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C57384D9-9E1B-409E-A6AE-2045204718B9}" xr6:coauthVersionLast="44" xr6:coauthVersionMax="44" xr10:uidLastSave="{00000000-0000-0000-0000-000000000000}"/>
  <bookViews>
    <workbookView xWindow="5670" yWindow="16185" windowWidth="20520" windowHeight="11550" xr2:uid="{00000000-000D-0000-FFFF-FFFF00000000}"/>
  </bookViews>
  <sheets>
    <sheet name="_heat-district_CO2" sheetId="17" r:id="rId1"/>
    <sheet name="new cal data dhg" sheetId="18" r:id="rId2"/>
    <sheet name="_heat-district_CH4" sheetId="14" r:id="rId3"/>
    <sheet name="_heat-district_N2O" sheetId="15" r:id="rId4"/>
    <sheet name="notes" sheetId="9" r:id="rId5"/>
    <sheet name="old_heat-district_SO2" sheetId="16" r:id="rId6"/>
    <sheet name="heat-district_CO2_old" sheetId="13" r:id="rId7"/>
    <sheet name="res_CO2" sheetId="1" r:id="rId8"/>
  </sheets>
  <externalReferences>
    <externalReference r:id="rId9"/>
  </externalReferences>
  <definedNames>
    <definedName name="_xlnm._FilterDatabase" localSheetId="2" hidden="1">'_heat-district_CH4'!$A$1:$AA$28</definedName>
    <definedName name="_xlnm._FilterDatabase" localSheetId="3" hidden="1">'_heat-district_N2O'!$A$1:$AA$28</definedName>
    <definedName name="_xlnm._FilterDatabase" localSheetId="5" hidden="1">'old_heat-district_SO2'!$A$1:$AA$28</definedName>
    <definedName name="_xlnm._FilterDatabase" localSheetId="7" hidden="1">res_CO2!$A$1:$AA$28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6" i="17" l="1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36" i="18" l="1"/>
  <c r="V36" i="18" s="1"/>
  <c r="A35" i="18"/>
  <c r="AA35" i="18" s="1"/>
  <c r="A34" i="18"/>
  <c r="H34" i="18" s="1"/>
  <c r="E33" i="18"/>
  <c r="A33" i="18"/>
  <c r="U33" i="18" s="1"/>
  <c r="R32" i="18"/>
  <c r="L32" i="18"/>
  <c r="G32" i="18"/>
  <c r="A32" i="18"/>
  <c r="AB32" i="18" s="1"/>
  <c r="A31" i="18"/>
  <c r="M31" i="18" s="1"/>
  <c r="A30" i="18"/>
  <c r="M29" i="18"/>
  <c r="A29" i="18"/>
  <c r="C29" i="18" s="1"/>
  <c r="A28" i="18"/>
  <c r="A27" i="18"/>
  <c r="E27" i="18" s="1"/>
  <c r="A26" i="18"/>
  <c r="AB26" i="18" s="1"/>
  <c r="Q25" i="18"/>
  <c r="A25" i="18"/>
  <c r="AA25" i="18" s="1"/>
  <c r="A24" i="18"/>
  <c r="H24" i="18" s="1"/>
  <c r="T23" i="18"/>
  <c r="E23" i="18"/>
  <c r="A23" i="18"/>
  <c r="Z23" i="18" s="1"/>
  <c r="U22" i="18"/>
  <c r="Q22" i="18"/>
  <c r="E22" i="18"/>
  <c r="A22" i="18"/>
  <c r="A21" i="18"/>
  <c r="A20" i="18"/>
  <c r="AB19" i="18"/>
  <c r="M19" i="18"/>
  <c r="A19" i="18"/>
  <c r="Y19" i="18" s="1"/>
  <c r="A18" i="18"/>
  <c r="A17" i="18"/>
  <c r="AA17" i="18" s="1"/>
  <c r="A16" i="18"/>
  <c r="AA16" i="18" s="1"/>
  <c r="A15" i="18"/>
  <c r="Y15" i="18" s="1"/>
  <c r="U14" i="18"/>
  <c r="I14" i="18"/>
  <c r="E14" i="18"/>
  <c r="D14" i="18"/>
  <c r="A14" i="18"/>
  <c r="Y14" i="18" s="1"/>
  <c r="L13" i="18"/>
  <c r="A13" i="18"/>
  <c r="K13" i="18" s="1"/>
  <c r="K12" i="18"/>
  <c r="A12" i="18"/>
  <c r="C12" i="18" s="1"/>
  <c r="A11" i="18"/>
  <c r="AA10" i="18"/>
  <c r="S10" i="18"/>
  <c r="M10" i="18"/>
  <c r="K10" i="18"/>
  <c r="D10" i="18"/>
  <c r="C10" i="18"/>
  <c r="A10" i="18"/>
  <c r="Y10" i="18" s="1"/>
  <c r="S9" i="18"/>
  <c r="D9" i="18"/>
  <c r="C9" i="18"/>
  <c r="A9" i="18"/>
  <c r="O9" i="18" s="1"/>
  <c r="Y8" i="18"/>
  <c r="Q8" i="18"/>
  <c r="O8" i="18"/>
  <c r="I8" i="18"/>
  <c r="E8" i="18"/>
  <c r="C8" i="18"/>
  <c r="A8" i="18"/>
  <c r="U8" i="18" s="1"/>
  <c r="AB5" i="18"/>
  <c r="AA5" i="18"/>
  <c r="AA29" i="18" s="1"/>
  <c r="Z5" i="18"/>
  <c r="Z28" i="18" s="1"/>
  <c r="Y5" i="18"/>
  <c r="X5" i="18"/>
  <c r="X10" i="18" s="1"/>
  <c r="W5" i="18"/>
  <c r="W35" i="18" s="1"/>
  <c r="V5" i="18"/>
  <c r="V34" i="18" s="1"/>
  <c r="U5" i="18"/>
  <c r="T5" i="18"/>
  <c r="T19" i="18" s="1"/>
  <c r="S5" i="18"/>
  <c r="S33" i="18" s="1"/>
  <c r="R5" i="18"/>
  <c r="R31" i="18" s="1"/>
  <c r="Q5" i="18"/>
  <c r="P5" i="18"/>
  <c r="O5" i="18"/>
  <c r="O35" i="18" s="1"/>
  <c r="N5" i="18"/>
  <c r="M5" i="18"/>
  <c r="L5" i="18"/>
  <c r="L14" i="18" s="1"/>
  <c r="K5" i="18"/>
  <c r="K29" i="18" s="1"/>
  <c r="J5" i="18"/>
  <c r="I5" i="18"/>
  <c r="H5" i="18"/>
  <c r="H29" i="18" s="1"/>
  <c r="G5" i="18"/>
  <c r="G35" i="18" s="1"/>
  <c r="F5" i="18"/>
  <c r="F34" i="18" s="1"/>
  <c r="E5" i="18"/>
  <c r="D5" i="18"/>
  <c r="C5" i="18"/>
  <c r="C33" i="18" s="1"/>
  <c r="Z8" i="18" l="1"/>
  <c r="Z9" i="18"/>
  <c r="W10" i="18"/>
  <c r="R12" i="18"/>
  <c r="F13" i="18"/>
  <c r="S13" i="18"/>
  <c r="K14" i="18"/>
  <c r="Q15" i="18"/>
  <c r="K16" i="18"/>
  <c r="U16" i="18"/>
  <c r="O17" i="18"/>
  <c r="Z18" i="18"/>
  <c r="I18" i="18"/>
  <c r="Q18" i="18"/>
  <c r="Y18" i="18"/>
  <c r="AA20" i="18"/>
  <c r="G22" i="18"/>
  <c r="W22" i="18"/>
  <c r="O28" i="18"/>
  <c r="S29" i="18"/>
  <c r="AA33" i="18"/>
  <c r="AA8" i="18"/>
  <c r="AA9" i="18"/>
  <c r="O10" i="18"/>
  <c r="Y12" i="18"/>
  <c r="AA13" i="18"/>
  <c r="O14" i="18"/>
  <c r="W14" i="18"/>
  <c r="E15" i="18"/>
  <c r="U15" i="18"/>
  <c r="C16" i="18"/>
  <c r="O16" i="18"/>
  <c r="V16" i="18"/>
  <c r="C17" i="18"/>
  <c r="S17" i="18"/>
  <c r="C18" i="18"/>
  <c r="K18" i="18"/>
  <c r="S18" i="18"/>
  <c r="AA18" i="18"/>
  <c r="G20" i="18"/>
  <c r="Z22" i="18"/>
  <c r="I22" i="18"/>
  <c r="S22" i="18"/>
  <c r="Y22" i="18"/>
  <c r="I23" i="18"/>
  <c r="U23" i="18"/>
  <c r="E25" i="18"/>
  <c r="U25" i="18"/>
  <c r="E26" i="18"/>
  <c r="X29" i="18"/>
  <c r="K33" i="18"/>
  <c r="K35" i="18"/>
  <c r="H36" i="18"/>
  <c r="S24" i="18"/>
  <c r="C25" i="18"/>
  <c r="AA27" i="18"/>
  <c r="C35" i="18"/>
  <c r="D15" i="18"/>
  <c r="P25" i="18"/>
  <c r="T17" i="18"/>
  <c r="X17" i="18"/>
  <c r="AB15" i="18"/>
  <c r="S8" i="18"/>
  <c r="K9" i="18"/>
  <c r="G10" i="18"/>
  <c r="G13" i="18"/>
  <c r="K8" i="18"/>
  <c r="I10" i="18"/>
  <c r="Q10" i="18"/>
  <c r="G14" i="18"/>
  <c r="Q14" i="18"/>
  <c r="I15" i="18"/>
  <c r="V15" i="18"/>
  <c r="E16" i="18"/>
  <c r="Q16" i="18"/>
  <c r="Y16" i="18"/>
  <c r="H17" i="18"/>
  <c r="V17" i="18"/>
  <c r="G18" i="18"/>
  <c r="M18" i="18"/>
  <c r="T18" i="18"/>
  <c r="N20" i="18"/>
  <c r="C22" i="18"/>
  <c r="K22" i="18"/>
  <c r="T22" i="18"/>
  <c r="AA22" i="18"/>
  <c r="L23" i="18"/>
  <c r="Y23" i="18"/>
  <c r="X24" i="18"/>
  <c r="G25" i="18"/>
  <c r="W25" i="18"/>
  <c r="U26" i="18"/>
  <c r="O27" i="18"/>
  <c r="R30" i="18"/>
  <c r="P33" i="18"/>
  <c r="S35" i="18"/>
  <c r="P36" i="18"/>
  <c r="C13" i="18"/>
  <c r="C14" i="18"/>
  <c r="S14" i="18"/>
  <c r="AA14" i="18"/>
  <c r="P15" i="18"/>
  <c r="I16" i="18"/>
  <c r="S16" i="18"/>
  <c r="K17" i="18"/>
  <c r="H18" i="18"/>
  <c r="O18" i="18"/>
  <c r="W18" i="18"/>
  <c r="F19" i="18"/>
  <c r="V20" i="18"/>
  <c r="O22" i="18"/>
  <c r="Q23" i="18"/>
  <c r="K25" i="18"/>
  <c r="Z26" i="18"/>
  <c r="AA28" i="18"/>
  <c r="X30" i="18"/>
  <c r="X36" i="18"/>
  <c r="AA11" i="18"/>
  <c r="W11" i="18"/>
  <c r="S11" i="18"/>
  <c r="O11" i="18"/>
  <c r="K11" i="18"/>
  <c r="G11" i="18"/>
  <c r="C11" i="18"/>
  <c r="Z11" i="18"/>
  <c r="U11" i="18"/>
  <c r="P11" i="18"/>
  <c r="J11" i="18"/>
  <c r="E11" i="18"/>
  <c r="X11" i="18"/>
  <c r="Y21" i="18"/>
  <c r="U21" i="18"/>
  <c r="Q21" i="18"/>
  <c r="M21" i="18"/>
  <c r="I21" i="18"/>
  <c r="E21" i="18"/>
  <c r="Z21" i="18"/>
  <c r="T21" i="18"/>
  <c r="O21" i="18"/>
  <c r="J21" i="18"/>
  <c r="D21" i="18"/>
  <c r="W21" i="18"/>
  <c r="J28" i="18"/>
  <c r="J26" i="18"/>
  <c r="N34" i="18"/>
  <c r="N28" i="18"/>
  <c r="N27" i="18"/>
  <c r="N26" i="18"/>
  <c r="J8" i="18"/>
  <c r="J9" i="18"/>
  <c r="P9" i="18"/>
  <c r="X9" i="18"/>
  <c r="AB10" i="18"/>
  <c r="H11" i="18"/>
  <c r="N11" i="18"/>
  <c r="V11" i="18"/>
  <c r="AB12" i="18"/>
  <c r="X12" i="18"/>
  <c r="T12" i="18"/>
  <c r="P12" i="18"/>
  <c r="L12" i="18"/>
  <c r="H12" i="18"/>
  <c r="D12" i="18"/>
  <c r="Z12" i="18"/>
  <c r="U12" i="18"/>
  <c r="O12" i="18"/>
  <c r="J12" i="18"/>
  <c r="E12" i="18"/>
  <c r="I12" i="18"/>
  <c r="Q12" i="18"/>
  <c r="W12" i="18"/>
  <c r="R13" i="18"/>
  <c r="X13" i="18"/>
  <c r="P14" i="18"/>
  <c r="AB14" i="18"/>
  <c r="F15" i="18"/>
  <c r="N15" i="18"/>
  <c r="F16" i="18"/>
  <c r="N16" i="18"/>
  <c r="F17" i="18"/>
  <c r="N17" i="18"/>
  <c r="L18" i="18"/>
  <c r="D19" i="18"/>
  <c r="L19" i="18"/>
  <c r="R19" i="18"/>
  <c r="F20" i="18"/>
  <c r="M20" i="18"/>
  <c r="S20" i="18"/>
  <c r="G21" i="18"/>
  <c r="N21" i="18"/>
  <c r="V21" i="18"/>
  <c r="AB21" i="18"/>
  <c r="L22" i="18"/>
  <c r="D23" i="18"/>
  <c r="J23" i="18"/>
  <c r="G24" i="18"/>
  <c r="J27" i="18"/>
  <c r="D28" i="18"/>
  <c r="I11" i="18"/>
  <c r="Q11" i="18"/>
  <c r="H21" i="18"/>
  <c r="P21" i="18"/>
  <c r="P29" i="18"/>
  <c r="P18" i="18"/>
  <c r="P10" i="18"/>
  <c r="T29" i="18"/>
  <c r="T33" i="18"/>
  <c r="T26" i="18"/>
  <c r="T25" i="18"/>
  <c r="AB33" i="18"/>
  <c r="AB25" i="18"/>
  <c r="AB29" i="18"/>
  <c r="F9" i="18"/>
  <c r="T9" i="18"/>
  <c r="L10" i="18"/>
  <c r="D11" i="18"/>
  <c r="L11" i="18"/>
  <c r="R11" i="18"/>
  <c r="Y11" i="18"/>
  <c r="F12" i="18"/>
  <c r="M12" i="18"/>
  <c r="S12" i="18"/>
  <c r="AA12" i="18"/>
  <c r="N13" i="18"/>
  <c r="V13" i="18"/>
  <c r="AB13" i="18"/>
  <c r="J15" i="18"/>
  <c r="J16" i="18"/>
  <c r="J17" i="18"/>
  <c r="P17" i="18"/>
  <c r="AB18" i="18"/>
  <c r="H19" i="18"/>
  <c r="N19" i="18"/>
  <c r="V19" i="18"/>
  <c r="AB20" i="18"/>
  <c r="X20" i="18"/>
  <c r="T20" i="18"/>
  <c r="P20" i="18"/>
  <c r="L20" i="18"/>
  <c r="H20" i="18"/>
  <c r="D20" i="18"/>
  <c r="Z20" i="18"/>
  <c r="U20" i="18"/>
  <c r="O20" i="18"/>
  <c r="J20" i="18"/>
  <c r="E20" i="18"/>
  <c r="I20" i="18"/>
  <c r="Q20" i="18"/>
  <c r="W20" i="18"/>
  <c r="C21" i="18"/>
  <c r="K21" i="18"/>
  <c r="R21" i="18"/>
  <c r="X21" i="18"/>
  <c r="P22" i="18"/>
  <c r="AB22" i="18"/>
  <c r="F23" i="18"/>
  <c r="N23" i="18"/>
  <c r="Y24" i="18"/>
  <c r="U24" i="18"/>
  <c r="Q24" i="18"/>
  <c r="M24" i="18"/>
  <c r="I24" i="18"/>
  <c r="E24" i="18"/>
  <c r="AA24" i="18"/>
  <c r="V24" i="18"/>
  <c r="P24" i="18"/>
  <c r="K24" i="18"/>
  <c r="F24" i="18"/>
  <c r="Z24" i="18"/>
  <c r="T24" i="18"/>
  <c r="O24" i="18"/>
  <c r="J24" i="18"/>
  <c r="W24" i="18"/>
  <c r="L24" i="18"/>
  <c r="C24" i="18"/>
  <c r="N24" i="18"/>
  <c r="AB24" i="18"/>
  <c r="Z27" i="18"/>
  <c r="T28" i="18"/>
  <c r="AA30" i="18"/>
  <c r="W30" i="18"/>
  <c r="S30" i="18"/>
  <c r="O30" i="18"/>
  <c r="K30" i="18"/>
  <c r="G30" i="18"/>
  <c r="C30" i="18"/>
  <c r="Z30" i="18"/>
  <c r="U30" i="18"/>
  <c r="P30" i="18"/>
  <c r="J30" i="18"/>
  <c r="E30" i="18"/>
  <c r="Y30" i="18"/>
  <c r="T30" i="18"/>
  <c r="N30" i="18"/>
  <c r="I30" i="18"/>
  <c r="D30" i="18"/>
  <c r="AB30" i="18"/>
  <c r="V30" i="18"/>
  <c r="Q30" i="18"/>
  <c r="L30" i="18"/>
  <c r="F30" i="18"/>
  <c r="M30" i="18"/>
  <c r="P34" i="18"/>
  <c r="D29" i="18"/>
  <c r="D33" i="18"/>
  <c r="D26" i="18"/>
  <c r="D25" i="18"/>
  <c r="H33" i="18"/>
  <c r="H28" i="18"/>
  <c r="H25" i="18"/>
  <c r="H22" i="18"/>
  <c r="H14" i="18"/>
  <c r="L33" i="18"/>
  <c r="L29" i="18"/>
  <c r="L25" i="18"/>
  <c r="X33" i="18"/>
  <c r="X25" i="18"/>
  <c r="X28" i="18"/>
  <c r="X22" i="18"/>
  <c r="X14" i="18"/>
  <c r="X34" i="18"/>
  <c r="F8" i="18"/>
  <c r="N8" i="18"/>
  <c r="N9" i="18"/>
  <c r="V8" i="18"/>
  <c r="H9" i="18"/>
  <c r="V9" i="18"/>
  <c r="Z10" i="18"/>
  <c r="H10" i="18"/>
  <c r="T10" i="18"/>
  <c r="F11" i="18"/>
  <c r="M11" i="18"/>
  <c r="T11" i="18"/>
  <c r="AB11" i="18"/>
  <c r="G12" i="18"/>
  <c r="N12" i="18"/>
  <c r="V12" i="18"/>
  <c r="Y13" i="18"/>
  <c r="U13" i="18"/>
  <c r="Q13" i="18"/>
  <c r="M13" i="18"/>
  <c r="I13" i="18"/>
  <c r="E13" i="18"/>
  <c r="Z13" i="18"/>
  <c r="T13" i="18"/>
  <c r="O13" i="18"/>
  <c r="J13" i="18"/>
  <c r="D13" i="18"/>
  <c r="H13" i="18"/>
  <c r="P13" i="18"/>
  <c r="W13" i="18"/>
  <c r="Z14" i="18"/>
  <c r="T14" i="18"/>
  <c r="L15" i="18"/>
  <c r="T15" i="18"/>
  <c r="Z15" i="18"/>
  <c r="Z16" i="18"/>
  <c r="D17" i="18"/>
  <c r="Z17" i="18"/>
  <c r="D18" i="18"/>
  <c r="X18" i="18"/>
  <c r="AA19" i="18"/>
  <c r="W19" i="18"/>
  <c r="S19" i="18"/>
  <c r="O19" i="18"/>
  <c r="K19" i="18"/>
  <c r="G19" i="18"/>
  <c r="C19" i="18"/>
  <c r="Z19" i="18"/>
  <c r="U19" i="18"/>
  <c r="P19" i="18"/>
  <c r="J19" i="18"/>
  <c r="E19" i="18"/>
  <c r="I19" i="18"/>
  <c r="Q19" i="18"/>
  <c r="X19" i="18"/>
  <c r="C20" i="18"/>
  <c r="K20" i="18"/>
  <c r="R20" i="18"/>
  <c r="Y20" i="18"/>
  <c r="F21" i="18"/>
  <c r="L21" i="18"/>
  <c r="S21" i="18"/>
  <c r="AA21" i="18"/>
  <c r="D22" i="18"/>
  <c r="P23" i="18"/>
  <c r="V23" i="18"/>
  <c r="D24" i="18"/>
  <c r="R24" i="18"/>
  <c r="Z25" i="18"/>
  <c r="P26" i="18"/>
  <c r="H30" i="18"/>
  <c r="AB31" i="18"/>
  <c r="X31" i="18"/>
  <c r="T31" i="18"/>
  <c r="P31" i="18"/>
  <c r="L31" i="18"/>
  <c r="H31" i="18"/>
  <c r="D31" i="18"/>
  <c r="Z31" i="18"/>
  <c r="U31" i="18"/>
  <c r="O31" i="18"/>
  <c r="J31" i="18"/>
  <c r="E31" i="18"/>
  <c r="Y31" i="18"/>
  <c r="S31" i="18"/>
  <c r="N31" i="18"/>
  <c r="I31" i="18"/>
  <c r="C31" i="18"/>
  <c r="AA31" i="18"/>
  <c r="V31" i="18"/>
  <c r="Q31" i="18"/>
  <c r="K31" i="18"/>
  <c r="F31" i="18"/>
  <c r="W31" i="18"/>
  <c r="E29" i="18"/>
  <c r="E35" i="18"/>
  <c r="I29" i="18"/>
  <c r="I35" i="18"/>
  <c r="I33" i="18"/>
  <c r="I27" i="18"/>
  <c r="I26" i="18"/>
  <c r="I25" i="18"/>
  <c r="M33" i="18"/>
  <c r="M25" i="18"/>
  <c r="M35" i="18"/>
  <c r="Q33" i="18"/>
  <c r="Q35" i="18"/>
  <c r="Q29" i="18"/>
  <c r="U29" i="18"/>
  <c r="U35" i="18"/>
  <c r="Y29" i="18"/>
  <c r="Y35" i="18"/>
  <c r="Y33" i="18"/>
  <c r="Y27" i="18"/>
  <c r="Y26" i="18"/>
  <c r="Y25" i="18"/>
  <c r="AB8" i="18"/>
  <c r="X8" i="18"/>
  <c r="T8" i="18"/>
  <c r="P8" i="18"/>
  <c r="L8" i="18"/>
  <c r="H8" i="18"/>
  <c r="D8" i="18"/>
  <c r="G8" i="18"/>
  <c r="M8" i="18"/>
  <c r="R8" i="18"/>
  <c r="W8" i="18"/>
  <c r="Y9" i="18"/>
  <c r="U9" i="18"/>
  <c r="Q9" i="18"/>
  <c r="M9" i="18"/>
  <c r="I9" i="18"/>
  <c r="E9" i="18"/>
  <c r="G9" i="18"/>
  <c r="L9" i="18"/>
  <c r="R9" i="18"/>
  <c r="W9" i="18"/>
  <c r="AB9" i="18"/>
  <c r="E10" i="18"/>
  <c r="U10" i="18"/>
  <c r="M14" i="18"/>
  <c r="AA15" i="18"/>
  <c r="W15" i="18"/>
  <c r="S15" i="18"/>
  <c r="O15" i="18"/>
  <c r="K15" i="18"/>
  <c r="G15" i="18"/>
  <c r="C15" i="18"/>
  <c r="H15" i="18"/>
  <c r="M15" i="18"/>
  <c r="R15" i="18"/>
  <c r="X15" i="18"/>
  <c r="AB16" i="18"/>
  <c r="X16" i="18"/>
  <c r="T16" i="18"/>
  <c r="P16" i="18"/>
  <c r="L16" i="18"/>
  <c r="H16" i="18"/>
  <c r="D16" i="18"/>
  <c r="G16" i="18"/>
  <c r="M16" i="18"/>
  <c r="R16" i="18"/>
  <c r="W16" i="18"/>
  <c r="Y17" i="18"/>
  <c r="U17" i="18"/>
  <c r="Q17" i="18"/>
  <c r="M17" i="18"/>
  <c r="I17" i="18"/>
  <c r="E17" i="18"/>
  <c r="G17" i="18"/>
  <c r="L17" i="18"/>
  <c r="R17" i="18"/>
  <c r="W17" i="18"/>
  <c r="AB17" i="18"/>
  <c r="E18" i="18"/>
  <c r="U18" i="18"/>
  <c r="M22" i="18"/>
  <c r="AB23" i="18"/>
  <c r="AA23" i="18"/>
  <c r="W23" i="18"/>
  <c r="S23" i="18"/>
  <c r="O23" i="18"/>
  <c r="K23" i="18"/>
  <c r="G23" i="18"/>
  <c r="C23" i="18"/>
  <c r="H23" i="18"/>
  <c r="M23" i="18"/>
  <c r="R23" i="18"/>
  <c r="X23" i="18"/>
  <c r="U27" i="18"/>
  <c r="G31" i="18"/>
  <c r="Y32" i="18"/>
  <c r="U32" i="18"/>
  <c r="Q32" i="18"/>
  <c r="M32" i="18"/>
  <c r="I32" i="18"/>
  <c r="E32" i="18"/>
  <c r="Z32" i="18"/>
  <c r="T32" i="18"/>
  <c r="O32" i="18"/>
  <c r="J32" i="18"/>
  <c r="D32" i="18"/>
  <c r="X32" i="18"/>
  <c r="S32" i="18"/>
  <c r="N32" i="18"/>
  <c r="H32" i="18"/>
  <c r="C32" i="18"/>
  <c r="AA32" i="18"/>
  <c r="V32" i="18"/>
  <c r="P32" i="18"/>
  <c r="K32" i="18"/>
  <c r="F32" i="18"/>
  <c r="W32" i="18"/>
  <c r="F10" i="18"/>
  <c r="J10" i="18"/>
  <c r="N10" i="18"/>
  <c r="R10" i="18"/>
  <c r="V10" i="18"/>
  <c r="F14" i="18"/>
  <c r="J14" i="18"/>
  <c r="N14" i="18"/>
  <c r="R14" i="18"/>
  <c r="V14" i="18"/>
  <c r="F18" i="18"/>
  <c r="J18" i="18"/>
  <c r="N18" i="18"/>
  <c r="R18" i="18"/>
  <c r="V18" i="18"/>
  <c r="F22" i="18"/>
  <c r="J22" i="18"/>
  <c r="N22" i="18"/>
  <c r="R22" i="18"/>
  <c r="V22" i="18"/>
  <c r="O25" i="18"/>
  <c r="C27" i="18"/>
  <c r="S27" i="18"/>
  <c r="C28" i="18"/>
  <c r="S28" i="18"/>
  <c r="Z29" i="18"/>
  <c r="G29" i="18"/>
  <c r="W29" i="18"/>
  <c r="O33" i="18"/>
  <c r="Z35" i="18"/>
  <c r="F36" i="18"/>
  <c r="N36" i="18"/>
  <c r="F26" i="18"/>
  <c r="L26" i="18"/>
  <c r="Q26" i="18"/>
  <c r="V26" i="18"/>
  <c r="F27" i="18"/>
  <c r="K27" i="18"/>
  <c r="Q27" i="18"/>
  <c r="V27" i="18"/>
  <c r="F28" i="18"/>
  <c r="K28" i="18"/>
  <c r="P28" i="18"/>
  <c r="V28" i="18"/>
  <c r="O29" i="18"/>
  <c r="Z33" i="18"/>
  <c r="G33" i="18"/>
  <c r="W33" i="18"/>
  <c r="Y34" i="18"/>
  <c r="U34" i="18"/>
  <c r="Q34" i="18"/>
  <c r="M34" i="18"/>
  <c r="I34" i="18"/>
  <c r="E34" i="18"/>
  <c r="AA34" i="18"/>
  <c r="W34" i="18"/>
  <c r="S34" i="18"/>
  <c r="O34" i="18"/>
  <c r="K34" i="18"/>
  <c r="G34" i="18"/>
  <c r="C34" i="18"/>
  <c r="J34" i="18"/>
  <c r="R34" i="18"/>
  <c r="Z34" i="18"/>
  <c r="AA36" i="18"/>
  <c r="W36" i="18"/>
  <c r="S36" i="18"/>
  <c r="O36" i="18"/>
  <c r="K36" i="18"/>
  <c r="G36" i="18"/>
  <c r="C36" i="18"/>
  <c r="Y36" i="18"/>
  <c r="U36" i="18"/>
  <c r="Q36" i="18"/>
  <c r="M36" i="18"/>
  <c r="I36" i="18"/>
  <c r="E36" i="18"/>
  <c r="J36" i="18"/>
  <c r="R36" i="18"/>
  <c r="Z36" i="18"/>
  <c r="S25" i="18"/>
  <c r="AA26" i="18"/>
  <c r="W26" i="18"/>
  <c r="S26" i="18"/>
  <c r="O26" i="18"/>
  <c r="K26" i="18"/>
  <c r="G26" i="18"/>
  <c r="C26" i="18"/>
  <c r="H26" i="18"/>
  <c r="M26" i="18"/>
  <c r="R26" i="18"/>
  <c r="X26" i="18"/>
  <c r="AB27" i="18"/>
  <c r="X27" i="18"/>
  <c r="T27" i="18"/>
  <c r="P27" i="18"/>
  <c r="L27" i="18"/>
  <c r="H27" i="18"/>
  <c r="D27" i="18"/>
  <c r="G27" i="18"/>
  <c r="M27" i="18"/>
  <c r="R27" i="18"/>
  <c r="W27" i="18"/>
  <c r="Y28" i="18"/>
  <c r="U28" i="18"/>
  <c r="Q28" i="18"/>
  <c r="M28" i="18"/>
  <c r="I28" i="18"/>
  <c r="E28" i="18"/>
  <c r="G28" i="18"/>
  <c r="L28" i="18"/>
  <c r="R28" i="18"/>
  <c r="W28" i="18"/>
  <c r="AB28" i="18"/>
  <c r="D34" i="18"/>
  <c r="L34" i="18"/>
  <c r="T34" i="18"/>
  <c r="AB34" i="18"/>
  <c r="D36" i="18"/>
  <c r="L36" i="18"/>
  <c r="T36" i="18"/>
  <c r="AB36" i="18"/>
  <c r="F25" i="18"/>
  <c r="J25" i="18"/>
  <c r="N25" i="18"/>
  <c r="R25" i="18"/>
  <c r="V25" i="18"/>
  <c r="F29" i="18"/>
  <c r="J29" i="18"/>
  <c r="N29" i="18"/>
  <c r="R29" i="18"/>
  <c r="V29" i="18"/>
  <c r="F33" i="18"/>
  <c r="J33" i="18"/>
  <c r="N33" i="18"/>
  <c r="R33" i="18"/>
  <c r="V33" i="18"/>
  <c r="D35" i="18"/>
  <c r="H35" i="18"/>
  <c r="L35" i="18"/>
  <c r="P35" i="18"/>
  <c r="T35" i="18"/>
  <c r="X35" i="18"/>
  <c r="AB35" i="18"/>
  <c r="F35" i="18"/>
  <c r="J35" i="18"/>
  <c r="N35" i="18"/>
  <c r="R35" i="18"/>
  <c r="V35" i="18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</calcChain>
</file>

<file path=xl/sharedStrings.xml><?xml version="1.0" encoding="utf-8"?>
<sst xmlns="http://schemas.openxmlformats.org/spreadsheetml/2006/main" count="240" uniqueCount="60">
  <si>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</si>
  <si>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</si>
  <si>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</si>
  <si>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</si>
  <si>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</si>
  <si>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</si>
  <si>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</si>
  <si>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</si>
  <si>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</si>
  <si>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</si>
  <si>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</si>
  <si>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</si>
  <si>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</si>
  <si>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</si>
  <si>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</si>
  <si>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</si>
  <si>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</si>
  <si>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</si>
  <si>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</si>
  <si>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</si>
  <si>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</si>
  <si>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</si>
  <si>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</si>
  <si>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</si>
  <si>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</si>
  <si>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</si>
  <si>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</si>
  <si>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</si>
  <si>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Switzerland</t>
  </si>
  <si>
    <t>11.586 </t>
  </si>
  <si>
    <t>12.27461 </t>
  </si>
  <si>
    <t>12.28115 </t>
  </si>
  <si>
    <t>11.61503 </t>
  </si>
  <si>
    <t>10.9592 </t>
  </si>
  <si>
    <t>11.79528 </t>
  </si>
  <si>
    <t>12.16206 </t>
  </si>
  <si>
    <t>11.36842 </t>
  </si>
  <si>
    <t>11.76011 </t>
  </si>
  <si>
    <t>11.53115 </t>
  </si>
  <si>
    <t>10.63306 </t>
  </si>
  <si>
    <t>11.19803 </t>
  </si>
  <si>
    <t>10.81029 </t>
  </si>
  <si>
    <t>11.42936 </t>
  </si>
  <si>
    <t>11.43986 </t>
  </si>
  <si>
    <t>11.12118 </t>
  </si>
  <si>
    <t>9.83277 </t>
  </si>
  <si>
    <t>10.45644 </t>
  </si>
  <si>
    <t>10.20894 </t>
  </si>
  <si>
    <t>11.00865 </t>
  </si>
  <si>
    <t>8.76633 </t>
  </si>
  <si>
    <t>9.63296 </t>
  </si>
  <si>
    <t>10.23732 </t>
  </si>
  <si>
    <t>7.96141 </t>
  </si>
  <si>
    <t>8.4827 </t>
  </si>
  <si>
    <t>Country</t>
  </si>
  <si>
    <t>Column</t>
  </si>
  <si>
    <t xml:space="preserve">CO2 emissions  </t>
  </si>
  <si>
    <t>District heating plants</t>
  </si>
  <si>
    <t>Years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</si>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</sst>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0"/>
      <color rgb="FF006699"/>
      <name val="Calibri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/>
    <xf numFmtId="0" fontId="4" fillId="2" borderId="0" xfId="0" applyFont="1" applyFill="1" applyAlignment="1">
      <alignment vertical="center"/>
    </xf>
    <xf numFmtId="11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RC%20IDEES%20powergen/cal_input_PowerGen_overviewP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cal data electricity"/>
      <sheetName val="new cal data dhg"/>
      <sheetName val="keyed data"/>
      <sheetName val="data from files"/>
      <sheetName val="overview files"/>
      <sheetName val="metadata"/>
      <sheetName val="country.key"/>
    </sheetNames>
    <sheetDataSet>
      <sheetData sheetId="0"/>
      <sheetData sheetId="1"/>
      <sheetData sheetId="2">
        <row r="1">
          <cell r="A1" t="str">
            <v>key</v>
          </cell>
          <cell r="B1" t="str">
            <v>country</v>
          </cell>
          <cell r="C1" t="str">
            <v>category</v>
          </cell>
          <cell r="D1" t="str">
            <v>value</v>
          </cell>
          <cell r="E1" t="str">
            <v>energy carrier</v>
          </cell>
          <cell r="F1" t="str">
            <v>unit</v>
          </cell>
          <cell r="G1" t="str">
            <v>Overview of the power generation sector</v>
          </cell>
          <cell r="H1">
            <v>2000</v>
          </cell>
          <cell r="I1">
            <v>2001</v>
          </cell>
          <cell r="J1">
            <v>2002</v>
          </cell>
          <cell r="K1">
            <v>2003</v>
          </cell>
          <cell r="L1">
            <v>2004</v>
          </cell>
          <cell r="M1">
            <v>2005</v>
          </cell>
          <cell r="N1">
            <v>2006</v>
          </cell>
          <cell r="O1">
            <v>2007</v>
          </cell>
          <cell r="P1">
            <v>2008</v>
          </cell>
          <cell r="Q1">
            <v>2009</v>
          </cell>
          <cell r="R1">
            <v>2010</v>
          </cell>
          <cell r="S1">
            <v>2011</v>
          </cell>
          <cell r="T1">
            <v>2012</v>
          </cell>
          <cell r="U1">
            <v>2013</v>
          </cell>
          <cell r="V1">
            <v>2014</v>
          </cell>
          <cell r="W1">
            <v>2015</v>
          </cell>
        </row>
        <row r="2">
          <cell r="A2" t="str">
            <v>ATvalue</v>
          </cell>
          <cell r="B2" t="str">
            <v>AT</v>
          </cell>
          <cell r="C2" t="str">
            <v>Overview of the power generation sector</v>
          </cell>
          <cell r="D2" t="str">
            <v>value</v>
          </cell>
          <cell r="G2" t="str">
            <v>Overview of the power generation sector</v>
          </cell>
          <cell r="H2">
            <v>2000</v>
          </cell>
          <cell r="I2">
            <v>2001</v>
          </cell>
          <cell r="J2">
            <v>2002</v>
          </cell>
          <cell r="K2">
            <v>2003</v>
          </cell>
          <cell r="L2">
            <v>2004</v>
          </cell>
          <cell r="M2">
            <v>2005</v>
          </cell>
          <cell r="N2">
            <v>2006</v>
          </cell>
          <cell r="O2">
            <v>2007</v>
          </cell>
          <cell r="P2">
            <v>2008</v>
          </cell>
          <cell r="Q2">
            <v>2009</v>
          </cell>
          <cell r="R2">
            <v>2010</v>
          </cell>
          <cell r="S2">
            <v>2011</v>
          </cell>
          <cell r="T2">
            <v>2012</v>
          </cell>
          <cell r="U2">
            <v>2013</v>
          </cell>
          <cell r="V2">
            <v>2014</v>
          </cell>
          <cell r="W2">
            <v>2015</v>
          </cell>
        </row>
        <row r="3">
          <cell r="A3" t="str">
            <v xml:space="preserve">ATTotal gross capacities </v>
          </cell>
          <cell r="B3" t="str">
            <v>AT</v>
          </cell>
          <cell r="C3" t="str">
            <v>Overview of the power generation sector</v>
          </cell>
          <cell r="D3" t="str">
            <v xml:space="preserve">Total gross capacities </v>
          </cell>
          <cell r="E3" t="str">
            <v/>
          </cell>
          <cell r="F3" t="str">
            <v>MW</v>
          </cell>
          <cell r="G3" t="str">
            <v>Total gross capacities (MW)</v>
          </cell>
          <cell r="H3">
            <v>18188.772000000001</v>
          </cell>
          <cell r="I3">
            <v>18549.115999999998</v>
          </cell>
          <cell r="J3">
            <v>18420.606</v>
          </cell>
          <cell r="K3">
            <v>18649.355</v>
          </cell>
          <cell r="L3">
            <v>19149.576000000001</v>
          </cell>
          <cell r="M3">
            <v>19335.237000000001</v>
          </cell>
          <cell r="N3">
            <v>19471.733</v>
          </cell>
          <cell r="O3">
            <v>19537.805228654968</v>
          </cell>
          <cell r="P3">
            <v>21012.688545923633</v>
          </cell>
          <cell r="Q3">
            <v>21249.218545923632</v>
          </cell>
          <cell r="R3">
            <v>21962.673914344687</v>
          </cell>
          <cell r="S3">
            <v>23354.973914344686</v>
          </cell>
          <cell r="T3">
            <v>23699.373914344684</v>
          </cell>
          <cell r="U3">
            <v>24347.860914344685</v>
          </cell>
          <cell r="V3">
            <v>24717.244914344683</v>
          </cell>
          <cell r="W3">
            <v>25100.284914344684</v>
          </cell>
        </row>
        <row r="4">
          <cell r="A4" t="str">
            <v>ATTotal gross capacities Nuclear</v>
          </cell>
          <cell r="B4" t="str">
            <v>AT</v>
          </cell>
          <cell r="C4" t="str">
            <v>Overview of the power generation sector</v>
          </cell>
          <cell r="D4" t="str">
            <v xml:space="preserve">Total gross capacities </v>
          </cell>
          <cell r="E4" t="str">
            <v>Nuclear</v>
          </cell>
          <cell r="F4" t="str">
            <v>MW</v>
          </cell>
          <cell r="G4" t="str">
            <v>Nuclear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</row>
        <row r="5">
          <cell r="A5" t="str">
            <v>ATTotal gross capacities Conventional thermal</v>
          </cell>
          <cell r="B5" t="str">
            <v>AT</v>
          </cell>
          <cell r="C5" t="str">
            <v>Overview of the power generation sector</v>
          </cell>
          <cell r="D5" t="str">
            <v xml:space="preserve">Total gross capacities </v>
          </cell>
          <cell r="E5" t="str">
            <v>Conventional thermal</v>
          </cell>
          <cell r="F5" t="str">
            <v>MW</v>
          </cell>
          <cell r="G5" t="str">
            <v>Conventional thermal</v>
          </cell>
          <cell r="H5">
            <v>6516.7049999999999</v>
          </cell>
          <cell r="I5">
            <v>6832.4349999999995</v>
          </cell>
          <cell r="J5">
            <v>6657.3649999999998</v>
          </cell>
          <cell r="K5">
            <v>6654.2809999999999</v>
          </cell>
          <cell r="L5">
            <v>6862.0109999999995</v>
          </cell>
          <cell r="M5">
            <v>6875.0010000000002</v>
          </cell>
          <cell r="N5">
            <v>6846.2709999999997</v>
          </cell>
          <cell r="O5">
            <v>6713.9796842105261</v>
          </cell>
          <cell r="P5">
            <v>7703.9475459236328</v>
          </cell>
          <cell r="Q5">
            <v>7699.6475459236326</v>
          </cell>
          <cell r="R5">
            <v>7789.6149143446855</v>
          </cell>
          <cell r="S5">
            <v>8681.1749143446868</v>
          </cell>
          <cell r="T5">
            <v>8653.5749143446847</v>
          </cell>
          <cell r="U5">
            <v>8650.2249143446861</v>
          </cell>
          <cell r="V5">
            <v>8270.6089143446843</v>
          </cell>
          <cell r="W5">
            <v>8121.6789143446858</v>
          </cell>
        </row>
        <row r="6">
          <cell r="A6" t="str">
            <v>ATTotal gross capacities Wind</v>
          </cell>
          <cell r="B6" t="str">
            <v>AT</v>
          </cell>
          <cell r="C6" t="str">
            <v>Overview of the power generation sector</v>
          </cell>
          <cell r="D6" t="str">
            <v xml:space="preserve">Total gross capacities </v>
          </cell>
          <cell r="E6" t="str">
            <v>Wind</v>
          </cell>
          <cell r="F6" t="str">
            <v>MW</v>
          </cell>
          <cell r="G6" t="str">
            <v>Wind</v>
          </cell>
          <cell r="H6">
            <v>50</v>
          </cell>
          <cell r="I6">
            <v>67</v>
          </cell>
          <cell r="J6">
            <v>109</v>
          </cell>
          <cell r="K6">
            <v>322</v>
          </cell>
          <cell r="L6">
            <v>581</v>
          </cell>
          <cell r="M6">
            <v>778</v>
          </cell>
          <cell r="N6">
            <v>935.00000000000011</v>
          </cell>
          <cell r="O6">
            <v>967.99754444444454</v>
          </cell>
          <cell r="P6">
            <v>988</v>
          </cell>
          <cell r="Q6">
            <v>993.99999999999989</v>
          </cell>
          <cell r="R6">
            <v>981.07999999999993</v>
          </cell>
          <cell r="S6">
            <v>1080</v>
          </cell>
          <cell r="T6">
            <v>1316</v>
          </cell>
          <cell r="U6">
            <v>1644.9999999999998</v>
          </cell>
          <cell r="V6">
            <v>2110</v>
          </cell>
          <cell r="W6">
            <v>2489.0000000000005</v>
          </cell>
        </row>
        <row r="7">
          <cell r="A7" t="str">
            <v>ATTotal gross capacities Solar photovoltaics</v>
          </cell>
          <cell r="B7" t="str">
            <v>AT</v>
          </cell>
          <cell r="C7" t="str">
            <v>Overview of the power generation sector</v>
          </cell>
          <cell r="D7" t="str">
            <v xml:space="preserve">Total gross capacities </v>
          </cell>
          <cell r="E7" t="str">
            <v>Solar photovoltaics</v>
          </cell>
          <cell r="F7" t="str">
            <v>MW</v>
          </cell>
          <cell r="G7" t="str">
            <v>Solar photovoltaics</v>
          </cell>
          <cell r="H7">
            <v>5</v>
          </cell>
          <cell r="I7">
            <v>7</v>
          </cell>
          <cell r="J7">
            <v>9</v>
          </cell>
          <cell r="K7">
            <v>23</v>
          </cell>
          <cell r="L7">
            <v>27</v>
          </cell>
          <cell r="M7">
            <v>30</v>
          </cell>
          <cell r="N7">
            <v>36</v>
          </cell>
          <cell r="O7">
            <v>40.000000000000007</v>
          </cell>
          <cell r="P7">
            <v>49</v>
          </cell>
          <cell r="Q7">
            <v>71</v>
          </cell>
          <cell r="R7">
            <v>154</v>
          </cell>
          <cell r="S7">
            <v>317</v>
          </cell>
          <cell r="T7">
            <v>362.99999999999994</v>
          </cell>
          <cell r="U7">
            <v>626.00000000000011</v>
          </cell>
          <cell r="V7">
            <v>785</v>
          </cell>
          <cell r="W7">
            <v>937</v>
          </cell>
        </row>
        <row r="8">
          <cell r="A8" t="str">
            <v>ATTotal gross capacities Solar thermal</v>
          </cell>
          <cell r="B8" t="str">
            <v>AT</v>
          </cell>
          <cell r="C8" t="str">
            <v>Overview of the power generation sector</v>
          </cell>
          <cell r="D8" t="str">
            <v xml:space="preserve">Total gross capacities </v>
          </cell>
          <cell r="E8" t="str">
            <v>Solar thermal</v>
          </cell>
          <cell r="F8" t="str">
            <v>MW</v>
          </cell>
          <cell r="G8" t="str">
            <v>Solar thermal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 t="str">
            <v>ATTotal gross capacities Geothermal</v>
          </cell>
          <cell r="B9" t="str">
            <v>AT</v>
          </cell>
          <cell r="C9" t="str">
            <v>Overview of the power generation sector</v>
          </cell>
          <cell r="D9" t="str">
            <v xml:space="preserve">Total gross capacities </v>
          </cell>
          <cell r="E9" t="str">
            <v>Geothermal</v>
          </cell>
          <cell r="F9" t="str">
            <v>MW</v>
          </cell>
          <cell r="G9" t="str">
            <v>Geothermal</v>
          </cell>
          <cell r="H9">
            <v>0</v>
          </cell>
          <cell r="I9">
            <v>0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</row>
        <row r="10">
          <cell r="A10" t="str">
            <v>ATTotal gross capacities Tide, wave and ocean</v>
          </cell>
          <cell r="B10" t="str">
            <v>AT</v>
          </cell>
          <cell r="C10" t="str">
            <v>Overview of the power generation sector</v>
          </cell>
          <cell r="D10" t="str">
            <v xml:space="preserve">Total gross capacities </v>
          </cell>
          <cell r="E10" t="str">
            <v>Tide, wave and ocean</v>
          </cell>
          <cell r="F10" t="str">
            <v>MW</v>
          </cell>
          <cell r="G10" t="str">
            <v>Tide, wave and ocean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 t="str">
            <v>ATTotal gross capacities Hydro</v>
          </cell>
          <cell r="B11" t="str">
            <v>AT</v>
          </cell>
          <cell r="C11" t="str">
            <v>Overview of the power generation sector</v>
          </cell>
          <cell r="D11" t="str">
            <v xml:space="preserve">Total gross capacities </v>
          </cell>
          <cell r="E11" t="str">
            <v>Hydro</v>
          </cell>
          <cell r="F11" t="str">
            <v>MW</v>
          </cell>
          <cell r="G11" t="str">
            <v>Hydro</v>
          </cell>
          <cell r="H11">
            <v>7680.3670000000002</v>
          </cell>
          <cell r="I11">
            <v>7705.9809999999998</v>
          </cell>
          <cell r="J11">
            <v>7707.5409999999993</v>
          </cell>
          <cell r="K11">
            <v>7712.3739999999998</v>
          </cell>
          <cell r="L11">
            <v>7713.8649999999998</v>
          </cell>
          <cell r="M11">
            <v>7686.5360000000001</v>
          </cell>
          <cell r="N11">
            <v>7688.7620000000006</v>
          </cell>
          <cell r="O11">
            <v>7850.1279999999988</v>
          </cell>
          <cell r="P11">
            <v>7856.0409999999993</v>
          </cell>
          <cell r="Q11">
            <v>7864.8709999999992</v>
          </cell>
          <cell r="R11">
            <v>8244.2789999999986</v>
          </cell>
          <cell r="S11">
            <v>8243.0989999999983</v>
          </cell>
          <cell r="T11">
            <v>8258.0989999999983</v>
          </cell>
          <cell r="U11">
            <v>8317.9359999999979</v>
          </cell>
          <cell r="V11">
            <v>8317.9359999999979</v>
          </cell>
          <cell r="W11">
            <v>8318.905999999999</v>
          </cell>
        </row>
        <row r="12">
          <cell r="A12" t="str">
            <v>ATTotal gross capacities Pump storage</v>
          </cell>
          <cell r="B12" t="str">
            <v>AT</v>
          </cell>
          <cell r="C12" t="str">
            <v>Overview of the power generation sector</v>
          </cell>
          <cell r="D12" t="str">
            <v xml:space="preserve">Total gross capacities </v>
          </cell>
          <cell r="E12" t="str">
            <v>Pump storage</v>
          </cell>
          <cell r="F12" t="str">
            <v>MW</v>
          </cell>
          <cell r="G12" t="str">
            <v>Pump storage</v>
          </cell>
          <cell r="H12">
            <v>3936.7</v>
          </cell>
          <cell r="I12">
            <v>3936.7</v>
          </cell>
          <cell r="J12">
            <v>3936.7</v>
          </cell>
          <cell r="K12">
            <v>3936.7</v>
          </cell>
          <cell r="L12">
            <v>3964.7</v>
          </cell>
          <cell r="M12">
            <v>3964.7</v>
          </cell>
          <cell r="N12">
            <v>3964.7</v>
          </cell>
          <cell r="O12">
            <v>3964.7</v>
          </cell>
          <cell r="P12">
            <v>4414.7</v>
          </cell>
          <cell r="Q12">
            <v>4618.7</v>
          </cell>
          <cell r="R12">
            <v>4792.7</v>
          </cell>
          <cell r="S12">
            <v>5032.7</v>
          </cell>
          <cell r="T12">
            <v>5107.7</v>
          </cell>
          <cell r="U12">
            <v>5107.7</v>
          </cell>
          <cell r="V12">
            <v>5232.7</v>
          </cell>
          <cell r="W12">
            <v>5232.7</v>
          </cell>
        </row>
        <row r="13">
          <cell r="A13" t="str">
            <v>ATTotal gross capacities 0</v>
          </cell>
          <cell r="B13" t="str">
            <v>AT</v>
          </cell>
          <cell r="C13" t="str">
            <v>Overview of the power generation sector</v>
          </cell>
          <cell r="D13" t="str">
            <v xml:space="preserve">Total gross capacities </v>
          </cell>
          <cell r="E13">
            <v>0</v>
          </cell>
          <cell r="F13" t="str">
            <v>MW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 t="str">
            <v xml:space="preserve">ATTotal net capacities </v>
          </cell>
          <cell r="B14" t="str">
            <v>AT</v>
          </cell>
          <cell r="C14" t="str">
            <v>Overview of the power generation sector</v>
          </cell>
          <cell r="D14" t="str">
            <v xml:space="preserve">Total net capacities </v>
          </cell>
          <cell r="E14" t="str">
            <v/>
          </cell>
          <cell r="F14" t="str">
            <v>MW</v>
          </cell>
          <cell r="G14" t="str">
            <v>Total net capacities (MW)</v>
          </cell>
          <cell r="H14">
            <v>17824.153399999999</v>
          </cell>
          <cell r="I14">
            <v>18166.627400000001</v>
          </cell>
          <cell r="J14">
            <v>18047.331399999999</v>
          </cell>
          <cell r="K14">
            <v>18276.540400000002</v>
          </cell>
          <cell r="L14">
            <v>18764.491399999999</v>
          </cell>
          <cell r="M14">
            <v>18950.132399999999</v>
          </cell>
          <cell r="N14">
            <v>19090.709900000002</v>
          </cell>
          <cell r="O14">
            <v>19163.666694444444</v>
          </cell>
          <cell r="P14">
            <v>20579.625049999999</v>
          </cell>
          <cell r="Q14">
            <v>20816.34605</v>
          </cell>
          <cell r="R14">
            <v>21526.02405</v>
          </cell>
          <cell r="S14">
            <v>22866.259050000001</v>
          </cell>
          <cell r="T14">
            <v>23211.999050000002</v>
          </cell>
          <cell r="U14">
            <v>23860.86405</v>
          </cell>
          <cell r="V14">
            <v>24251.117149999998</v>
          </cell>
          <cell r="W14">
            <v>24641.827150000001</v>
          </cell>
        </row>
        <row r="15">
          <cell r="A15" t="str">
            <v>ATTotal net capacities Nuclear</v>
          </cell>
          <cell r="B15" t="str">
            <v>AT</v>
          </cell>
          <cell r="C15" t="str">
            <v>Overview of the power generation sector</v>
          </cell>
          <cell r="D15" t="str">
            <v xml:space="preserve">Total net capacities </v>
          </cell>
          <cell r="E15" t="str">
            <v>Nuclear</v>
          </cell>
          <cell r="F15" t="str">
            <v>MW</v>
          </cell>
          <cell r="G15" t="str">
            <v>Nuclear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 t="str">
            <v>ATTotal net capacities Conventional thermal</v>
          </cell>
          <cell r="B16" t="str">
            <v>AT</v>
          </cell>
          <cell r="C16" t="str">
            <v>Overview of the power generation sector</v>
          </cell>
          <cell r="D16" t="str">
            <v xml:space="preserve">Total net capacities </v>
          </cell>
          <cell r="E16" t="str">
            <v>Conventional thermal</v>
          </cell>
          <cell r="F16" t="str">
            <v>MW</v>
          </cell>
          <cell r="G16" t="str">
            <v>Conventional thermal</v>
          </cell>
          <cell r="H16">
            <v>6152.0864000000001</v>
          </cell>
          <cell r="I16">
            <v>6449.9464000000007</v>
          </cell>
          <cell r="J16">
            <v>6284.0904</v>
          </cell>
          <cell r="K16">
            <v>6281.4664000000002</v>
          </cell>
          <cell r="L16">
            <v>6476.9264000000003</v>
          </cell>
          <cell r="M16">
            <v>6489.8963999999996</v>
          </cell>
          <cell r="N16">
            <v>6465.2479000000003</v>
          </cell>
          <cell r="O16">
            <v>6339.8411500000002</v>
          </cell>
          <cell r="P16">
            <v>7270.8840499999997</v>
          </cell>
          <cell r="Q16">
            <v>7266.7750500000002</v>
          </cell>
          <cell r="R16">
            <v>7352.9650500000007</v>
          </cell>
          <cell r="S16">
            <v>8192.4600500000015</v>
          </cell>
          <cell r="T16">
            <v>8166.2000500000013</v>
          </cell>
          <cell r="U16">
            <v>8163.2280500000006</v>
          </cell>
          <cell r="V16">
            <v>7804.4811499999996</v>
          </cell>
          <cell r="W16">
            <v>7663.2211499999994</v>
          </cell>
        </row>
        <row r="17">
          <cell r="A17" t="str">
            <v>ATTotal net capacities Wind</v>
          </cell>
          <cell r="B17" t="str">
            <v>AT</v>
          </cell>
          <cell r="C17" t="str">
            <v>Overview of the power generation sector</v>
          </cell>
          <cell r="D17" t="str">
            <v xml:space="preserve">Total net capacities </v>
          </cell>
          <cell r="E17" t="str">
            <v>Wind</v>
          </cell>
          <cell r="F17" t="str">
            <v>MW</v>
          </cell>
          <cell r="G17" t="str">
            <v>Wind</v>
          </cell>
          <cell r="H17">
            <v>50</v>
          </cell>
          <cell r="I17">
            <v>67</v>
          </cell>
          <cell r="J17">
            <v>109</v>
          </cell>
          <cell r="K17">
            <v>322</v>
          </cell>
          <cell r="L17">
            <v>581</v>
          </cell>
          <cell r="M17">
            <v>778</v>
          </cell>
          <cell r="N17">
            <v>935.00000000000011</v>
          </cell>
          <cell r="O17">
            <v>967.99754444444454</v>
          </cell>
          <cell r="P17">
            <v>988</v>
          </cell>
          <cell r="Q17">
            <v>993.99999999999989</v>
          </cell>
          <cell r="R17">
            <v>981.07999999999993</v>
          </cell>
          <cell r="S17">
            <v>1080</v>
          </cell>
          <cell r="T17">
            <v>1316</v>
          </cell>
          <cell r="U17">
            <v>1644.9999999999998</v>
          </cell>
          <cell r="V17">
            <v>2110</v>
          </cell>
          <cell r="W17">
            <v>2489.0000000000005</v>
          </cell>
        </row>
        <row r="18">
          <cell r="A18" t="str">
            <v>ATTotal net capacities Solar photovoltaics</v>
          </cell>
          <cell r="B18" t="str">
            <v>AT</v>
          </cell>
          <cell r="C18" t="str">
            <v>Overview of the power generation sector</v>
          </cell>
          <cell r="D18" t="str">
            <v xml:space="preserve">Total net capacities </v>
          </cell>
          <cell r="E18" t="str">
            <v>Solar photovoltaics</v>
          </cell>
          <cell r="F18" t="str">
            <v>MW</v>
          </cell>
          <cell r="G18" t="str">
            <v>Solar photovoltaics</v>
          </cell>
          <cell r="H18">
            <v>5</v>
          </cell>
          <cell r="I18">
            <v>7</v>
          </cell>
          <cell r="J18">
            <v>9</v>
          </cell>
          <cell r="K18">
            <v>23</v>
          </cell>
          <cell r="L18">
            <v>27</v>
          </cell>
          <cell r="M18">
            <v>30</v>
          </cell>
          <cell r="N18">
            <v>36</v>
          </cell>
          <cell r="O18">
            <v>40.000000000000007</v>
          </cell>
          <cell r="P18">
            <v>49</v>
          </cell>
          <cell r="Q18">
            <v>71</v>
          </cell>
          <cell r="R18">
            <v>154</v>
          </cell>
          <cell r="S18">
            <v>317</v>
          </cell>
          <cell r="T18">
            <v>362.99999999999994</v>
          </cell>
          <cell r="U18">
            <v>626.00000000000011</v>
          </cell>
          <cell r="V18">
            <v>785</v>
          </cell>
          <cell r="W18">
            <v>937</v>
          </cell>
        </row>
        <row r="19">
          <cell r="A19" t="str">
            <v>ATTotal net capacities Solar thermal</v>
          </cell>
          <cell r="B19" t="str">
            <v>AT</v>
          </cell>
          <cell r="C19" t="str">
            <v>Overview of the power generation sector</v>
          </cell>
          <cell r="D19" t="str">
            <v xml:space="preserve">Total net capacities </v>
          </cell>
          <cell r="E19" t="str">
            <v>Solar thermal</v>
          </cell>
          <cell r="F19" t="str">
            <v>MW</v>
          </cell>
          <cell r="G19" t="str">
            <v>Solar thermal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 t="str">
            <v>ATTotal net capacities Geothermal</v>
          </cell>
          <cell r="B20" t="str">
            <v>AT</v>
          </cell>
          <cell r="C20" t="str">
            <v>Overview of the power generation sector</v>
          </cell>
          <cell r="D20" t="str">
            <v xml:space="preserve">Total net capacities </v>
          </cell>
          <cell r="E20" t="str">
            <v>Geothermal</v>
          </cell>
          <cell r="F20" t="str">
            <v>MW</v>
          </cell>
          <cell r="G20" t="str">
            <v>Geothermal</v>
          </cell>
          <cell r="H20">
            <v>0</v>
          </cell>
          <cell r="I20">
            <v>0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</row>
        <row r="21">
          <cell r="A21" t="str">
            <v>ATTotal net capacities Tide, wave and ocean</v>
          </cell>
          <cell r="B21" t="str">
            <v>AT</v>
          </cell>
          <cell r="C21" t="str">
            <v>Overview of the power generation sector</v>
          </cell>
          <cell r="D21" t="str">
            <v xml:space="preserve">Total net capacities </v>
          </cell>
          <cell r="E21" t="str">
            <v>Tide, wave and ocean</v>
          </cell>
          <cell r="F21" t="str">
            <v>MW</v>
          </cell>
          <cell r="G21" t="str">
            <v>Tide, wave and ocean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 t="str">
            <v>ATTotal net capacities Hydro</v>
          </cell>
          <cell r="B22" t="str">
            <v>AT</v>
          </cell>
          <cell r="C22" t="str">
            <v>Overview of the power generation sector</v>
          </cell>
          <cell r="D22" t="str">
            <v xml:space="preserve">Total net capacities </v>
          </cell>
          <cell r="E22" t="str">
            <v>Hydro</v>
          </cell>
          <cell r="F22" t="str">
            <v>MW</v>
          </cell>
          <cell r="G22" t="str">
            <v>Hydro</v>
          </cell>
          <cell r="H22">
            <v>7680.3670000000002</v>
          </cell>
          <cell r="I22">
            <v>7705.9809999999998</v>
          </cell>
          <cell r="J22">
            <v>7707.5409999999993</v>
          </cell>
          <cell r="K22">
            <v>7712.3739999999998</v>
          </cell>
          <cell r="L22">
            <v>7713.8649999999998</v>
          </cell>
          <cell r="M22">
            <v>7686.5360000000001</v>
          </cell>
          <cell r="N22">
            <v>7688.7620000000006</v>
          </cell>
          <cell r="O22">
            <v>7850.1279999999988</v>
          </cell>
          <cell r="P22">
            <v>7856.0409999999993</v>
          </cell>
          <cell r="Q22">
            <v>7864.8709999999992</v>
          </cell>
          <cell r="R22">
            <v>8244.2789999999986</v>
          </cell>
          <cell r="S22">
            <v>8243.0989999999983</v>
          </cell>
          <cell r="T22">
            <v>8258.0989999999983</v>
          </cell>
          <cell r="U22">
            <v>8317.9359999999979</v>
          </cell>
          <cell r="V22">
            <v>8317.9359999999979</v>
          </cell>
          <cell r="W22">
            <v>8318.905999999999</v>
          </cell>
        </row>
        <row r="23">
          <cell r="A23" t="str">
            <v>ATTotal net capacities Pump storage</v>
          </cell>
          <cell r="B23" t="str">
            <v>AT</v>
          </cell>
          <cell r="C23" t="str">
            <v>Overview of the power generation sector</v>
          </cell>
          <cell r="D23" t="str">
            <v xml:space="preserve">Total net capacities </v>
          </cell>
          <cell r="E23" t="str">
            <v>Pump storage</v>
          </cell>
          <cell r="F23" t="str">
            <v>MW</v>
          </cell>
          <cell r="G23" t="str">
            <v>Pump storage</v>
          </cell>
          <cell r="H23">
            <v>3936.7</v>
          </cell>
          <cell r="I23">
            <v>3936.7</v>
          </cell>
          <cell r="J23">
            <v>3936.7</v>
          </cell>
          <cell r="K23">
            <v>3936.7</v>
          </cell>
          <cell r="L23">
            <v>3964.7</v>
          </cell>
          <cell r="M23">
            <v>3964.7</v>
          </cell>
          <cell r="N23">
            <v>3964.7</v>
          </cell>
          <cell r="O23">
            <v>3964.7</v>
          </cell>
          <cell r="P23">
            <v>4414.7</v>
          </cell>
          <cell r="Q23">
            <v>4618.7</v>
          </cell>
          <cell r="R23">
            <v>4792.7</v>
          </cell>
          <cell r="S23">
            <v>5032.7</v>
          </cell>
          <cell r="T23">
            <v>5107.7</v>
          </cell>
          <cell r="U23">
            <v>5107.7</v>
          </cell>
          <cell r="V23">
            <v>5232.7</v>
          </cell>
          <cell r="W23">
            <v>5232.7</v>
          </cell>
        </row>
        <row r="24">
          <cell r="A24" t="str">
            <v>ATTotal net capacities 0</v>
          </cell>
          <cell r="B24" t="str">
            <v>AT</v>
          </cell>
          <cell r="C24" t="str">
            <v>Overview of the power generation sector</v>
          </cell>
          <cell r="D24" t="str">
            <v xml:space="preserve">Total net capacities </v>
          </cell>
          <cell r="E24">
            <v>0</v>
          </cell>
          <cell r="F24" t="str">
            <v>MW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 t="str">
            <v xml:space="preserve">ATRate of use </v>
          </cell>
          <cell r="B25" t="str">
            <v>AT</v>
          </cell>
          <cell r="C25" t="str">
            <v>Overview of the power generation sector</v>
          </cell>
          <cell r="D25" t="str">
            <v xml:space="preserve">Rate of use </v>
          </cell>
          <cell r="E25" t="str">
            <v/>
          </cell>
          <cell r="F25" t="str">
            <v>gross capacity</v>
          </cell>
          <cell r="G25" t="str">
            <v>Rate of use (gross capacity)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 t="str">
            <v>ATRate of use Nuclear</v>
          </cell>
          <cell r="B26" t="str">
            <v>AT</v>
          </cell>
          <cell r="C26" t="str">
            <v>Overview of the power generation sector</v>
          </cell>
          <cell r="D26" t="str">
            <v xml:space="preserve">Rate of use </v>
          </cell>
          <cell r="E26" t="str">
            <v>Nuclear</v>
          </cell>
          <cell r="F26" t="str">
            <v>gross capacity</v>
          </cell>
          <cell r="G26" t="str">
            <v>Nuclear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 t="str">
            <v>ATRate of use Conventional thermal</v>
          </cell>
          <cell r="B27" t="str">
            <v>AT</v>
          </cell>
          <cell r="C27" t="str">
            <v>Overview of the power generation sector</v>
          </cell>
          <cell r="D27" t="str">
            <v xml:space="preserve">Rate of use </v>
          </cell>
          <cell r="E27" t="str">
            <v>Conventional thermal</v>
          </cell>
          <cell r="F27" t="str">
            <v>gross capacity</v>
          </cell>
          <cell r="G27" t="str">
            <v>Conventional thermal</v>
          </cell>
          <cell r="H27">
            <v>0.31469565590187637</v>
          </cell>
          <cell r="I27">
            <v>0.3424913533370913</v>
          </cell>
          <cell r="J27">
            <v>0.34849504259036951</v>
          </cell>
          <cell r="K27">
            <v>0.42008658349263123</v>
          </cell>
          <cell r="L27">
            <v>0.40304092441907174</v>
          </cell>
          <cell r="M27">
            <v>0.43226076158265708</v>
          </cell>
          <cell r="N27">
            <v>0.4143020925964877</v>
          </cell>
          <cell r="O27">
            <v>0.40642759955456204</v>
          </cell>
          <cell r="P27">
            <v>0.35788191243882944</v>
          </cell>
          <cell r="Q27">
            <v>0.34709562274325217</v>
          </cell>
          <cell r="R27">
            <v>0.40171200357331099</v>
          </cell>
          <cell r="S27">
            <v>0.34075186427205184</v>
          </cell>
          <cell r="T27">
            <v>0.2915551367831985</v>
          </cell>
          <cell r="U27">
            <v>0.24768072595961607</v>
          </cell>
          <cell r="V27">
            <v>0.22044996900724026</v>
          </cell>
          <cell r="W27">
            <v>0.26602425311964439</v>
          </cell>
        </row>
        <row r="28">
          <cell r="A28" t="str">
            <v>ATRate of use Wind</v>
          </cell>
          <cell r="B28" t="str">
            <v>AT</v>
          </cell>
          <cell r="C28" t="str">
            <v>Overview of the power generation sector</v>
          </cell>
          <cell r="D28" t="str">
            <v xml:space="preserve">Rate of use </v>
          </cell>
          <cell r="E28" t="str">
            <v>Wind</v>
          </cell>
          <cell r="F28" t="str">
            <v>gross capacity</v>
          </cell>
          <cell r="G28" t="str">
            <v>Wind</v>
          </cell>
          <cell r="H28">
            <v>0.15281369089738375</v>
          </cell>
          <cell r="I28">
            <v>0.17830566821832225</v>
          </cell>
          <cell r="J28">
            <v>0.14613430912082678</v>
          </cell>
          <cell r="K28">
            <v>0.1319142003657981</v>
          </cell>
          <cell r="L28">
            <v>0.18345808483101847</v>
          </cell>
          <cell r="M28">
            <v>0.19527760476918762</v>
          </cell>
          <cell r="N28">
            <v>0.21394349393150058</v>
          </cell>
          <cell r="O28">
            <v>0.24024662135724117</v>
          </cell>
          <cell r="P28">
            <v>0.2322926622066476</v>
          </cell>
          <cell r="Q28">
            <v>0.22434703794605804</v>
          </cell>
          <cell r="R28">
            <v>0.24010412341068932</v>
          </cell>
          <cell r="S28">
            <v>0.20460877239026573</v>
          </cell>
          <cell r="T28">
            <v>0.21352075042305912</v>
          </cell>
          <cell r="U28">
            <v>0.21876782471417297</v>
          </cell>
          <cell r="V28">
            <v>0.20804491201403877</v>
          </cell>
          <cell r="W28">
            <v>0.22194133441883002</v>
          </cell>
        </row>
        <row r="29">
          <cell r="A29" t="str">
            <v>ATRate of use Solar photovoltaics</v>
          </cell>
          <cell r="B29" t="str">
            <v>AT</v>
          </cell>
          <cell r="C29" t="str">
            <v>Overview of the power generation sector</v>
          </cell>
          <cell r="D29" t="str">
            <v xml:space="preserve">Rate of use </v>
          </cell>
          <cell r="E29" t="str">
            <v>Solar photovoltaics</v>
          </cell>
          <cell r="F29" t="str">
            <v>gross capacity</v>
          </cell>
          <cell r="G29" t="str">
            <v>Solar photovoltaics</v>
          </cell>
          <cell r="H29">
            <v>7.6089804596208996E-2</v>
          </cell>
          <cell r="I29">
            <v>9.4813331512917376E-2</v>
          </cell>
          <cell r="J29">
            <v>0.1179899236605194</v>
          </cell>
          <cell r="K29">
            <v>7.502620145804767E-2</v>
          </cell>
          <cell r="L29">
            <v>7.8659949107012933E-2</v>
          </cell>
          <cell r="M29">
            <v>8.0317015962663718E-2</v>
          </cell>
          <cell r="N29">
            <v>7.0056517173433391E-2</v>
          </cell>
          <cell r="O29">
            <v>6.9687798661994274E-2</v>
          </cell>
          <cell r="P29">
            <v>7.0432760552452914E-2</v>
          </cell>
          <cell r="Q29">
            <v>7.8521463281120307E-2</v>
          </cell>
          <cell r="R29">
            <v>6.5878618698015354E-2</v>
          </cell>
          <cell r="S29">
            <v>6.2708080286306839E-2</v>
          </cell>
          <cell r="T29">
            <v>0.10611697955049645</v>
          </cell>
          <cell r="U29">
            <v>0.10615297552825555</v>
          </cell>
          <cell r="V29">
            <v>0.11417509426405474</v>
          </cell>
          <cell r="W29">
            <v>0.1141617754836378</v>
          </cell>
        </row>
        <row r="30">
          <cell r="A30" t="str">
            <v>ATRate of use Solar thermal</v>
          </cell>
          <cell r="B30" t="str">
            <v>AT</v>
          </cell>
          <cell r="C30" t="str">
            <v>Overview of the power generation sector</v>
          </cell>
          <cell r="D30" t="str">
            <v xml:space="preserve">Rate of use </v>
          </cell>
          <cell r="E30" t="str">
            <v>Solar thermal</v>
          </cell>
          <cell r="F30" t="str">
            <v>gross capacity</v>
          </cell>
          <cell r="G30" t="str">
            <v>Solar thermal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 t="str">
            <v>ATRate of use Geothermal</v>
          </cell>
          <cell r="B31" t="str">
            <v>AT</v>
          </cell>
          <cell r="C31" t="str">
            <v>Overview of the power generation sector</v>
          </cell>
          <cell r="D31" t="str">
            <v xml:space="preserve">Rate of use </v>
          </cell>
          <cell r="E31" t="str">
            <v>Geothermal</v>
          </cell>
          <cell r="F31" t="str">
            <v>gross capacity</v>
          </cell>
          <cell r="G31" t="str">
            <v>Geothermal</v>
          </cell>
          <cell r="H31">
            <v>0</v>
          </cell>
          <cell r="I31">
            <v>0</v>
          </cell>
          <cell r="J31">
            <v>0.35535250034864818</v>
          </cell>
          <cell r="K31">
            <v>0.35609087071634865</v>
          </cell>
          <cell r="L31">
            <v>0.22725120357690196</v>
          </cell>
          <cell r="M31">
            <v>0.26892579056371047</v>
          </cell>
          <cell r="N31">
            <v>0.35681835115324279</v>
          </cell>
          <cell r="O31">
            <v>0.2727333331814118</v>
          </cell>
          <cell r="P31">
            <v>0.18884929641136539</v>
          </cell>
          <cell r="Q31">
            <v>0.17905543557845821</v>
          </cell>
          <cell r="R31">
            <v>0.16663627316798152</v>
          </cell>
          <cell r="S31">
            <v>0.12706958762026835</v>
          </cell>
          <cell r="T31">
            <v>8.2883485237580171E-2</v>
          </cell>
          <cell r="U31">
            <v>3.6390504107938669E-2</v>
          </cell>
          <cell r="V31">
            <v>4.4528714119663727E-2</v>
          </cell>
          <cell r="W31">
            <v>6.4342432086852558E-3</v>
          </cell>
        </row>
        <row r="32">
          <cell r="A32" t="str">
            <v>ATRate of use Tide, wave and ocean</v>
          </cell>
          <cell r="B32" t="str">
            <v>AT</v>
          </cell>
          <cell r="C32" t="str">
            <v>Overview of the power generation sector</v>
          </cell>
          <cell r="D32" t="str">
            <v xml:space="preserve">Rate of use </v>
          </cell>
          <cell r="E32" t="str">
            <v>Tide, wave and ocean</v>
          </cell>
          <cell r="F32" t="str">
            <v>gross capacity</v>
          </cell>
          <cell r="G32" t="str">
            <v>Tide, wave and ocean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 t="str">
            <v>ATRate of use Hydro</v>
          </cell>
          <cell r="B33" t="str">
            <v>AT</v>
          </cell>
          <cell r="C33" t="str">
            <v>Overview of the power generation sector</v>
          </cell>
          <cell r="D33" t="str">
            <v xml:space="preserve">Rate of use </v>
          </cell>
          <cell r="E33" t="str">
            <v>Hydro</v>
          </cell>
          <cell r="F33" t="str">
            <v>gross capacity</v>
          </cell>
          <cell r="G33" t="str">
            <v>Hydro</v>
          </cell>
          <cell r="H33">
            <v>0.62170886876428189</v>
          </cell>
          <cell r="I33">
            <v>0.59918580533063392</v>
          </cell>
          <cell r="J33">
            <v>0.59568903404865703</v>
          </cell>
          <cell r="K33">
            <v>0.49154984537996838</v>
          </cell>
          <cell r="L33">
            <v>0.54393863164219824</v>
          </cell>
          <cell r="M33">
            <v>0.55081078814234286</v>
          </cell>
          <cell r="N33">
            <v>0.52929648533747664</v>
          </cell>
          <cell r="O33">
            <v>0.53874109791156088</v>
          </cell>
          <cell r="P33">
            <v>0.55687093435533552</v>
          </cell>
          <cell r="Q33">
            <v>0.59347729734515897</v>
          </cell>
          <cell r="R33">
            <v>0.53110236824876089</v>
          </cell>
          <cell r="S33">
            <v>0.47413249664949625</v>
          </cell>
          <cell r="T33">
            <v>0.60542636210892176</v>
          </cell>
          <cell r="U33">
            <v>0.57689453522779988</v>
          </cell>
          <cell r="V33">
            <v>0.56271944503248383</v>
          </cell>
          <cell r="W33">
            <v>0.50840680016214956</v>
          </cell>
        </row>
        <row r="34">
          <cell r="A34" t="str">
            <v>ATRate of use Pump storage</v>
          </cell>
          <cell r="B34" t="str">
            <v>AT</v>
          </cell>
          <cell r="C34" t="str">
            <v>Overview of the power generation sector</v>
          </cell>
          <cell r="D34" t="str">
            <v xml:space="preserve">Rate of use </v>
          </cell>
          <cell r="E34" t="str">
            <v>Pump storage</v>
          </cell>
          <cell r="F34" t="str">
            <v>gross capacity</v>
          </cell>
          <cell r="G34" t="str">
            <v>Pump storage</v>
          </cell>
          <cell r="H34">
            <v>4.0039478860328194E-2</v>
          </cell>
          <cell r="I34">
            <v>4.0069251953372562E-2</v>
          </cell>
          <cell r="J34">
            <v>5.2021148965787883E-2</v>
          </cell>
          <cell r="K34">
            <v>6.0221476058917048E-2</v>
          </cell>
          <cell r="L34">
            <v>6.3429559845420883E-2</v>
          </cell>
          <cell r="M34">
            <v>6.7477238260585673E-2</v>
          </cell>
          <cell r="N34">
            <v>6.9180655027221566E-2</v>
          </cell>
          <cell r="O34">
            <v>6.173835536489776E-2</v>
          </cell>
          <cell r="P34">
            <v>6.0405072759168885E-2</v>
          </cell>
          <cell r="Q34">
            <v>6.8447688374525625E-2</v>
          </cell>
          <cell r="R34">
            <v>7.6083043615357018E-2</v>
          </cell>
          <cell r="S34">
            <v>8.0281897353345386E-2</v>
          </cell>
          <cell r="T34">
            <v>8.6976664271253251E-2</v>
          </cell>
          <cell r="U34">
            <v>8.4075029670344914E-2</v>
          </cell>
          <cell r="V34">
            <v>8.3464231622466065E-2</v>
          </cell>
          <cell r="W34">
            <v>7.7098182196894488E-2</v>
          </cell>
        </row>
        <row r="35">
          <cell r="A35" t="str">
            <v>ATRate of use 0</v>
          </cell>
          <cell r="B35" t="str">
            <v>AT</v>
          </cell>
          <cell r="C35" t="str">
            <v>Overview of the power generation sector</v>
          </cell>
          <cell r="D35" t="str">
            <v xml:space="preserve">Rate of use </v>
          </cell>
          <cell r="E35">
            <v>0</v>
          </cell>
          <cell r="F35" t="str">
            <v>gross capacity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 t="str">
            <v xml:space="preserve">ATTotal gross electricity prod. (without pumped hydro) </v>
          </cell>
          <cell r="B36" t="str">
            <v>AT</v>
          </cell>
          <cell r="C36" t="str">
            <v>Overview of the power generation sector</v>
          </cell>
          <cell r="D36" t="str">
            <v xml:space="preserve">Total gross electricity prod. (without pumped hydro) </v>
          </cell>
          <cell r="E36" t="str">
            <v/>
          </cell>
          <cell r="F36" t="str">
            <v>GWh</v>
          </cell>
          <cell r="G36" t="str">
            <v>Total gross electricity prod. (without pumped hydro) (GWh)</v>
          </cell>
          <cell r="H36">
            <v>59863.668984027347</v>
          </cell>
          <cell r="I36">
            <v>61056.97674418606</v>
          </cell>
          <cell r="J36">
            <v>60695.431744186062</v>
          </cell>
          <cell r="K36">
            <v>58087.108720930235</v>
          </cell>
          <cell r="L36">
            <v>61937.410465116278</v>
          </cell>
          <cell r="M36">
            <v>64475.56691053322</v>
          </cell>
          <cell r="N36">
            <v>62274.622093023267</v>
          </cell>
          <cell r="O36">
            <v>63015.512093023266</v>
          </cell>
          <cell r="P36">
            <v>64517.834302325595</v>
          </cell>
          <cell r="Q36">
            <v>66303.488488372095</v>
          </cell>
          <cell r="R36">
            <v>67921.634222883164</v>
          </cell>
          <cell r="S36">
            <v>62261.092497097125</v>
          </cell>
          <cell r="T36">
            <v>68698.212561550521</v>
          </cell>
          <cell r="U36">
            <v>64538.660818830263</v>
          </cell>
          <cell r="V36">
            <v>61605.282983562887</v>
          </cell>
          <cell r="W36">
            <v>61752.217934105196</v>
          </cell>
        </row>
        <row r="37">
          <cell r="A37" t="str">
            <v>ATTotal gross electricity prod. (without pumped hydro) Nuclear</v>
          </cell>
          <cell r="B37" t="str">
            <v>AT</v>
          </cell>
          <cell r="C37" t="str">
            <v>Overview of the power generation sector</v>
          </cell>
          <cell r="D37" t="str">
            <v xml:space="preserve">Total gross electricity prod. (without pumped hydro) </v>
          </cell>
          <cell r="E37" t="str">
            <v>Nuclear</v>
          </cell>
          <cell r="F37" t="str">
            <v>GWh</v>
          </cell>
          <cell r="G37" t="str">
            <v>Nuclear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A38" t="str">
            <v>ATTotal gross electricity prod. (without pumped hydro) Conventional thermal</v>
          </cell>
          <cell r="B38" t="str">
            <v>AT</v>
          </cell>
          <cell r="C38" t="str">
            <v>Overview of the power generation sector</v>
          </cell>
          <cell r="D38" t="str">
            <v xml:space="preserve">Total gross electricity prod. (without pumped hydro) </v>
          </cell>
          <cell r="E38" t="str">
            <v>Conventional thermal</v>
          </cell>
          <cell r="F38" t="str">
            <v>GWh</v>
          </cell>
          <cell r="G38" t="str">
            <v>Conventional thermal</v>
          </cell>
          <cell r="H38">
            <v>17964.821887615766</v>
          </cell>
          <cell r="I38">
            <v>20498.837209302332</v>
          </cell>
          <cell r="J38">
            <v>20323.714205120203</v>
          </cell>
          <cell r="K38">
            <v>24487.477736995781</v>
          </cell>
          <cell r="L38">
            <v>24227.280209689226</v>
          </cell>
          <cell r="M38">
            <v>26032.908152919794</v>
          </cell>
          <cell r="N38">
            <v>24847.077759616001</v>
          </cell>
          <cell r="O38">
            <v>23903.820623443196</v>
          </cell>
          <cell r="P38">
            <v>24152.226494116931</v>
          </cell>
          <cell r="Q38">
            <v>23411.222288337827</v>
          </cell>
          <cell r="R38">
            <v>27411.632693320113</v>
          </cell>
          <cell r="S38">
            <v>25913.188456540163</v>
          </cell>
          <cell r="T38">
            <v>22101.429348063077</v>
          </cell>
          <cell r="U38">
            <v>18768.247321729923</v>
          </cell>
          <cell r="V38">
            <v>15971.717994623425</v>
          </cell>
          <cell r="W38">
            <v>18926.536849251119</v>
          </cell>
        </row>
        <row r="39">
          <cell r="A39" t="str">
            <v>ATTotal gross electricity prod. (without pumped hydro) Wind</v>
          </cell>
          <cell r="B39" t="str">
            <v>AT</v>
          </cell>
          <cell r="C39" t="str">
            <v>Overview of the power generation sector</v>
          </cell>
          <cell r="D39" t="str">
            <v xml:space="preserve">Total gross electricity prod. (without pumped hydro) </v>
          </cell>
          <cell r="E39" t="str">
            <v>Wind</v>
          </cell>
          <cell r="F39" t="str">
            <v>GWh</v>
          </cell>
          <cell r="G39" t="str">
            <v>Wind</v>
          </cell>
          <cell r="H39">
            <v>66.932396613054081</v>
          </cell>
          <cell r="I39">
            <v>104.65116279069768</v>
          </cell>
          <cell r="J39">
            <v>139.53488372093025</v>
          </cell>
          <cell r="K39">
            <v>372.09302325581399</v>
          </cell>
          <cell r="L39">
            <v>933.7209302325582</v>
          </cell>
          <cell r="M39">
            <v>1330.8715542313489</v>
          </cell>
          <cell r="N39">
            <v>1752.3255813953488</v>
          </cell>
          <cell r="O39">
            <v>2037.2093023255813</v>
          </cell>
          <cell r="P39">
            <v>2010.4651162790699</v>
          </cell>
          <cell r="Q39">
            <v>1953.4883720930234</v>
          </cell>
          <cell r="R39">
            <v>2063.5174557468495</v>
          </cell>
          <cell r="S39">
            <v>1935.7626738298259</v>
          </cell>
          <cell r="T39">
            <v>2461.5013741970934</v>
          </cell>
          <cell r="U39">
            <v>3152.4881076961747</v>
          </cell>
          <cell r="V39">
            <v>3845.4189357026867</v>
          </cell>
          <cell r="W39">
            <v>4839.1289567877793</v>
          </cell>
        </row>
        <row r="40">
          <cell r="A40" t="str">
            <v>ATTotal gross electricity prod. (without pumped hydro) Solar photovoltaics</v>
          </cell>
          <cell r="B40" t="str">
            <v>AT</v>
          </cell>
          <cell r="C40" t="str">
            <v>Overview of the power generation sector</v>
          </cell>
          <cell r="D40" t="str">
            <v xml:space="preserve">Total gross electricity prod. (without pumped hydro) </v>
          </cell>
          <cell r="E40" t="str">
            <v>Solar photovoltaics</v>
          </cell>
          <cell r="F40" t="str">
            <v>GWh</v>
          </cell>
          <cell r="G40" t="str">
            <v>Solar photovoltaics</v>
          </cell>
          <cell r="H40">
            <v>3.332733441313954</v>
          </cell>
          <cell r="I40">
            <v>5.8139534883720936</v>
          </cell>
          <cell r="J40">
            <v>9.3023255813953494</v>
          </cell>
          <cell r="K40">
            <v>15.116279069767444</v>
          </cell>
          <cell r="L40">
            <v>18.604651162790699</v>
          </cell>
          <cell r="M40">
            <v>21.107311794988025</v>
          </cell>
          <cell r="N40">
            <v>22.093023255813954</v>
          </cell>
          <cell r="O40">
            <v>24.418604651162795</v>
          </cell>
          <cell r="P40">
            <v>30.232558139534888</v>
          </cell>
          <cell r="Q40">
            <v>48.83720930232559</v>
          </cell>
          <cell r="R40">
            <v>88.872891768370621</v>
          </cell>
          <cell r="S40">
            <v>174.13532230865118</v>
          </cell>
          <cell r="T40">
            <v>337.43926093303259</v>
          </cell>
          <cell r="U40">
            <v>582.11744108282676</v>
          </cell>
          <cell r="V40">
            <v>785.13645321619879</v>
          </cell>
          <cell r="W40">
            <v>937.05355258275699</v>
          </cell>
        </row>
        <row r="41">
          <cell r="A41" t="str">
            <v>ATTotal gross electricity prod. (without pumped hydro) Solar thermal</v>
          </cell>
          <cell r="B41" t="str">
            <v>AT</v>
          </cell>
          <cell r="C41" t="str">
            <v>Overview of the power generation sector</v>
          </cell>
          <cell r="D41" t="str">
            <v xml:space="preserve">Total gross electricity prod. (without pumped hydro) </v>
          </cell>
          <cell r="E41" t="str">
            <v>Solar thermal</v>
          </cell>
          <cell r="F41" t="str">
            <v>GWh</v>
          </cell>
          <cell r="G41" t="str">
            <v>Solar thermal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A42" t="str">
            <v>ATTotal gross electricity prod. (without pumped hydro) Geothermal</v>
          </cell>
          <cell r="B42" t="str">
            <v>AT</v>
          </cell>
          <cell r="C42" t="str">
            <v>Overview of the power generation sector</v>
          </cell>
          <cell r="D42" t="str">
            <v xml:space="preserve">Total gross electricity prod. (without pumped hydro) </v>
          </cell>
          <cell r="E42" t="str">
            <v>Geothermal</v>
          </cell>
          <cell r="F42" t="str">
            <v>GWh</v>
          </cell>
          <cell r="G42" t="str">
            <v>Geothermal</v>
          </cell>
          <cell r="H42">
            <v>0</v>
          </cell>
          <cell r="I42">
            <v>0</v>
          </cell>
          <cell r="J42">
            <v>3.1128879030541579</v>
          </cell>
          <cell r="K42">
            <v>3.1193560274752143</v>
          </cell>
          <cell r="L42">
            <v>1.990720543333661</v>
          </cell>
          <cell r="M42">
            <v>2.3557899253381036</v>
          </cell>
          <cell r="N42">
            <v>3.1257287561024065</v>
          </cell>
          <cell r="O42">
            <v>2.3891439986691672</v>
          </cell>
          <cell r="P42">
            <v>1.6543198365635607</v>
          </cell>
          <cell r="Q42">
            <v>1.568525615667294</v>
          </cell>
          <cell r="R42">
            <v>1.459733752951518</v>
          </cell>
          <cell r="S42">
            <v>1.1131295875535507</v>
          </cell>
          <cell r="T42">
            <v>0.72605933068120232</v>
          </cell>
          <cell r="U42">
            <v>0.31878081598554275</v>
          </cell>
          <cell r="V42">
            <v>0.39007153568825426</v>
          </cell>
          <cell r="W42">
            <v>5.6363970508082839E-2</v>
          </cell>
        </row>
        <row r="43">
          <cell r="A43" t="str">
            <v>ATTotal gross electricity prod. (without pumped hydro) Tide, wave and ocean</v>
          </cell>
          <cell r="B43" t="str">
            <v>AT</v>
          </cell>
          <cell r="C43" t="str">
            <v>Overview of the power generation sector</v>
          </cell>
          <cell r="D43" t="str">
            <v xml:space="preserve">Total gross electricity prod. (without pumped hydro) </v>
          </cell>
          <cell r="E43" t="str">
            <v>Tide, wave and ocean</v>
          </cell>
          <cell r="F43" t="str">
            <v>GWh</v>
          </cell>
          <cell r="G43" t="str">
            <v>Tide, wave and ocean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A44" t="str">
            <v>ATTotal gross electricity prod. (without pumped hydro) Hydro</v>
          </cell>
          <cell r="B44" t="str">
            <v>AT</v>
          </cell>
          <cell r="C44" t="str">
            <v>Overview of the power generation sector</v>
          </cell>
          <cell r="D44" t="str">
            <v xml:space="preserve">Total gross electricity prod. (without pumped hydro) </v>
          </cell>
          <cell r="E44" t="str">
            <v>Hydro</v>
          </cell>
          <cell r="F44" t="str">
            <v>GWh</v>
          </cell>
          <cell r="G44" t="str">
            <v>Hydro</v>
          </cell>
          <cell r="H44">
            <v>41828.581966357211</v>
          </cell>
          <cell r="I44">
            <v>40447.674418604656</v>
          </cell>
          <cell r="J44">
            <v>40219.767441860473</v>
          </cell>
          <cell r="K44">
            <v>33209.302325581397</v>
          </cell>
          <cell r="L44">
            <v>36755.813953488374</v>
          </cell>
          <cell r="M44">
            <v>37088.324101661747</v>
          </cell>
          <cell r="N44">
            <v>35650.000000000007</v>
          </cell>
          <cell r="O44">
            <v>37047.674418604656</v>
          </cell>
          <cell r="P44">
            <v>38323.255813953496</v>
          </cell>
          <cell r="Q44">
            <v>40888.372093023259</v>
          </cell>
          <cell r="R44">
            <v>38356.151448294884</v>
          </cell>
          <cell r="S44">
            <v>34236.892914830933</v>
          </cell>
          <cell r="T44">
            <v>43797.116519026633</v>
          </cell>
          <cell r="U44">
            <v>42035.489167505351</v>
          </cell>
          <cell r="V44">
            <v>41002.619528484887</v>
          </cell>
          <cell r="W44">
            <v>37049.442211513029</v>
          </cell>
        </row>
        <row r="45">
          <cell r="A45" t="str">
            <v>ATTotal gross electricity prod. (without pumped hydro) Pump storage</v>
          </cell>
          <cell r="B45" t="str">
            <v>AT</v>
          </cell>
          <cell r="C45" t="str">
            <v>Overview of the power generation sector</v>
          </cell>
          <cell r="D45" t="str">
            <v xml:space="preserve">Total gross electricity prod. (without pumped hydro) </v>
          </cell>
          <cell r="E45" t="str">
            <v>Pump storage</v>
          </cell>
          <cell r="F45" t="str">
            <v>GWh</v>
          </cell>
          <cell r="G45" t="str">
            <v>Pump storage</v>
          </cell>
          <cell r="H45">
            <v>1380.781127922017</v>
          </cell>
          <cell r="I45">
            <v>1381.8078676840137</v>
          </cell>
          <cell r="J45">
            <v>1793.9749164904863</v>
          </cell>
          <cell r="K45">
            <v>2076.7672308579754</v>
          </cell>
          <cell r="L45">
            <v>2202.9575810516676</v>
          </cell>
          <cell r="M45">
            <v>2343.5365772180776</v>
          </cell>
          <cell r="N45">
            <v>2402.697556561086</v>
          </cell>
          <cell r="O45">
            <v>2144.2207438332407</v>
          </cell>
          <cell r="P45">
            <v>2336.0316064587491</v>
          </cell>
          <cell r="Q45">
            <v>2769.3806034678923</v>
          </cell>
          <cell r="R45">
            <v>3194.2744594654168</v>
          </cell>
          <cell r="S45">
            <v>3539.3440141371884</v>
          </cell>
          <cell r="T45">
            <v>3891.6362029409347</v>
          </cell>
          <cell r="U45">
            <v>3761.8070544536531</v>
          </cell>
          <cell r="V45">
            <v>3825.8711749432928</v>
          </cell>
          <cell r="W45">
            <v>3534.0613239196023</v>
          </cell>
        </row>
        <row r="46">
          <cell r="A46" t="str">
            <v>ATTotal gross electricity prod. (without pumped hydro) 0</v>
          </cell>
          <cell r="B46" t="str">
            <v>AT</v>
          </cell>
          <cell r="C46" t="str">
            <v>Overview of the power generation sector</v>
          </cell>
          <cell r="D46" t="str">
            <v xml:space="preserve">Total gross electricity prod. (without pumped hydro) </v>
          </cell>
          <cell r="E46">
            <v>0</v>
          </cell>
          <cell r="F46" t="str">
            <v>GWh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A47" t="str">
            <v xml:space="preserve">ATTotal net electricity prod. (without pumped hydro) </v>
          </cell>
          <cell r="B47" t="str">
            <v>AT</v>
          </cell>
          <cell r="C47" t="str">
            <v>Overview of the power generation sector</v>
          </cell>
          <cell r="D47" t="str">
            <v xml:space="preserve">Total net electricity prod. (without pumped hydro) </v>
          </cell>
          <cell r="E47" t="str">
            <v/>
          </cell>
          <cell r="F47" t="str">
            <v>GWh</v>
          </cell>
          <cell r="G47" t="str">
            <v>Total net electricity prod. (without pumped hydro) (GWh)</v>
          </cell>
          <cell r="H47">
            <v>57660.807505415425</v>
          </cell>
          <cell r="I47">
            <v>58719.06941860466</v>
          </cell>
          <cell r="J47">
            <v>58133.606162790704</v>
          </cell>
          <cell r="K47">
            <v>55326.613023255821</v>
          </cell>
          <cell r="L47">
            <v>59174.122906976743</v>
          </cell>
          <cell r="M47">
            <v>61193.102198625813</v>
          </cell>
          <cell r="N47">
            <v>59763.012325581411</v>
          </cell>
          <cell r="O47">
            <v>60998.037441860477</v>
          </cell>
          <cell r="P47">
            <v>62272.49976744187</v>
          </cell>
          <cell r="Q47">
            <v>63661.62802325582</v>
          </cell>
          <cell r="R47">
            <v>64932.172326024593</v>
          </cell>
          <cell r="S47">
            <v>59147.714499051595</v>
          </cell>
          <cell r="T47">
            <v>65634.807861650304</v>
          </cell>
          <cell r="U47">
            <v>61087.229866058464</v>
          </cell>
          <cell r="V47">
            <v>58682.835076047777</v>
          </cell>
          <cell r="W47">
            <v>57985.860823280149</v>
          </cell>
        </row>
        <row r="48">
          <cell r="A48" t="str">
            <v>ATTotal net electricity prod. (without pumped hydro) Nuclear</v>
          </cell>
          <cell r="B48" t="str">
            <v>AT</v>
          </cell>
          <cell r="C48" t="str">
            <v>Overview of the power generation sector</v>
          </cell>
          <cell r="D48" t="str">
            <v xml:space="preserve">Total net electricity prod. (without pumped hydro) </v>
          </cell>
          <cell r="E48" t="str">
            <v>Nuclear</v>
          </cell>
          <cell r="F48" t="str">
            <v>GWh</v>
          </cell>
          <cell r="G48" t="str">
            <v>Nuclear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A49" t="str">
            <v>ATTotal net electricity prod. (without pumped hydro) Conventional thermal</v>
          </cell>
          <cell r="B49" t="str">
            <v>AT</v>
          </cell>
          <cell r="C49" t="str">
            <v>Overview of the power generation sector</v>
          </cell>
          <cell r="D49" t="str">
            <v xml:space="preserve">Total net electricity prod. (without pumped hydro) </v>
          </cell>
          <cell r="E49" t="str">
            <v>Conventional thermal</v>
          </cell>
          <cell r="F49" t="str">
            <v>GWh</v>
          </cell>
          <cell r="G49" t="str">
            <v>Conventional thermal</v>
          </cell>
          <cell r="H49">
            <v>15761.960409003845</v>
          </cell>
          <cell r="I49">
            <v>18160.929883720935</v>
          </cell>
          <cell r="J49">
            <v>17761.888623724852</v>
          </cell>
          <cell r="K49">
            <v>21726.982039321363</v>
          </cell>
          <cell r="L49">
            <v>21463.992651549692</v>
          </cell>
          <cell r="M49">
            <v>22750.443441012394</v>
          </cell>
          <cell r="N49">
            <v>22335.467992174141</v>
          </cell>
          <cell r="O49">
            <v>21886.345972280407</v>
          </cell>
          <cell r="P49">
            <v>21906.891959233209</v>
          </cell>
          <cell r="Q49">
            <v>20769.361823221549</v>
          </cell>
          <cell r="R49">
            <v>24422.170796461542</v>
          </cell>
          <cell r="S49">
            <v>22799.810458494634</v>
          </cell>
          <cell r="T49">
            <v>19038.024648162864</v>
          </cell>
          <cell r="U49">
            <v>15316.816368958123</v>
          </cell>
          <cell r="V49">
            <v>13049.270087108314</v>
          </cell>
          <cell r="W49">
            <v>15160.179738426074</v>
          </cell>
        </row>
        <row r="50">
          <cell r="A50" t="str">
            <v>ATTotal net electricity prod. (without pumped hydro) Wind</v>
          </cell>
          <cell r="B50" t="str">
            <v>AT</v>
          </cell>
          <cell r="C50" t="str">
            <v>Overview of the power generation sector</v>
          </cell>
          <cell r="D50" t="str">
            <v xml:space="preserve">Total net electricity prod. (without pumped hydro) </v>
          </cell>
          <cell r="E50" t="str">
            <v>Wind</v>
          </cell>
          <cell r="F50" t="str">
            <v>GWh</v>
          </cell>
          <cell r="G50" t="str">
            <v>Wind</v>
          </cell>
          <cell r="H50">
            <v>66.932396613054081</v>
          </cell>
          <cell r="I50">
            <v>104.65116279069768</v>
          </cell>
          <cell r="J50">
            <v>139.53488372093025</v>
          </cell>
          <cell r="K50">
            <v>372.09302325581399</v>
          </cell>
          <cell r="L50">
            <v>933.7209302325582</v>
          </cell>
          <cell r="M50">
            <v>1330.8715542313489</v>
          </cell>
          <cell r="N50">
            <v>1752.3255813953488</v>
          </cell>
          <cell r="O50">
            <v>2037.2093023255813</v>
          </cell>
          <cell r="P50">
            <v>2010.4651162790699</v>
          </cell>
          <cell r="Q50">
            <v>1953.4883720930234</v>
          </cell>
          <cell r="R50">
            <v>2063.5174557468495</v>
          </cell>
          <cell r="S50">
            <v>1935.7626738298259</v>
          </cell>
          <cell r="T50">
            <v>2461.5013741970934</v>
          </cell>
          <cell r="U50">
            <v>3152.4881076961747</v>
          </cell>
          <cell r="V50">
            <v>3845.4189357026867</v>
          </cell>
          <cell r="W50">
            <v>4839.1289567877793</v>
          </cell>
        </row>
        <row r="51">
          <cell r="A51" t="str">
            <v>ATTotal net electricity prod. (without pumped hydro) Solar photovoltaics</v>
          </cell>
          <cell r="B51" t="str">
            <v>AT</v>
          </cell>
          <cell r="C51" t="str">
            <v>Overview of the power generation sector</v>
          </cell>
          <cell r="D51" t="str">
            <v xml:space="preserve">Total net electricity prod. (without pumped hydro) </v>
          </cell>
          <cell r="E51" t="str">
            <v>Solar photovoltaics</v>
          </cell>
          <cell r="F51" t="str">
            <v>GWh</v>
          </cell>
          <cell r="G51" t="str">
            <v>Solar photovoltaics</v>
          </cell>
          <cell r="H51">
            <v>3.332733441313954</v>
          </cell>
          <cell r="I51">
            <v>5.8139534883720936</v>
          </cell>
          <cell r="J51">
            <v>9.3023255813953494</v>
          </cell>
          <cell r="K51">
            <v>15.116279069767444</v>
          </cell>
          <cell r="L51">
            <v>18.604651162790699</v>
          </cell>
          <cell r="M51">
            <v>21.107311794988025</v>
          </cell>
          <cell r="N51">
            <v>22.093023255813954</v>
          </cell>
          <cell r="O51">
            <v>24.418604651162795</v>
          </cell>
          <cell r="P51">
            <v>30.232558139534888</v>
          </cell>
          <cell r="Q51">
            <v>48.83720930232559</v>
          </cell>
          <cell r="R51">
            <v>88.872891768370621</v>
          </cell>
          <cell r="S51">
            <v>174.13532230865118</v>
          </cell>
          <cell r="T51">
            <v>337.43926093303259</v>
          </cell>
          <cell r="U51">
            <v>582.11744108282676</v>
          </cell>
          <cell r="V51">
            <v>785.13645321619879</v>
          </cell>
          <cell r="W51">
            <v>937.05355258275699</v>
          </cell>
        </row>
        <row r="52">
          <cell r="A52" t="str">
            <v>ATTotal net electricity prod. (without pumped hydro) Solar thermal</v>
          </cell>
          <cell r="B52" t="str">
            <v>AT</v>
          </cell>
          <cell r="C52" t="str">
            <v>Overview of the power generation sector</v>
          </cell>
          <cell r="D52" t="str">
            <v xml:space="preserve">Total net electricity prod. (without pumped hydro) </v>
          </cell>
          <cell r="E52" t="str">
            <v>Solar thermal</v>
          </cell>
          <cell r="F52" t="str">
            <v>GWh</v>
          </cell>
          <cell r="G52" t="str">
            <v>Solar thermal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A53" t="str">
            <v>ATTotal net electricity prod. (without pumped hydro) Geothermal</v>
          </cell>
          <cell r="B53" t="str">
            <v>AT</v>
          </cell>
          <cell r="C53" t="str">
            <v>Overview of the power generation sector</v>
          </cell>
          <cell r="D53" t="str">
            <v xml:space="preserve">Total net electricity prod. (without pumped hydro) </v>
          </cell>
          <cell r="E53" t="str">
            <v>Geothermal</v>
          </cell>
          <cell r="F53" t="str">
            <v>GWh</v>
          </cell>
          <cell r="G53" t="str">
            <v>Geothermal</v>
          </cell>
          <cell r="H53">
            <v>0</v>
          </cell>
          <cell r="I53">
            <v>0</v>
          </cell>
          <cell r="J53">
            <v>3.1128879030541579</v>
          </cell>
          <cell r="K53">
            <v>3.1193560274752143</v>
          </cell>
          <cell r="L53">
            <v>1.990720543333661</v>
          </cell>
          <cell r="M53">
            <v>2.3557899253381036</v>
          </cell>
          <cell r="N53">
            <v>3.1257287561024065</v>
          </cell>
          <cell r="O53">
            <v>2.3891439986691672</v>
          </cell>
          <cell r="P53">
            <v>1.6543198365635607</v>
          </cell>
          <cell r="Q53">
            <v>1.568525615667294</v>
          </cell>
          <cell r="R53">
            <v>1.459733752951518</v>
          </cell>
          <cell r="S53">
            <v>1.1131295875535507</v>
          </cell>
          <cell r="T53">
            <v>0.72605933068120232</v>
          </cell>
          <cell r="U53">
            <v>0.31878081598554275</v>
          </cell>
          <cell r="V53">
            <v>0.39007153568825426</v>
          </cell>
          <cell r="W53">
            <v>5.6363970508082839E-2</v>
          </cell>
        </row>
        <row r="54">
          <cell r="A54" t="str">
            <v>ATTotal net electricity prod. (without pumped hydro) Tide, wave and ocean</v>
          </cell>
          <cell r="B54" t="str">
            <v>AT</v>
          </cell>
          <cell r="C54" t="str">
            <v>Overview of the power generation sector</v>
          </cell>
          <cell r="D54" t="str">
            <v xml:space="preserve">Total net electricity prod. (without pumped hydro) </v>
          </cell>
          <cell r="E54" t="str">
            <v>Tide, wave and ocean</v>
          </cell>
          <cell r="F54" t="str">
            <v>GWh</v>
          </cell>
          <cell r="G54" t="str">
            <v>Tide, wave and ocean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A55" t="str">
            <v>ATTotal net electricity prod. (without pumped hydro) Hydro</v>
          </cell>
          <cell r="B55" t="str">
            <v>AT</v>
          </cell>
          <cell r="C55" t="str">
            <v>Overview of the power generation sector</v>
          </cell>
          <cell r="D55" t="str">
            <v xml:space="preserve">Total net electricity prod. (without pumped hydro) </v>
          </cell>
          <cell r="E55" t="str">
            <v>Hydro</v>
          </cell>
          <cell r="F55" t="str">
            <v>GWh</v>
          </cell>
          <cell r="G55" t="str">
            <v>Hydro</v>
          </cell>
          <cell r="H55">
            <v>41828.581966357211</v>
          </cell>
          <cell r="I55">
            <v>40447.674418604656</v>
          </cell>
          <cell r="J55">
            <v>40219.767441860473</v>
          </cell>
          <cell r="K55">
            <v>33209.302325581397</v>
          </cell>
          <cell r="L55">
            <v>36755.813953488374</v>
          </cell>
          <cell r="M55">
            <v>37088.324101661747</v>
          </cell>
          <cell r="N55">
            <v>35650.000000000007</v>
          </cell>
          <cell r="O55">
            <v>37047.674418604656</v>
          </cell>
          <cell r="P55">
            <v>38323.255813953496</v>
          </cell>
          <cell r="Q55">
            <v>40888.372093023259</v>
          </cell>
          <cell r="R55">
            <v>38356.151448294884</v>
          </cell>
          <cell r="S55">
            <v>34236.892914830933</v>
          </cell>
          <cell r="T55">
            <v>43797.116519026633</v>
          </cell>
          <cell r="U55">
            <v>42035.489167505351</v>
          </cell>
          <cell r="V55">
            <v>41002.619528484887</v>
          </cell>
          <cell r="W55">
            <v>37049.442211513029</v>
          </cell>
        </row>
        <row r="56">
          <cell r="A56" t="str">
            <v>ATTotal net electricity prod. (without pumped hydro) Pump storage</v>
          </cell>
          <cell r="B56" t="str">
            <v>AT</v>
          </cell>
          <cell r="C56" t="str">
            <v>Overview of the power generation sector</v>
          </cell>
          <cell r="D56" t="str">
            <v xml:space="preserve">Total net electricity prod. (without pumped hydro) </v>
          </cell>
          <cell r="E56" t="str">
            <v>Pump storage</v>
          </cell>
          <cell r="F56" t="str">
            <v>GWh</v>
          </cell>
          <cell r="G56" t="str">
            <v>Pump storage</v>
          </cell>
          <cell r="H56">
            <v>1380.781127922017</v>
          </cell>
          <cell r="I56">
            <v>1381.8078676840137</v>
          </cell>
          <cell r="J56">
            <v>1793.9749164904863</v>
          </cell>
          <cell r="K56">
            <v>2076.7672308579754</v>
          </cell>
          <cell r="L56">
            <v>2202.9575810516676</v>
          </cell>
          <cell r="M56">
            <v>2343.5365772180776</v>
          </cell>
          <cell r="N56">
            <v>2402.697556561086</v>
          </cell>
          <cell r="O56">
            <v>2144.2207438332407</v>
          </cell>
          <cell r="P56">
            <v>2336.0316064587491</v>
          </cell>
          <cell r="Q56">
            <v>2769.3806034678923</v>
          </cell>
          <cell r="R56">
            <v>3194.2744594654168</v>
          </cell>
          <cell r="S56">
            <v>3539.3440141371884</v>
          </cell>
          <cell r="T56">
            <v>3891.6362029409347</v>
          </cell>
          <cell r="U56">
            <v>3761.8070544536531</v>
          </cell>
          <cell r="V56">
            <v>3825.8711749432928</v>
          </cell>
          <cell r="W56">
            <v>3534.0613239196023</v>
          </cell>
        </row>
        <row r="57">
          <cell r="A57" t="str">
            <v>ATTotal net electricity prod. (without pumped hydro) 0</v>
          </cell>
          <cell r="B57" t="str">
            <v>AT</v>
          </cell>
          <cell r="C57" t="str">
            <v>Overview of the power generation sector</v>
          </cell>
          <cell r="D57" t="str">
            <v xml:space="preserve">Total net electricity prod. (without pumped hydro) </v>
          </cell>
          <cell r="E57">
            <v>0</v>
          </cell>
          <cell r="F57" t="str">
            <v>GWh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A58" t="str">
            <v xml:space="preserve">ATTotal gross distributed heat production </v>
          </cell>
          <cell r="B58" t="str">
            <v>AT</v>
          </cell>
          <cell r="C58" t="str">
            <v>Overview of the power generation sector</v>
          </cell>
          <cell r="D58" t="str">
            <v xml:space="preserve">Total gross distributed heat production </v>
          </cell>
          <cell r="E58" t="str">
            <v/>
          </cell>
          <cell r="F58" t="str">
            <v>GWh</v>
          </cell>
          <cell r="G58" t="str">
            <v>Total gross distributed heat production (GWh)</v>
          </cell>
          <cell r="H58">
            <v>13298.439614202771</v>
          </cell>
          <cell r="I58">
            <v>13434.883720930236</v>
          </cell>
          <cell r="J58">
            <v>13409.883720930233</v>
          </cell>
          <cell r="K58">
            <v>14653.488372093027</v>
          </cell>
          <cell r="L58">
            <v>15658.139534883718</v>
          </cell>
          <cell r="M58">
            <v>16346.502074071112</v>
          </cell>
          <cell r="N58">
            <v>16850.000000000004</v>
          </cell>
          <cell r="O58">
            <v>16945.930232558141</v>
          </cell>
          <cell r="P58">
            <v>18711.627906976748</v>
          </cell>
          <cell r="Q58">
            <v>19597.093023255817</v>
          </cell>
          <cell r="R58">
            <v>23306.638138468406</v>
          </cell>
          <cell r="S58">
            <v>22168.231940472957</v>
          </cell>
          <cell r="T58">
            <v>23496.326216836533</v>
          </cell>
          <cell r="U58">
            <v>24553.913628880146</v>
          </cell>
          <cell r="V58">
            <v>22189.33925226795</v>
          </cell>
          <cell r="W58">
            <v>23300.528127159327</v>
          </cell>
        </row>
        <row r="59">
          <cell r="A59" t="str">
            <v>ATTotal gross distributed heat production CHP thermal power plants</v>
          </cell>
          <cell r="B59" t="str">
            <v>AT</v>
          </cell>
          <cell r="C59" t="str">
            <v>Overview of the power generation sector</v>
          </cell>
          <cell r="D59" t="str">
            <v xml:space="preserve">Total gross distributed heat production </v>
          </cell>
          <cell r="E59" t="str">
            <v>CHP thermal power plants</v>
          </cell>
          <cell r="F59" t="str">
            <v>GWh</v>
          </cell>
          <cell r="G59" t="str">
            <v>CHP thermal power plants</v>
          </cell>
          <cell r="H59">
            <v>8000.7820814475599</v>
          </cell>
          <cell r="I59">
            <v>8558.4372093023285</v>
          </cell>
          <cell r="J59">
            <v>8498.0429069767433</v>
          </cell>
          <cell r="K59">
            <v>9560.0609302325611</v>
          </cell>
          <cell r="L59">
            <v>10974.41860465116</v>
          </cell>
          <cell r="M59">
            <v>10839.437790086668</v>
          </cell>
          <cell r="N59">
            <v>11383.839418604653</v>
          </cell>
          <cell r="O59">
            <v>11433.206279069767</v>
          </cell>
          <cell r="P59">
            <v>12276.744186046513</v>
          </cell>
          <cell r="Q59">
            <v>12431.764186046516</v>
          </cell>
          <cell r="R59">
            <v>14882.043454400444</v>
          </cell>
          <cell r="S59">
            <v>14235.770894572326</v>
          </cell>
          <cell r="T59">
            <v>14409.906216880958</v>
          </cell>
          <cell r="U59">
            <v>14224.939510888064</v>
          </cell>
          <cell r="V59">
            <v>12538.854117370003</v>
          </cell>
          <cell r="W59">
            <v>13836.398337188166</v>
          </cell>
        </row>
        <row r="60">
          <cell r="A60" t="str">
            <v>ATTotal gross distributed heat production District heating plants</v>
          </cell>
          <cell r="B60" t="str">
            <v>AT</v>
          </cell>
          <cell r="C60" t="str">
            <v>Overview of the power generation sector</v>
          </cell>
          <cell r="D60" t="str">
            <v xml:space="preserve">Total gross distributed heat production </v>
          </cell>
          <cell r="E60" t="str">
            <v>District heating plants</v>
          </cell>
          <cell r="F60" t="str">
            <v>GWh</v>
          </cell>
          <cell r="G60" t="str">
            <v>District heating plants</v>
          </cell>
          <cell r="H60">
            <v>5297.6575327552109</v>
          </cell>
          <cell r="I60">
            <v>4876.446511627908</v>
          </cell>
          <cell r="J60">
            <v>4911.8408139534886</v>
          </cell>
          <cell r="K60">
            <v>5093.4274418604646</v>
          </cell>
          <cell r="L60">
            <v>4683.7209302325582</v>
          </cell>
          <cell r="M60">
            <v>5507.0642839844431</v>
          </cell>
          <cell r="N60">
            <v>5466.1605813953502</v>
          </cell>
          <cell r="O60">
            <v>5512.7239534883738</v>
          </cell>
          <cell r="P60">
            <v>6434.8837209302346</v>
          </cell>
          <cell r="Q60">
            <v>7165.3288372093029</v>
          </cell>
          <cell r="R60">
            <v>8424.5946840679626</v>
          </cell>
          <cell r="S60">
            <v>7932.4610459006308</v>
          </cell>
          <cell r="T60">
            <v>9086.4199999555749</v>
          </cell>
          <cell r="U60">
            <v>10328.97411799208</v>
          </cell>
          <cell r="V60">
            <v>9650.4851348979446</v>
          </cell>
          <cell r="W60">
            <v>9464.1297899711608</v>
          </cell>
        </row>
        <row r="61">
          <cell r="A61" t="str">
            <v>ATTotal gross distributed heat production 0</v>
          </cell>
          <cell r="B61" t="str">
            <v>AT</v>
          </cell>
          <cell r="C61" t="str">
            <v>Overview of the power generation sector</v>
          </cell>
          <cell r="D61" t="str">
            <v xml:space="preserve">Total gross distributed heat production </v>
          </cell>
          <cell r="E61">
            <v>0</v>
          </cell>
          <cell r="F61" t="str">
            <v>GWh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 t="str">
            <v xml:space="preserve">ATTransformation input / Exchanges and transfers </v>
          </cell>
          <cell r="B62" t="str">
            <v>AT</v>
          </cell>
          <cell r="C62" t="str">
            <v>Overview of the power generation sector</v>
          </cell>
          <cell r="D62" t="str">
            <v xml:space="preserve">Transformation input / Exchanges and transfers </v>
          </cell>
          <cell r="E62" t="str">
            <v/>
          </cell>
          <cell r="F62" t="str">
            <v>ktoe</v>
          </cell>
          <cell r="G62" t="str">
            <v>Transformation input / Exchanges and transfers (ktoe)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 t="str">
            <v>ATTransformation input / Exchanges and transfers Nuclear</v>
          </cell>
          <cell r="B63" t="str">
            <v>AT</v>
          </cell>
          <cell r="C63" t="str">
            <v>Overview of the power generation sector</v>
          </cell>
          <cell r="D63" t="str">
            <v xml:space="preserve">Transformation input / Exchanges and transfers </v>
          </cell>
          <cell r="E63" t="str">
            <v>Nuclear</v>
          </cell>
          <cell r="F63" t="str">
            <v>ktoe</v>
          </cell>
          <cell r="G63" t="str">
            <v>Nuclear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 t="str">
            <v>ATTransformation input / Exchanges and transfers Conventional thermal</v>
          </cell>
          <cell r="B64" t="str">
            <v>AT</v>
          </cell>
          <cell r="C64" t="str">
            <v>Overview of the power generation sector</v>
          </cell>
          <cell r="D64" t="str">
            <v xml:space="preserve">Transformation input / Exchanges and transfers </v>
          </cell>
          <cell r="E64" t="str">
            <v>Conventional thermal</v>
          </cell>
          <cell r="F64" t="str">
            <v>ktoe</v>
          </cell>
          <cell r="G64" t="str">
            <v>Conventional thermal</v>
          </cell>
          <cell r="H64">
            <v>3871.8233611953333</v>
          </cell>
          <cell r="I64">
            <v>4255.83079</v>
          </cell>
          <cell r="J64">
            <v>4178.0417199999993</v>
          </cell>
          <cell r="K64">
            <v>4973.2326799999992</v>
          </cell>
          <cell r="L64">
            <v>5105.09177</v>
          </cell>
          <cell r="M64">
            <v>5435.9102058300768</v>
          </cell>
          <cell r="N64">
            <v>5278.8232500000022</v>
          </cell>
          <cell r="O64">
            <v>5094.2812100000019</v>
          </cell>
          <cell r="P64">
            <v>5179.6399999999994</v>
          </cell>
          <cell r="Q64">
            <v>4988.2275300000001</v>
          </cell>
          <cell r="R64">
            <v>5714.0759961065851</v>
          </cell>
          <cell r="S64">
            <v>5579.4666792216958</v>
          </cell>
          <cell r="T64">
            <v>5076.958491222169</v>
          </cell>
          <cell r="U64">
            <v>4466.0802463918972</v>
          </cell>
          <cell r="V64">
            <v>4025.4219825840055</v>
          </cell>
          <cell r="W64">
            <v>4590.6852714300185</v>
          </cell>
        </row>
        <row r="65">
          <cell r="A65" t="str">
            <v>ATTransformation input / Exchanges and transfers Wind</v>
          </cell>
          <cell r="B65" t="str">
            <v>AT</v>
          </cell>
          <cell r="C65" t="str">
            <v>Overview of the power generation sector</v>
          </cell>
          <cell r="D65" t="str">
            <v xml:space="preserve">Transformation input / Exchanges and transfers </v>
          </cell>
          <cell r="E65" t="str">
            <v>Wind</v>
          </cell>
          <cell r="F65" t="str">
            <v>ktoe</v>
          </cell>
          <cell r="G65" t="str">
            <v>Wind</v>
          </cell>
          <cell r="H65">
            <v>5.75618610872265</v>
          </cell>
          <cell r="I65">
            <v>9</v>
          </cell>
          <cell r="J65">
            <v>12</v>
          </cell>
          <cell r="K65">
            <v>32</v>
          </cell>
          <cell r="L65">
            <v>80.3</v>
          </cell>
          <cell r="M65">
            <v>114.45495366389601</v>
          </cell>
          <cell r="N65">
            <v>150.69999999999999</v>
          </cell>
          <cell r="O65">
            <v>175.2</v>
          </cell>
          <cell r="P65">
            <v>172.9</v>
          </cell>
          <cell r="Q65">
            <v>168</v>
          </cell>
          <cell r="R65">
            <v>177.46250119422905</v>
          </cell>
          <cell r="S65">
            <v>166.475589949365</v>
          </cell>
          <cell r="T65">
            <v>211.68911818095</v>
          </cell>
          <cell r="U65">
            <v>271.11397726187101</v>
          </cell>
          <cell r="V65">
            <v>330.70602847043102</v>
          </cell>
          <cell r="W65">
            <v>416.16509028374901</v>
          </cell>
        </row>
        <row r="66">
          <cell r="A66" t="str">
            <v>ATTransformation input / Exchanges and transfers Solar photovoltaics</v>
          </cell>
          <cell r="B66" t="str">
            <v>AT</v>
          </cell>
          <cell r="C66" t="str">
            <v>Overview of the power generation sector</v>
          </cell>
          <cell r="D66" t="str">
            <v xml:space="preserve">Transformation input / Exchanges and transfers </v>
          </cell>
          <cell r="E66" t="str">
            <v>Solar photovoltaics</v>
          </cell>
          <cell r="F66" t="str">
            <v>ktoe</v>
          </cell>
          <cell r="G66" t="str">
            <v>Solar photovoltaics</v>
          </cell>
          <cell r="H66">
            <v>0.28661507595300001</v>
          </cell>
          <cell r="I66">
            <v>0.5</v>
          </cell>
          <cell r="J66">
            <v>0.8</v>
          </cell>
          <cell r="K66">
            <v>1.3</v>
          </cell>
          <cell r="L66">
            <v>1.6</v>
          </cell>
          <cell r="M66">
            <v>1.8152288143689701</v>
          </cell>
          <cell r="N66">
            <v>1.9</v>
          </cell>
          <cell r="O66">
            <v>2.1</v>
          </cell>
          <cell r="P66">
            <v>2.6</v>
          </cell>
          <cell r="Q66">
            <v>4.2</v>
          </cell>
          <cell r="R66">
            <v>7.6430686920798729</v>
          </cell>
          <cell r="S66">
            <v>14.975637718544</v>
          </cell>
          <cell r="T66">
            <v>29.0197764402408</v>
          </cell>
          <cell r="U66">
            <v>50.0620999331231</v>
          </cell>
          <cell r="V66">
            <v>67.521734976593095</v>
          </cell>
          <cell r="W66">
            <v>80.586605522117097</v>
          </cell>
        </row>
        <row r="67">
          <cell r="A67" t="str">
            <v>ATTransformation input / Exchanges and transfers Solar thermal</v>
          </cell>
          <cell r="B67" t="str">
            <v>AT</v>
          </cell>
          <cell r="C67" t="str">
            <v>Overview of the power generation sector</v>
          </cell>
          <cell r="D67" t="str">
            <v xml:space="preserve">Transformation input / Exchanges and transfers </v>
          </cell>
          <cell r="E67" t="str">
            <v>Solar thermal</v>
          </cell>
          <cell r="F67" t="str">
            <v>ktoe</v>
          </cell>
          <cell r="G67" t="str">
            <v>Solar thermal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A68" t="str">
            <v>ATTransformation input / Exchanges and transfers Geothermal</v>
          </cell>
          <cell r="B68" t="str">
            <v>AT</v>
          </cell>
          <cell r="C68" t="str">
            <v>Overview of the power generation sector</v>
          </cell>
          <cell r="D68" t="str">
            <v xml:space="preserve">Transformation input / Exchanges and transfers </v>
          </cell>
          <cell r="E68" t="str">
            <v>Geothermal</v>
          </cell>
          <cell r="F68" t="str">
            <v>ktoe</v>
          </cell>
          <cell r="G68" t="str">
            <v>Geothermal</v>
          </cell>
          <cell r="H68">
            <v>0</v>
          </cell>
          <cell r="I68">
            <v>0</v>
          </cell>
          <cell r="J68">
            <v>2.599610000000002</v>
          </cell>
          <cell r="K68">
            <v>2.5980300000000014</v>
          </cell>
          <cell r="L68">
            <v>1.6999699999999969</v>
          </cell>
          <cell r="M68">
            <v>1.9824209420082199</v>
          </cell>
          <cell r="N68">
            <v>2.6</v>
          </cell>
          <cell r="O68">
            <v>2.0993899999999996</v>
          </cell>
          <cell r="P68">
            <v>1.3997600000000006</v>
          </cell>
          <cell r="Q68">
            <v>1.2998100000000008</v>
          </cell>
          <cell r="R68">
            <v>1.1942247172732472</v>
          </cell>
          <cell r="S68">
            <v>0.90761440718448005</v>
          </cell>
          <cell r="T68">
            <v>0.57322751152868889</v>
          </cell>
          <cell r="U68">
            <v>0.26273637024777585</v>
          </cell>
          <cell r="V68">
            <v>0.33438621168677329</v>
          </cell>
          <cell r="W68">
            <v>4.7768003879259169E-2</v>
          </cell>
        </row>
        <row r="69">
          <cell r="A69" t="str">
            <v>ATTransformation input / Exchanges and transfers Tide, wave and ocean</v>
          </cell>
          <cell r="B69" t="str">
            <v>AT</v>
          </cell>
          <cell r="C69" t="str">
            <v>Overview of the power generation sector</v>
          </cell>
          <cell r="D69" t="str">
            <v xml:space="preserve">Transformation input / Exchanges and transfers </v>
          </cell>
          <cell r="E69" t="str">
            <v>Tide, wave and ocean</v>
          </cell>
          <cell r="F69" t="str">
            <v>ktoe</v>
          </cell>
          <cell r="G69" t="str">
            <v>Tide, wave and ocean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A70" t="str">
            <v>ATTransformation input / Exchanges and transfers Hydro</v>
          </cell>
          <cell r="B70" t="str">
            <v>AT</v>
          </cell>
          <cell r="C70" t="str">
            <v>Overview of the power generation sector</v>
          </cell>
          <cell r="D70" t="str">
            <v xml:space="preserve">Transformation input / Exchanges and transfers </v>
          </cell>
          <cell r="E70" t="str">
            <v>Hydro</v>
          </cell>
          <cell r="F70" t="str">
            <v>ktoe</v>
          </cell>
          <cell r="G70" t="str">
            <v>Hydro</v>
          </cell>
          <cell r="H70">
            <v>3597.2580491067201</v>
          </cell>
          <cell r="I70">
            <v>3478.5</v>
          </cell>
          <cell r="J70">
            <v>3458.9</v>
          </cell>
          <cell r="K70">
            <v>2856</v>
          </cell>
          <cell r="L70">
            <v>3161</v>
          </cell>
          <cell r="M70">
            <v>3189.5958727429102</v>
          </cell>
          <cell r="N70">
            <v>3065.9</v>
          </cell>
          <cell r="O70">
            <v>3186.1</v>
          </cell>
          <cell r="P70">
            <v>3295.8</v>
          </cell>
          <cell r="Q70">
            <v>3516.4</v>
          </cell>
          <cell r="R70">
            <v>3298.6290245533601</v>
          </cell>
          <cell r="S70">
            <v>2944.3727906754598</v>
          </cell>
          <cell r="T70">
            <v>3766.5520206362899</v>
          </cell>
          <cell r="U70">
            <v>3615.05206840546</v>
          </cell>
          <cell r="V70">
            <v>3526.2252794496999</v>
          </cell>
          <cell r="W70">
            <v>3186.25203019012</v>
          </cell>
        </row>
        <row r="71">
          <cell r="A71" t="str">
            <v>ATTransformation input / Exchanges and transfers Pump storage</v>
          </cell>
          <cell r="B71" t="str">
            <v>AT</v>
          </cell>
          <cell r="C71" t="str">
            <v>Overview of the power generation sector</v>
          </cell>
          <cell r="D71" t="str">
            <v xml:space="preserve">Transformation input / Exchanges and transfers </v>
          </cell>
          <cell r="E71" t="str">
            <v>Pump storage</v>
          </cell>
          <cell r="F71" t="str">
            <v>ktoe</v>
          </cell>
          <cell r="G71" t="str">
            <v>Pump storage</v>
          </cell>
          <cell r="H71">
            <v>165.08753875789577</v>
          </cell>
          <cell r="I71">
            <v>169.75067662082515</v>
          </cell>
          <cell r="J71">
            <v>220.31687281818182</v>
          </cell>
          <cell r="K71">
            <v>255.20283185378588</v>
          </cell>
          <cell r="L71">
            <v>270.63479197044342</v>
          </cell>
          <cell r="M71">
            <v>287.86305268193149</v>
          </cell>
          <cell r="N71">
            <v>295.13134986425342</v>
          </cell>
          <cell r="O71">
            <v>263.50426396965872</v>
          </cell>
          <cell r="P71">
            <v>287.09816815545241</v>
          </cell>
          <cell r="Q71">
            <v>340.26673189823873</v>
          </cell>
          <cell r="R71">
            <v>392.41086137205582</v>
          </cell>
          <cell r="S71">
            <v>434.81940352713593</v>
          </cell>
          <cell r="T71">
            <v>478.01528081037253</v>
          </cell>
          <cell r="U71">
            <v>462.1220075060923</v>
          </cell>
          <cell r="V71">
            <v>470.03560149303314</v>
          </cell>
          <cell r="W71">
            <v>434.19895932938277</v>
          </cell>
        </row>
        <row r="72">
          <cell r="A72" t="str">
            <v>ATTransformation input / Exchanges and transfers District heating plants</v>
          </cell>
          <cell r="B72" t="str">
            <v>AT</v>
          </cell>
          <cell r="C72" t="str">
            <v>Overview of the power generation sector</v>
          </cell>
          <cell r="D72" t="str">
            <v xml:space="preserve">Transformation input / Exchanges and transfers </v>
          </cell>
          <cell r="E72" t="str">
            <v>District heating plants</v>
          </cell>
          <cell r="F72" t="str">
            <v>ktoe</v>
          </cell>
          <cell r="G72" t="str">
            <v>District heating plants</v>
          </cell>
          <cell r="H72">
            <v>560.13863182364844</v>
          </cell>
          <cell r="I72">
            <v>572.83053000000007</v>
          </cell>
          <cell r="J72">
            <v>597.37307999999996</v>
          </cell>
          <cell r="K72">
            <v>562.11535000000015</v>
          </cell>
          <cell r="L72">
            <v>531.37849000000006</v>
          </cell>
          <cell r="M72">
            <v>614.40632378746034</v>
          </cell>
          <cell r="N72">
            <v>594.60378000000003</v>
          </cell>
          <cell r="O72">
            <v>639.01919999999996</v>
          </cell>
          <cell r="P72">
            <v>761.49472000000003</v>
          </cell>
          <cell r="Q72">
            <v>762.43730000000005</v>
          </cell>
          <cell r="R72">
            <v>892.37098830699426</v>
          </cell>
          <cell r="S72">
            <v>820.19447591347159</v>
          </cell>
          <cell r="T72">
            <v>938.94863962950149</v>
          </cell>
          <cell r="U72">
            <v>1056.7057827718977</v>
          </cell>
          <cell r="V72">
            <v>978.23789308262315</v>
          </cell>
          <cell r="W72">
            <v>968.99441637978873</v>
          </cell>
        </row>
        <row r="73">
          <cell r="A73" t="str">
            <v>ATTransformation input / Exchanges and transfers 0</v>
          </cell>
          <cell r="B73" t="str">
            <v>AT</v>
          </cell>
          <cell r="C73" t="str">
            <v>Overview of the power generation sector</v>
          </cell>
          <cell r="D73" t="str">
            <v xml:space="preserve">Transformation input / Exchanges and transfers </v>
          </cell>
          <cell r="E73">
            <v>0</v>
          </cell>
          <cell r="F73" t="str">
            <v>ktoe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A74" t="str">
            <v xml:space="preserve">ATCO2 emissions  </v>
          </cell>
          <cell r="B74" t="str">
            <v>AT</v>
          </cell>
          <cell r="C74" t="str">
            <v>Overview of the power generation sector</v>
          </cell>
          <cell r="D74" t="str">
            <v xml:space="preserve">CO2 emissions  </v>
          </cell>
          <cell r="E74" t="str">
            <v/>
          </cell>
          <cell r="F74" t="str">
            <v>kt CO2</v>
          </cell>
          <cell r="G74" t="str">
            <v>CO2 emissions  (kt CO2)</v>
          </cell>
          <cell r="H74">
            <v>12830.623481522245</v>
          </cell>
          <cell r="I74">
            <v>14552.066640360603</v>
          </cell>
          <cell r="J74">
            <v>14429.142789775091</v>
          </cell>
          <cell r="K74">
            <v>16759.907589884759</v>
          </cell>
          <cell r="L74">
            <v>17187.668982283067</v>
          </cell>
          <cell r="M74">
            <v>17603.479108227766</v>
          </cell>
          <cell r="N74">
            <v>16644.337578049686</v>
          </cell>
          <cell r="O74">
            <v>15703.766708790145</v>
          </cell>
          <cell r="P74">
            <v>15147.964613948039</v>
          </cell>
          <cell r="Q74">
            <v>13839.351132773341</v>
          </cell>
          <cell r="R74">
            <v>16587.262167875902</v>
          </cell>
          <cell r="S74">
            <v>16348.979644632569</v>
          </cell>
          <cell r="T74">
            <v>14556.274817758273</v>
          </cell>
          <cell r="U74">
            <v>13882.953200635035</v>
          </cell>
          <cell r="V74">
            <v>12202.508557109841</v>
          </cell>
          <cell r="W74">
            <v>13171.599875736712</v>
          </cell>
        </row>
        <row r="75">
          <cell r="A75" t="str">
            <v>ATCO2 emissions  Nuclear</v>
          </cell>
          <cell r="B75" t="str">
            <v>AT</v>
          </cell>
          <cell r="C75" t="str">
            <v>Overview of the power generation sector</v>
          </cell>
          <cell r="D75" t="str">
            <v xml:space="preserve">CO2 emissions  </v>
          </cell>
          <cell r="E75" t="str">
            <v>Nuclear</v>
          </cell>
          <cell r="F75" t="str">
            <v>kt CO2</v>
          </cell>
          <cell r="G75" t="str">
            <v>Nuclear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A76" t="str">
            <v>ATCO2 emissions  Conventional thermal</v>
          </cell>
          <cell r="B76" t="str">
            <v>AT</v>
          </cell>
          <cell r="C76" t="str">
            <v>Overview of the power generation sector</v>
          </cell>
          <cell r="D76" t="str">
            <v xml:space="preserve">CO2 emissions  </v>
          </cell>
          <cell r="E76" t="str">
            <v>Conventional thermal</v>
          </cell>
          <cell r="F76" t="str">
            <v>kt CO2</v>
          </cell>
          <cell r="G76" t="str">
            <v>Conventional thermal</v>
          </cell>
          <cell r="H76">
            <v>11919.074475815745</v>
          </cell>
          <cell r="I76">
            <v>13643.569845883874</v>
          </cell>
          <cell r="J76">
            <v>13640.686365909023</v>
          </cell>
          <cell r="K76">
            <v>16082.701000724626</v>
          </cell>
          <cell r="L76">
            <v>16494.960987479051</v>
          </cell>
          <cell r="M76">
            <v>16693.071047419595</v>
          </cell>
          <cell r="N76">
            <v>15859.990607198552</v>
          </cell>
          <cell r="O76">
            <v>14927.730442657105</v>
          </cell>
          <cell r="P76">
            <v>14188.132429903691</v>
          </cell>
          <cell r="Q76">
            <v>12938.856350962466</v>
          </cell>
          <cell r="R76">
            <v>15719.987161229579</v>
          </cell>
          <cell r="S76">
            <v>15448.3450613322</v>
          </cell>
          <cell r="T76">
            <v>13541.708083789259</v>
          </cell>
          <cell r="U76">
            <v>12796.690200927267</v>
          </cell>
          <cell r="V76">
            <v>11200.81474982399</v>
          </cell>
          <cell r="W76">
            <v>12258.847900344548</v>
          </cell>
        </row>
        <row r="77">
          <cell r="A77" t="str">
            <v>ATCO2 emissions  Wind</v>
          </cell>
          <cell r="B77" t="str">
            <v>AT</v>
          </cell>
          <cell r="C77" t="str">
            <v>Overview of the power generation sector</v>
          </cell>
          <cell r="D77" t="str">
            <v xml:space="preserve">CO2 emissions  </v>
          </cell>
          <cell r="E77" t="str">
            <v>Wind</v>
          </cell>
          <cell r="F77" t="str">
            <v>kt CO2</v>
          </cell>
          <cell r="G77" t="str">
            <v>Wind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A78" t="str">
            <v>ATCO2 emissions  Solar photovoltaics</v>
          </cell>
          <cell r="B78" t="str">
            <v>AT</v>
          </cell>
          <cell r="C78" t="str">
            <v>Overview of the power generation sector</v>
          </cell>
          <cell r="D78" t="str">
            <v xml:space="preserve">CO2 emissions  </v>
          </cell>
          <cell r="E78" t="str">
            <v>Solar photovoltaics</v>
          </cell>
          <cell r="F78" t="str">
            <v>kt CO2</v>
          </cell>
          <cell r="G78" t="str">
            <v>Solar photovoltaics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A79" t="str">
            <v>ATCO2 emissions  Solar thermal</v>
          </cell>
          <cell r="B79" t="str">
            <v>AT</v>
          </cell>
          <cell r="C79" t="str">
            <v>Overview of the power generation sector</v>
          </cell>
          <cell r="D79" t="str">
            <v xml:space="preserve">CO2 emissions  </v>
          </cell>
          <cell r="E79" t="str">
            <v>Solar thermal</v>
          </cell>
          <cell r="F79" t="str">
            <v>kt CO2</v>
          </cell>
          <cell r="G79" t="str">
            <v>Solar thermal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A80" t="str">
            <v>ATCO2 emissions  Geothermal</v>
          </cell>
          <cell r="B80" t="str">
            <v>AT</v>
          </cell>
          <cell r="C80" t="str">
            <v>Overview of the power generation sector</v>
          </cell>
          <cell r="D80" t="str">
            <v xml:space="preserve">CO2 emissions  </v>
          </cell>
          <cell r="E80" t="str">
            <v>Geothermal</v>
          </cell>
          <cell r="F80" t="str">
            <v>kt CO2</v>
          </cell>
          <cell r="G80" t="str">
            <v>Geothermal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A81" t="str">
            <v>ATCO2 emissions  Tide, wave and ocean</v>
          </cell>
          <cell r="B81" t="str">
            <v>AT</v>
          </cell>
          <cell r="C81" t="str">
            <v>Overview of the power generation sector</v>
          </cell>
          <cell r="D81" t="str">
            <v xml:space="preserve">CO2 emissions  </v>
          </cell>
          <cell r="E81" t="str">
            <v>Tide, wave and ocean</v>
          </cell>
          <cell r="F81" t="str">
            <v>kt CO2</v>
          </cell>
          <cell r="G81" t="str">
            <v>Tide, wave and ocean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A82" t="str">
            <v>ATCO2 emissions  Hydro</v>
          </cell>
          <cell r="B82" t="str">
            <v>AT</v>
          </cell>
          <cell r="C82" t="str">
            <v>Overview of the power generation sector</v>
          </cell>
          <cell r="D82" t="str">
            <v xml:space="preserve">CO2 emissions  </v>
          </cell>
          <cell r="E82" t="str">
            <v>Hydro</v>
          </cell>
          <cell r="F82" t="str">
            <v>kt CO2</v>
          </cell>
          <cell r="G82" t="str">
            <v>Hydro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A83" t="str">
            <v>ATCO2 emissions  Pump storage</v>
          </cell>
          <cell r="B83" t="str">
            <v>AT</v>
          </cell>
          <cell r="C83" t="str">
            <v>Overview of the power generation sector</v>
          </cell>
          <cell r="D83" t="str">
            <v xml:space="preserve">CO2 emissions  </v>
          </cell>
          <cell r="E83" t="str">
            <v>Pump storage</v>
          </cell>
          <cell r="F83" t="str">
            <v>kt CO2</v>
          </cell>
          <cell r="G83" t="str">
            <v>Pump storage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A84" t="str">
            <v>ATCO2 emissions  District heating plants</v>
          </cell>
          <cell r="B84" t="str">
            <v>AT</v>
          </cell>
          <cell r="C84" t="str">
            <v>Overview of the power generation sector</v>
          </cell>
          <cell r="D84" t="str">
            <v xml:space="preserve">CO2 emissions  </v>
          </cell>
          <cell r="E84" t="str">
            <v>District heating plants</v>
          </cell>
          <cell r="F84" t="str">
            <v>kt CO2</v>
          </cell>
          <cell r="G84" t="str">
            <v>District heating plants</v>
          </cell>
          <cell r="H84">
            <v>911.54900570649909</v>
          </cell>
          <cell r="I84">
            <v>908.49679447672827</v>
          </cell>
          <cell r="J84">
            <v>788.45642386606812</v>
          </cell>
          <cell r="K84">
            <v>677.20658916013201</v>
          </cell>
          <cell r="L84">
            <v>692.70799480401615</v>
          </cell>
          <cell r="M84">
            <v>910.40806080817106</v>
          </cell>
          <cell r="N84">
            <v>784.34697085113612</v>
          </cell>
          <cell r="O84">
            <v>776.03626613304016</v>
          </cell>
          <cell r="P84">
            <v>959.8321840443482</v>
          </cell>
          <cell r="Q84">
            <v>900.49478181087602</v>
          </cell>
          <cell r="R84">
            <v>867.27500664632134</v>
          </cell>
          <cell r="S84">
            <v>900.63458330036929</v>
          </cell>
          <cell r="T84">
            <v>1014.5667339690142</v>
          </cell>
          <cell r="U84">
            <v>1086.2629997077681</v>
          </cell>
          <cell r="V84">
            <v>1001.6938072858504</v>
          </cell>
          <cell r="W84">
            <v>912.75197539216356</v>
          </cell>
        </row>
        <row r="85">
          <cell r="A85" t="str">
            <v>ATCO2 emissions  0</v>
          </cell>
          <cell r="B85" t="str">
            <v>AT</v>
          </cell>
          <cell r="C85" t="str">
            <v>Overview of the power generation sector</v>
          </cell>
          <cell r="D85" t="str">
            <v xml:space="preserve">CO2 emissions  </v>
          </cell>
          <cell r="E85">
            <v>0</v>
          </cell>
          <cell r="F85" t="str">
            <v>kt CO2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A86" t="str">
            <v>ATGross electric efficienc</v>
          </cell>
          <cell r="B86" t="str">
            <v>AT</v>
          </cell>
          <cell r="C86" t="str">
            <v>Overview of the power generation sector</v>
          </cell>
          <cell r="D86" t="str">
            <v>Gross electric efficienc</v>
          </cell>
          <cell r="E86" t="str">
            <v/>
          </cell>
          <cell r="F86" t="str">
            <v>%</v>
          </cell>
          <cell r="G86" t="str">
            <v>Gross electric efficiencies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A87" t="str">
            <v>ATGross electric efficiencNuclear</v>
          </cell>
          <cell r="B87" t="str">
            <v>AT</v>
          </cell>
          <cell r="C87" t="str">
            <v>Overview of the power generation sector</v>
          </cell>
          <cell r="D87" t="str">
            <v>Gross electric efficienc</v>
          </cell>
          <cell r="E87" t="str">
            <v>Nuclear</v>
          </cell>
          <cell r="F87" t="str">
            <v>%</v>
          </cell>
          <cell r="G87" t="str">
            <v>Nuclear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A88" t="str">
            <v>ATGross electric efficiencConventional thermal</v>
          </cell>
          <cell r="B88" t="str">
            <v>AT</v>
          </cell>
          <cell r="C88" t="str">
            <v>Overview of the power generation sector</v>
          </cell>
          <cell r="D88" t="str">
            <v>Gross electric efficienc</v>
          </cell>
          <cell r="E88" t="str">
            <v>Conventional thermal</v>
          </cell>
          <cell r="F88" t="str">
            <v>%</v>
          </cell>
          <cell r="G88" t="str">
            <v>Conventional thermal</v>
          </cell>
          <cell r="H88">
            <v>0.39903025995947855</v>
          </cell>
          <cell r="I88">
            <v>0.41423169458295134</v>
          </cell>
          <cell r="J88">
            <v>0.41833938930613113</v>
          </cell>
          <cell r="K88">
            <v>0.42345154970340887</v>
          </cell>
          <cell r="L88">
            <v>0.40813097822789451</v>
          </cell>
          <cell r="M88">
            <v>0.41185928692308621</v>
          </cell>
          <cell r="N88">
            <v>0.4047964074809618</v>
          </cell>
          <cell r="O88">
            <v>0.40353653221591862</v>
          </cell>
          <cell r="P88">
            <v>0.40101078038127286</v>
          </cell>
          <cell r="Q88">
            <v>0.40362335212023759</v>
          </cell>
          <cell r="R88">
            <v>0.41256021327539183</v>
          </cell>
          <cell r="S88">
            <v>0.39941706535530774</v>
          </cell>
          <cell r="T88">
            <v>0.37438220683105605</v>
          </cell>
          <cell r="U88">
            <v>0.36140624006314354</v>
          </cell>
          <cell r="V88">
            <v>0.34122329372680865</v>
          </cell>
          <cell r="W88">
            <v>0.35456191675029947</v>
          </cell>
        </row>
        <row r="89">
          <cell r="A89" t="str">
            <v>ATGross electric efficiencWind</v>
          </cell>
          <cell r="B89" t="str">
            <v>AT</v>
          </cell>
          <cell r="C89" t="str">
            <v>Overview of the power generation sector</v>
          </cell>
          <cell r="D89" t="str">
            <v>Gross electric efficienc</v>
          </cell>
          <cell r="E89" t="str">
            <v>Wind</v>
          </cell>
          <cell r="F89" t="str">
            <v>%</v>
          </cell>
          <cell r="G89" t="str">
            <v>Wind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</row>
        <row r="90">
          <cell r="A90" t="str">
            <v>ATGross electric efficiencSolar photovoltaics</v>
          </cell>
          <cell r="B90" t="str">
            <v>AT</v>
          </cell>
          <cell r="C90" t="str">
            <v>Overview of the power generation sector</v>
          </cell>
          <cell r="D90" t="str">
            <v>Gross electric efficienc</v>
          </cell>
          <cell r="E90" t="str">
            <v>Solar photovoltaics</v>
          </cell>
          <cell r="F90" t="str">
            <v>%</v>
          </cell>
          <cell r="G90" t="str">
            <v>Solar photovoltaics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  <cell r="U90">
            <v>1</v>
          </cell>
          <cell r="V90">
            <v>1</v>
          </cell>
          <cell r="W90">
            <v>1</v>
          </cell>
        </row>
        <row r="91">
          <cell r="A91" t="str">
            <v>ATGross electric efficiencSolar thermal</v>
          </cell>
          <cell r="B91" t="str">
            <v>AT</v>
          </cell>
          <cell r="C91" t="str">
            <v>Overview of the power generation sector</v>
          </cell>
          <cell r="D91" t="str">
            <v>Gross electric efficienc</v>
          </cell>
          <cell r="E91" t="str">
            <v>Solar thermal</v>
          </cell>
          <cell r="F91" t="str">
            <v>%</v>
          </cell>
          <cell r="G91" t="str">
            <v>Solar thermal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A92" t="str">
            <v>ATGross electric efficiencGeothermal</v>
          </cell>
          <cell r="B92" t="str">
            <v>AT</v>
          </cell>
          <cell r="C92" t="str">
            <v>Overview of the power generation sector</v>
          </cell>
          <cell r="D92" t="str">
            <v>Gross electric efficienc</v>
          </cell>
          <cell r="E92" t="str">
            <v>Geothermal</v>
          </cell>
          <cell r="F92" t="str">
            <v>%</v>
          </cell>
          <cell r="G92" t="str">
            <v>Geothermal</v>
          </cell>
          <cell r="H92">
            <v>0</v>
          </cell>
          <cell r="I92">
            <v>0</v>
          </cell>
          <cell r="J92">
            <v>0.10298020074651865</v>
          </cell>
          <cell r="K92">
            <v>0.10325693635672731</v>
          </cell>
          <cell r="L92">
            <v>0.10070881646540536</v>
          </cell>
          <cell r="M92">
            <v>0.10219723232637079</v>
          </cell>
          <cell r="N92">
            <v>0.10338948962492574</v>
          </cell>
          <cell r="O92">
            <v>9.7869563961697631E-2</v>
          </cell>
          <cell r="P92">
            <v>0.10163992823374446</v>
          </cell>
          <cell r="Q92">
            <v>0.10377916999206591</v>
          </cell>
          <cell r="R92">
            <v>0.10512016786963449</v>
          </cell>
          <cell r="S92">
            <v>0.10547336376751412</v>
          </cell>
          <cell r="T92">
            <v>0.10892900494615974</v>
          </cell>
          <cell r="U92">
            <v>0.10434470929511043</v>
          </cell>
          <cell r="V92">
            <v>0.10032157695728573</v>
          </cell>
          <cell r="W92">
            <v>0.10147590583745993</v>
          </cell>
        </row>
        <row r="93">
          <cell r="A93" t="str">
            <v>ATGross electric efficiencTide, wave and ocean</v>
          </cell>
          <cell r="B93" t="str">
            <v>AT</v>
          </cell>
          <cell r="C93" t="str">
            <v>Overview of the power generation sector</v>
          </cell>
          <cell r="D93" t="str">
            <v>Gross electric efficienc</v>
          </cell>
          <cell r="E93" t="str">
            <v>Tide, wave and ocean</v>
          </cell>
          <cell r="F93" t="str">
            <v>%</v>
          </cell>
          <cell r="G93" t="str">
            <v>Tide, wave and ocean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A94" t="str">
            <v>ATGross electric efficiencHydro</v>
          </cell>
          <cell r="B94" t="str">
            <v>AT</v>
          </cell>
          <cell r="C94" t="str">
            <v>Overview of the power generation sector</v>
          </cell>
          <cell r="D94" t="str">
            <v>Gross electric efficienc</v>
          </cell>
          <cell r="E94" t="str">
            <v>Hydro</v>
          </cell>
          <cell r="F94" t="str">
            <v>%</v>
          </cell>
          <cell r="G94" t="str">
            <v>Hydro</v>
          </cell>
          <cell r="H94">
            <v>1</v>
          </cell>
          <cell r="I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</row>
        <row r="95">
          <cell r="A95" t="str">
            <v>ATGross electric efficiencPump storage</v>
          </cell>
          <cell r="B95" t="str">
            <v>AT</v>
          </cell>
          <cell r="C95" t="str">
            <v>Overview of the power generation sector</v>
          </cell>
          <cell r="D95" t="str">
            <v>Gross electric efficienc</v>
          </cell>
          <cell r="E95" t="str">
            <v>Pump storage</v>
          </cell>
          <cell r="F95" t="str">
            <v>%</v>
          </cell>
          <cell r="G95" t="str">
            <v>Pump storage</v>
          </cell>
          <cell r="H95">
            <v>0.7192982456140351</v>
          </cell>
          <cell r="I95">
            <v>0.70005892751915155</v>
          </cell>
          <cell r="J95">
            <v>0.70027247956403271</v>
          </cell>
          <cell r="K95">
            <v>0.69984326018808773</v>
          </cell>
          <cell r="L95">
            <v>0.70003694126339122</v>
          </cell>
          <cell r="M95">
            <v>0.70013898540653219</v>
          </cell>
          <cell r="N95">
            <v>0.700135685210312</v>
          </cell>
          <cell r="O95">
            <v>0.69981024667931679</v>
          </cell>
          <cell r="P95">
            <v>0.6997561825148032</v>
          </cell>
          <cell r="Q95">
            <v>0.69994128009395185</v>
          </cell>
          <cell r="R95">
            <v>0.70005096839959224</v>
          </cell>
          <cell r="S95">
            <v>0.70002300437083054</v>
          </cell>
          <cell r="T95">
            <v>0.70014647415777354</v>
          </cell>
          <cell r="U95">
            <v>0.70006492101276774</v>
          </cell>
          <cell r="V95">
            <v>0.7</v>
          </cell>
          <cell r="W95">
            <v>0.6999769744416301</v>
          </cell>
        </row>
        <row r="96">
          <cell r="A96" t="str">
            <v>ATGross electric efficienc0</v>
          </cell>
          <cell r="B96" t="str">
            <v>AT</v>
          </cell>
          <cell r="C96" t="str">
            <v>Overview of the power generation sector</v>
          </cell>
          <cell r="D96" t="str">
            <v>Gross electric efficienc</v>
          </cell>
          <cell r="E96">
            <v>0</v>
          </cell>
          <cell r="F96" t="str">
            <v>%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 t="str">
            <v>ATNet electric efficienc</v>
          </cell>
          <cell r="B97" t="str">
            <v>AT</v>
          </cell>
          <cell r="C97" t="str">
            <v>Overview of the power generation sector</v>
          </cell>
          <cell r="D97" t="str">
            <v>Net electric efficienc</v>
          </cell>
          <cell r="E97" t="str">
            <v/>
          </cell>
          <cell r="F97" t="str">
            <v>%</v>
          </cell>
          <cell r="G97" t="str">
            <v>Net electric efficiencies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 t="str">
            <v>ATNet electric efficiencNuclear</v>
          </cell>
          <cell r="B98" t="str">
            <v>AT</v>
          </cell>
          <cell r="C98" t="str">
            <v>Overview of the power generation sector</v>
          </cell>
          <cell r="D98" t="str">
            <v>Net electric efficienc</v>
          </cell>
          <cell r="E98" t="str">
            <v>Nuclear</v>
          </cell>
          <cell r="F98" t="str">
            <v>%</v>
          </cell>
          <cell r="G98" t="str">
            <v>Nuclear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A99" t="str">
            <v>ATNet electric efficiencConventional thermal</v>
          </cell>
          <cell r="B99" t="str">
            <v>AT</v>
          </cell>
          <cell r="C99" t="str">
            <v>Overview of the power generation sector</v>
          </cell>
          <cell r="D99" t="str">
            <v>Net electric efficienc</v>
          </cell>
          <cell r="E99" t="str">
            <v>Conventional thermal</v>
          </cell>
          <cell r="F99" t="str">
            <v>%</v>
          </cell>
          <cell r="G99" t="str">
            <v>Conventional thermal</v>
          </cell>
          <cell r="H99">
            <v>0.35010083589036545</v>
          </cell>
          <cell r="I99">
            <v>0.36698826787706951</v>
          </cell>
          <cell r="J99">
            <v>0.36560726867043764</v>
          </cell>
          <cell r="K99">
            <v>0.37571547032093366</v>
          </cell>
          <cell r="L99">
            <v>0.36158083952196485</v>
          </cell>
          <cell r="M99">
            <v>0.35992833984429246</v>
          </cell>
          <cell r="N99">
            <v>0.36387849267864297</v>
          </cell>
          <cell r="O99">
            <v>0.36947818073359051</v>
          </cell>
          <cell r="P99">
            <v>0.36373043464295901</v>
          </cell>
          <cell r="Q99">
            <v>0.35807611141528123</v>
          </cell>
          <cell r="R99">
            <v>0.36756716045197579</v>
          </cell>
          <cell r="S99">
            <v>0.35142851676713599</v>
          </cell>
          <cell r="T99">
            <v>0.32249034979757507</v>
          </cell>
          <cell r="U99">
            <v>0.29494459012342844</v>
          </cell>
          <cell r="V99">
            <v>0.2787874742937948</v>
          </cell>
          <cell r="W99">
            <v>0.28400453971842649</v>
          </cell>
        </row>
        <row r="100">
          <cell r="A100" t="str">
            <v>ATNet electric efficiencWind</v>
          </cell>
          <cell r="B100" t="str">
            <v>AT</v>
          </cell>
          <cell r="C100" t="str">
            <v>Overview of the power generation sector</v>
          </cell>
          <cell r="D100" t="str">
            <v>Net electric efficienc</v>
          </cell>
          <cell r="E100" t="str">
            <v>Wind</v>
          </cell>
          <cell r="F100" t="str">
            <v>%</v>
          </cell>
          <cell r="G100" t="str">
            <v>Wind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</row>
        <row r="101">
          <cell r="A101" t="str">
            <v>ATNet electric efficiencSolar photovoltaics</v>
          </cell>
          <cell r="B101" t="str">
            <v>AT</v>
          </cell>
          <cell r="C101" t="str">
            <v>Overview of the power generation sector</v>
          </cell>
          <cell r="D101" t="str">
            <v>Net electric efficienc</v>
          </cell>
          <cell r="E101" t="str">
            <v>Solar photovoltaics</v>
          </cell>
          <cell r="F101" t="str">
            <v>%</v>
          </cell>
          <cell r="G101" t="str">
            <v>Solar photovoltaics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</row>
        <row r="102">
          <cell r="A102" t="str">
            <v>ATNet electric efficiencSolar thermal</v>
          </cell>
          <cell r="B102" t="str">
            <v>AT</v>
          </cell>
          <cell r="C102" t="str">
            <v>Overview of the power generation sector</v>
          </cell>
          <cell r="D102" t="str">
            <v>Net electric efficienc</v>
          </cell>
          <cell r="E102" t="str">
            <v>Solar thermal</v>
          </cell>
          <cell r="F102" t="str">
            <v>%</v>
          </cell>
          <cell r="G102" t="str">
            <v>Solar thermal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A103" t="str">
            <v>ATNet electric efficiencGeothermal</v>
          </cell>
          <cell r="B103" t="str">
            <v>AT</v>
          </cell>
          <cell r="C103" t="str">
            <v>Overview of the power generation sector</v>
          </cell>
          <cell r="D103" t="str">
            <v>Net electric efficienc</v>
          </cell>
          <cell r="E103" t="str">
            <v>Geothermal</v>
          </cell>
          <cell r="F103" t="str">
            <v>%</v>
          </cell>
          <cell r="G103" t="str">
            <v>Geothermal</v>
          </cell>
          <cell r="H103">
            <v>0</v>
          </cell>
          <cell r="I103">
            <v>0</v>
          </cell>
          <cell r="J103">
            <v>0.10298020074651865</v>
          </cell>
          <cell r="K103">
            <v>0.10325693635672731</v>
          </cell>
          <cell r="L103">
            <v>0.10070881646540536</v>
          </cell>
          <cell r="M103">
            <v>0.10219723232637079</v>
          </cell>
          <cell r="N103">
            <v>0.10338948962492574</v>
          </cell>
          <cell r="O103">
            <v>9.7869563961697631E-2</v>
          </cell>
          <cell r="P103">
            <v>0.10163992823374446</v>
          </cell>
          <cell r="Q103">
            <v>0.10377916999206591</v>
          </cell>
          <cell r="R103">
            <v>0.10512016786963449</v>
          </cell>
          <cell r="S103">
            <v>0.10547336376751412</v>
          </cell>
          <cell r="T103">
            <v>0.10892900494615974</v>
          </cell>
          <cell r="U103">
            <v>0.10434470929511043</v>
          </cell>
          <cell r="V103">
            <v>0.10032157695728573</v>
          </cell>
          <cell r="W103">
            <v>0.10147590583745993</v>
          </cell>
        </row>
        <row r="104">
          <cell r="A104" t="str">
            <v>ATNet electric efficiencTide, wave and ocean</v>
          </cell>
          <cell r="B104" t="str">
            <v>AT</v>
          </cell>
          <cell r="C104" t="str">
            <v>Overview of the power generation sector</v>
          </cell>
          <cell r="D104" t="str">
            <v>Net electric efficienc</v>
          </cell>
          <cell r="E104" t="str">
            <v>Tide, wave and ocean</v>
          </cell>
          <cell r="F104" t="str">
            <v>%</v>
          </cell>
          <cell r="G104" t="str">
            <v>Tide, wave and ocean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A105" t="str">
            <v>ATNet electric efficiencHydro</v>
          </cell>
          <cell r="B105" t="str">
            <v>AT</v>
          </cell>
          <cell r="C105" t="str">
            <v>Overview of the power generation sector</v>
          </cell>
          <cell r="D105" t="str">
            <v>Net electric efficienc</v>
          </cell>
          <cell r="E105" t="str">
            <v>Hydro</v>
          </cell>
          <cell r="F105" t="str">
            <v>%</v>
          </cell>
          <cell r="G105" t="str">
            <v>Hydro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1</v>
          </cell>
          <cell r="V105">
            <v>1</v>
          </cell>
          <cell r="W105">
            <v>1</v>
          </cell>
        </row>
        <row r="106">
          <cell r="A106" t="str">
            <v>ATNet electric efficiencPump storage</v>
          </cell>
          <cell r="B106" t="str">
            <v>AT</v>
          </cell>
          <cell r="C106" t="str">
            <v>Overview of the power generation sector</v>
          </cell>
          <cell r="D106" t="str">
            <v>Net electric efficienc</v>
          </cell>
          <cell r="E106" t="str">
            <v>Pump storage</v>
          </cell>
          <cell r="F106" t="str">
            <v>%</v>
          </cell>
          <cell r="G106" t="str">
            <v>Pump storage</v>
          </cell>
          <cell r="H106">
            <v>0.7192982456140351</v>
          </cell>
          <cell r="I106">
            <v>0.70005892751915155</v>
          </cell>
          <cell r="J106">
            <v>0.70027247956403271</v>
          </cell>
          <cell r="K106">
            <v>0.69984326018808773</v>
          </cell>
          <cell r="L106">
            <v>0.70003694126339122</v>
          </cell>
          <cell r="M106">
            <v>0.70013898540653219</v>
          </cell>
          <cell r="N106">
            <v>0.700135685210312</v>
          </cell>
          <cell r="O106">
            <v>0.69981024667931679</v>
          </cell>
          <cell r="P106">
            <v>0.6997561825148032</v>
          </cell>
          <cell r="Q106">
            <v>0.69994128009395185</v>
          </cell>
          <cell r="R106">
            <v>0.70005096839959224</v>
          </cell>
          <cell r="S106">
            <v>0.70002300437083054</v>
          </cell>
          <cell r="T106">
            <v>0.70014647415777354</v>
          </cell>
          <cell r="U106">
            <v>0.70006492101276774</v>
          </cell>
          <cell r="V106">
            <v>0.7</v>
          </cell>
          <cell r="W106">
            <v>0.6999769744416301</v>
          </cell>
        </row>
        <row r="107">
          <cell r="A107" t="str">
            <v>BENet electric efficiencOverview of the power generation sector</v>
          </cell>
          <cell r="B107" t="str">
            <v>BE</v>
          </cell>
          <cell r="C107" t="str">
            <v>Overview of the power generation sector</v>
          </cell>
          <cell r="D107" t="str">
            <v>Net electric efficienc</v>
          </cell>
          <cell r="E107" t="str">
            <v>Overview of the power generation sector</v>
          </cell>
          <cell r="F107" t="str">
            <v>%</v>
          </cell>
          <cell r="G107" t="str">
            <v>Overview of the power generation sector</v>
          </cell>
          <cell r="H107">
            <v>2000</v>
          </cell>
          <cell r="I107">
            <v>2001</v>
          </cell>
          <cell r="J107">
            <v>2002</v>
          </cell>
          <cell r="K107">
            <v>2003</v>
          </cell>
          <cell r="L107">
            <v>2004</v>
          </cell>
          <cell r="M107">
            <v>2005</v>
          </cell>
          <cell r="N107">
            <v>2006</v>
          </cell>
          <cell r="O107">
            <v>2007</v>
          </cell>
          <cell r="P107">
            <v>2008</v>
          </cell>
          <cell r="Q107">
            <v>2009</v>
          </cell>
          <cell r="R107">
            <v>2010</v>
          </cell>
          <cell r="S107">
            <v>2011</v>
          </cell>
          <cell r="T107">
            <v>2012</v>
          </cell>
          <cell r="U107">
            <v>2013</v>
          </cell>
          <cell r="V107">
            <v>2014</v>
          </cell>
          <cell r="W107">
            <v>2015</v>
          </cell>
        </row>
        <row r="108">
          <cell r="A108" t="str">
            <v xml:space="preserve">BETotal gross capacities </v>
          </cell>
          <cell r="B108" t="str">
            <v>BE</v>
          </cell>
          <cell r="C108" t="str">
            <v>Overview of the power generation sector</v>
          </cell>
          <cell r="D108" t="str">
            <v xml:space="preserve">Total gross capacities </v>
          </cell>
          <cell r="E108" t="str">
            <v/>
          </cell>
          <cell r="F108" t="str">
            <v>MW</v>
          </cell>
          <cell r="G108" t="str">
            <v>Total gross capacities (MW)</v>
          </cell>
          <cell r="H108">
            <v>16322.347684210526</v>
          </cell>
          <cell r="I108">
            <v>16186.900684210525</v>
          </cell>
          <cell r="J108">
            <v>16166.617684210527</v>
          </cell>
          <cell r="K108">
            <v>16222.742000000002</v>
          </cell>
          <cell r="L108">
            <v>16272.453187500001</v>
          </cell>
          <cell r="M108">
            <v>16699.861187499999</v>
          </cell>
          <cell r="N108">
            <v>16931.194187500001</v>
          </cell>
          <cell r="O108">
            <v>17032.4466875</v>
          </cell>
          <cell r="P108">
            <v>17520.216687499997</v>
          </cell>
          <cell r="Q108">
            <v>18439.907687499999</v>
          </cell>
          <cell r="R108">
            <v>19500.951687500001</v>
          </cell>
          <cell r="S108">
            <v>20920.290087500001</v>
          </cell>
          <cell r="T108">
            <v>21646.493887500001</v>
          </cell>
          <cell r="U108">
            <v>21806.6269875</v>
          </cell>
          <cell r="V108">
            <v>21754.825787500002</v>
          </cell>
          <cell r="W108">
            <v>21936.225787500003</v>
          </cell>
        </row>
        <row r="109">
          <cell r="A109" t="str">
            <v>BETotal gross capacities Nuclear</v>
          </cell>
          <cell r="B109" t="str">
            <v>BE</v>
          </cell>
          <cell r="C109" t="str">
            <v>Overview of the power generation sector</v>
          </cell>
          <cell r="D109" t="str">
            <v xml:space="preserve">Total gross capacities </v>
          </cell>
          <cell r="E109" t="str">
            <v>Nuclear</v>
          </cell>
          <cell r="F109" t="str">
            <v>MW</v>
          </cell>
          <cell r="G109" t="str">
            <v>Nuclear</v>
          </cell>
          <cell r="H109">
            <v>5951</v>
          </cell>
          <cell r="I109">
            <v>5977</v>
          </cell>
          <cell r="J109">
            <v>6001</v>
          </cell>
          <cell r="K109">
            <v>6001</v>
          </cell>
          <cell r="L109">
            <v>6001</v>
          </cell>
          <cell r="M109">
            <v>6045</v>
          </cell>
          <cell r="N109">
            <v>6069</v>
          </cell>
          <cell r="O109">
            <v>6069</v>
          </cell>
          <cell r="P109">
            <v>6069</v>
          </cell>
          <cell r="Q109">
            <v>6149</v>
          </cell>
          <cell r="R109">
            <v>6175</v>
          </cell>
          <cell r="S109">
            <v>6175</v>
          </cell>
          <cell r="T109">
            <v>6175</v>
          </cell>
          <cell r="U109">
            <v>6175</v>
          </cell>
          <cell r="V109">
            <v>6175</v>
          </cell>
          <cell r="W109">
            <v>6175</v>
          </cell>
        </row>
        <row r="110">
          <cell r="A110" t="str">
            <v>BETotal gross capacities Conventional thermal</v>
          </cell>
          <cell r="B110" t="str">
            <v>BE</v>
          </cell>
          <cell r="C110" t="str">
            <v>Overview of the power generation sector</v>
          </cell>
          <cell r="D110" t="str">
            <v xml:space="preserve">Total gross capacities </v>
          </cell>
          <cell r="E110" t="str">
            <v>Conventional thermal</v>
          </cell>
          <cell r="F110" t="str">
            <v>MW</v>
          </cell>
          <cell r="G110" t="str">
            <v>Conventional thermal</v>
          </cell>
          <cell r="H110">
            <v>8938.0096842105268</v>
          </cell>
          <cell r="I110">
            <v>8764.027684210525</v>
          </cell>
          <cell r="J110">
            <v>8713.3826842105263</v>
          </cell>
          <cell r="K110">
            <v>8732.9260000000013</v>
          </cell>
          <cell r="L110">
            <v>8752.7731875000009</v>
          </cell>
          <cell r="M110">
            <v>9065.0411875000009</v>
          </cell>
          <cell r="N110">
            <v>9227.3741875000014</v>
          </cell>
          <cell r="O110">
            <v>9246.6266875000001</v>
          </cell>
          <cell r="P110">
            <v>9644.3146874999984</v>
          </cell>
          <cell r="Q110">
            <v>9874.7856874999998</v>
          </cell>
          <cell r="R110">
            <v>10085.1436875</v>
          </cell>
          <cell r="S110">
            <v>10858.482087499999</v>
          </cell>
          <cell r="T110">
            <v>10093.611887499999</v>
          </cell>
          <cell r="U110">
            <v>9502.7449874999984</v>
          </cell>
          <cell r="V110">
            <v>9181.9437874999985</v>
          </cell>
          <cell r="W110">
            <v>9036.3437875</v>
          </cell>
        </row>
        <row r="111">
          <cell r="A111" t="str">
            <v>BETotal gross capacities Wind</v>
          </cell>
          <cell r="B111" t="str">
            <v>BE</v>
          </cell>
          <cell r="C111" t="str">
            <v>Overview of the power generation sector</v>
          </cell>
          <cell r="D111" t="str">
            <v xml:space="preserve">Total gross capacities </v>
          </cell>
          <cell r="E111" t="str">
            <v>Wind</v>
          </cell>
          <cell r="F111" t="str">
            <v>MW</v>
          </cell>
          <cell r="G111" t="str">
            <v>Wind</v>
          </cell>
          <cell r="H111">
            <v>14</v>
          </cell>
          <cell r="I111">
            <v>26</v>
          </cell>
          <cell r="J111">
            <v>31</v>
          </cell>
          <cell r="K111">
            <v>67</v>
          </cell>
          <cell r="L111">
            <v>96</v>
          </cell>
          <cell r="M111">
            <v>167</v>
          </cell>
          <cell r="N111">
            <v>212.00000000000003</v>
          </cell>
          <cell r="O111">
            <v>276</v>
          </cell>
          <cell r="P111">
            <v>324</v>
          </cell>
          <cell r="Q111">
            <v>608.00000000000011</v>
          </cell>
          <cell r="R111">
            <v>911.99999999999989</v>
          </cell>
          <cell r="S111">
            <v>1069</v>
          </cell>
          <cell r="T111">
            <v>1370</v>
          </cell>
          <cell r="U111">
            <v>1780</v>
          </cell>
          <cell r="V111">
            <v>1944</v>
          </cell>
          <cell r="W111">
            <v>2176</v>
          </cell>
        </row>
        <row r="112">
          <cell r="A112" t="str">
            <v>BETotal gross capacities Solar photovoltaics</v>
          </cell>
          <cell r="B112" t="str">
            <v>BE</v>
          </cell>
          <cell r="C112" t="str">
            <v>Overview of the power generation sector</v>
          </cell>
          <cell r="D112" t="str">
            <v xml:space="preserve">Total gross capacities </v>
          </cell>
          <cell r="E112" t="str">
            <v>Solar photovoltaics</v>
          </cell>
          <cell r="F112" t="str">
            <v>MW</v>
          </cell>
          <cell r="G112" t="str">
            <v>Solar photovoltaics</v>
          </cell>
          <cell r="H112">
            <v>0</v>
          </cell>
          <cell r="I112">
            <v>0</v>
          </cell>
          <cell r="J112">
            <v>1</v>
          </cell>
          <cell r="K112">
            <v>1</v>
          </cell>
          <cell r="L112">
            <v>1</v>
          </cell>
          <cell r="M112">
            <v>2</v>
          </cell>
          <cell r="N112">
            <v>2</v>
          </cell>
          <cell r="O112">
            <v>20</v>
          </cell>
          <cell r="P112">
            <v>62.000000000000007</v>
          </cell>
          <cell r="Q112">
            <v>386</v>
          </cell>
          <cell r="R112">
            <v>904</v>
          </cell>
          <cell r="S112">
            <v>1391</v>
          </cell>
          <cell r="T112">
            <v>2581</v>
          </cell>
          <cell r="U112">
            <v>2922</v>
          </cell>
          <cell r="V112">
            <v>3027</v>
          </cell>
          <cell r="W112">
            <v>3122</v>
          </cell>
        </row>
        <row r="113">
          <cell r="A113" t="str">
            <v>BETotal gross capacities Solar thermal</v>
          </cell>
          <cell r="B113" t="str">
            <v>BE</v>
          </cell>
          <cell r="C113" t="str">
            <v>Overview of the power generation sector</v>
          </cell>
          <cell r="D113" t="str">
            <v xml:space="preserve">Total gross capacities </v>
          </cell>
          <cell r="E113" t="str">
            <v>Solar thermal</v>
          </cell>
          <cell r="F113" t="str">
            <v>MW</v>
          </cell>
          <cell r="G113" t="str">
            <v>Solar thermal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A114" t="str">
            <v>BETotal gross capacities Geothermal</v>
          </cell>
          <cell r="B114" t="str">
            <v>BE</v>
          </cell>
          <cell r="C114" t="str">
            <v>Overview of the power generation sector</v>
          </cell>
          <cell r="D114" t="str">
            <v xml:space="preserve">Total gross capacities </v>
          </cell>
          <cell r="E114" t="str">
            <v>Geothermal</v>
          </cell>
          <cell r="F114" t="str">
            <v>MW</v>
          </cell>
          <cell r="G114" t="str">
            <v>Geothermal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A115" t="str">
            <v>BETotal gross capacities Tide, wave and ocean</v>
          </cell>
          <cell r="B115" t="str">
            <v>BE</v>
          </cell>
          <cell r="C115" t="str">
            <v>Overview of the power generation sector</v>
          </cell>
          <cell r="D115" t="str">
            <v xml:space="preserve">Total gross capacities </v>
          </cell>
          <cell r="E115" t="str">
            <v>Tide, wave and ocean</v>
          </cell>
          <cell r="F115" t="str">
            <v>MW</v>
          </cell>
          <cell r="G115" t="str">
            <v>Tide, wave and ocean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A116" t="str">
            <v>BETotal gross capacities Hydro</v>
          </cell>
          <cell r="B116" t="str">
            <v>BE</v>
          </cell>
          <cell r="C116" t="str">
            <v>Overview of the power generation sector</v>
          </cell>
          <cell r="D116" t="str">
            <v xml:space="preserve">Total gross capacities </v>
          </cell>
          <cell r="E116" t="str">
            <v>Hydro</v>
          </cell>
          <cell r="F116" t="str">
            <v>MW</v>
          </cell>
          <cell r="G116" t="str">
            <v>Hydro</v>
          </cell>
          <cell r="H116">
            <v>109.33799999999999</v>
          </cell>
          <cell r="I116">
            <v>109.87299999999999</v>
          </cell>
          <cell r="J116">
            <v>110.235</v>
          </cell>
          <cell r="K116">
            <v>110.816</v>
          </cell>
          <cell r="L116">
            <v>111.67999999999999</v>
          </cell>
          <cell r="M116">
            <v>110.82</v>
          </cell>
          <cell r="N116">
            <v>110.82</v>
          </cell>
          <cell r="O116">
            <v>110.82</v>
          </cell>
          <cell r="P116">
            <v>110.90199999999999</v>
          </cell>
          <cell r="Q116">
            <v>112.12199999999999</v>
          </cell>
          <cell r="R116">
            <v>114.80799999999999</v>
          </cell>
          <cell r="S116">
            <v>116.80799999999999</v>
          </cell>
          <cell r="T116">
            <v>116.88200000000001</v>
          </cell>
          <cell r="U116">
            <v>116.88200000000001</v>
          </cell>
          <cell r="V116">
            <v>116.88200000000001</v>
          </cell>
          <cell r="W116">
            <v>116.88200000000001</v>
          </cell>
        </row>
        <row r="117">
          <cell r="A117" t="str">
            <v>BETotal gross capacities Pump storage</v>
          </cell>
          <cell r="B117" t="str">
            <v>BE</v>
          </cell>
          <cell r="C117" t="str">
            <v>Overview of the power generation sector</v>
          </cell>
          <cell r="D117" t="str">
            <v xml:space="preserve">Total gross capacities </v>
          </cell>
          <cell r="E117" t="str">
            <v>Pump storage</v>
          </cell>
          <cell r="F117" t="str">
            <v>MW</v>
          </cell>
          <cell r="G117" t="str">
            <v>Pump storage</v>
          </cell>
          <cell r="H117">
            <v>1310</v>
          </cell>
          <cell r="I117">
            <v>1310</v>
          </cell>
          <cell r="J117">
            <v>1310</v>
          </cell>
          <cell r="K117">
            <v>1310</v>
          </cell>
          <cell r="L117">
            <v>1310</v>
          </cell>
          <cell r="M117">
            <v>1310</v>
          </cell>
          <cell r="N117">
            <v>1310</v>
          </cell>
          <cell r="O117">
            <v>1310</v>
          </cell>
          <cell r="P117">
            <v>1310</v>
          </cell>
          <cell r="Q117">
            <v>1310</v>
          </cell>
          <cell r="R117">
            <v>1310</v>
          </cell>
          <cell r="S117">
            <v>1310</v>
          </cell>
          <cell r="T117">
            <v>1310</v>
          </cell>
          <cell r="U117">
            <v>1310</v>
          </cell>
          <cell r="V117">
            <v>1310</v>
          </cell>
          <cell r="W117">
            <v>1310</v>
          </cell>
        </row>
        <row r="118">
          <cell r="A118" t="str">
            <v>BETotal gross capacities 0</v>
          </cell>
          <cell r="B118" t="str">
            <v>BE</v>
          </cell>
          <cell r="C118" t="str">
            <v>Overview of the power generation sector</v>
          </cell>
          <cell r="D118" t="str">
            <v xml:space="preserve">Total gross capacities </v>
          </cell>
          <cell r="E118">
            <v>0</v>
          </cell>
          <cell r="F118" t="str">
            <v>MW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A119" t="str">
            <v xml:space="preserve">BETotal net capacities </v>
          </cell>
          <cell r="B119" t="str">
            <v>BE</v>
          </cell>
          <cell r="C119" t="str">
            <v>Overview of the power generation sector</v>
          </cell>
          <cell r="D119" t="str">
            <v xml:space="preserve">Total net capacities </v>
          </cell>
          <cell r="E119" t="str">
            <v/>
          </cell>
          <cell r="F119" t="str">
            <v>MW</v>
          </cell>
          <cell r="G119" t="str">
            <v>Total net capacities (MW)</v>
          </cell>
          <cell r="H119">
            <v>15737.139000000001</v>
          </cell>
          <cell r="I119">
            <v>15605.132000000001</v>
          </cell>
          <cell r="J119">
            <v>15590.737999999999</v>
          </cell>
          <cell r="K119">
            <v>15645.197</v>
          </cell>
          <cell r="L119">
            <v>15693.252</v>
          </cell>
          <cell r="M119">
            <v>16093.83</v>
          </cell>
          <cell r="N119">
            <v>16306.434999999999</v>
          </cell>
          <cell r="O119">
            <v>16403.1731</v>
          </cell>
          <cell r="P119">
            <v>16865.734100000001</v>
          </cell>
          <cell r="Q119">
            <v>17766.379099999998</v>
          </cell>
          <cell r="R119">
            <v>18817.5556</v>
          </cell>
          <cell r="S119">
            <v>20206.746000000003</v>
          </cell>
          <cell r="T119">
            <v>20960.415199999999</v>
          </cell>
          <cell r="U119">
            <v>21131.9414</v>
          </cell>
          <cell r="V119">
            <v>21092.744500000001</v>
          </cell>
          <cell r="W119">
            <v>21288.714499999998</v>
          </cell>
        </row>
        <row r="120">
          <cell r="A120" t="str">
            <v>BETotal net capacities Nuclear</v>
          </cell>
          <cell r="B120" t="str">
            <v>BE</v>
          </cell>
          <cell r="C120" t="str">
            <v>Overview of the power generation sector</v>
          </cell>
          <cell r="D120" t="str">
            <v xml:space="preserve">Total net capacities </v>
          </cell>
          <cell r="E120" t="str">
            <v>Nuclear</v>
          </cell>
          <cell r="F120" t="str">
            <v>MW</v>
          </cell>
          <cell r="G120" t="str">
            <v>Nuclear</v>
          </cell>
          <cell r="H120">
            <v>5713</v>
          </cell>
          <cell r="I120">
            <v>5738</v>
          </cell>
          <cell r="J120">
            <v>5761</v>
          </cell>
          <cell r="K120">
            <v>5761</v>
          </cell>
          <cell r="L120">
            <v>5761</v>
          </cell>
          <cell r="M120">
            <v>5802</v>
          </cell>
          <cell r="N120">
            <v>5825</v>
          </cell>
          <cell r="O120">
            <v>5825</v>
          </cell>
          <cell r="P120">
            <v>5825</v>
          </cell>
          <cell r="Q120">
            <v>5902</v>
          </cell>
          <cell r="R120">
            <v>5927</v>
          </cell>
          <cell r="S120">
            <v>5927</v>
          </cell>
          <cell r="T120">
            <v>5927</v>
          </cell>
          <cell r="U120">
            <v>5927</v>
          </cell>
          <cell r="V120">
            <v>5927</v>
          </cell>
          <cell r="W120">
            <v>5927</v>
          </cell>
        </row>
        <row r="121">
          <cell r="A121" t="str">
            <v>BETotal net capacities Conventional thermal</v>
          </cell>
          <cell r="B121" t="str">
            <v>BE</v>
          </cell>
          <cell r="C121" t="str">
            <v>Overview of the power generation sector</v>
          </cell>
          <cell r="D121" t="str">
            <v xml:space="preserve">Total net capacities </v>
          </cell>
          <cell r="E121" t="str">
            <v>Conventional thermal</v>
          </cell>
          <cell r="F121" t="str">
            <v>MW</v>
          </cell>
          <cell r="G121" t="str">
            <v>Conventional thermal</v>
          </cell>
          <cell r="H121">
            <v>8590.8010000000013</v>
          </cell>
          <cell r="I121">
            <v>8421.2590000000018</v>
          </cell>
          <cell r="J121">
            <v>8377.5029999999988</v>
          </cell>
          <cell r="K121">
            <v>8395.3809999999994</v>
          </cell>
          <cell r="L121">
            <v>8413.5720000000001</v>
          </cell>
          <cell r="M121">
            <v>8702.01</v>
          </cell>
          <cell r="N121">
            <v>8846.6149999999998</v>
          </cell>
          <cell r="O121">
            <v>8861.3531000000003</v>
          </cell>
          <cell r="P121">
            <v>9233.8320999999996</v>
          </cell>
          <cell r="Q121">
            <v>9448.2570999999989</v>
          </cell>
          <cell r="R121">
            <v>9649.7476000000006</v>
          </cell>
          <cell r="S121">
            <v>10392.938000000002</v>
          </cell>
          <cell r="T121">
            <v>9655.5331999999999</v>
          </cell>
          <cell r="U121">
            <v>9076.0594000000001</v>
          </cell>
          <cell r="V121">
            <v>8767.8624999999993</v>
          </cell>
          <cell r="W121">
            <v>8636.8324999999986</v>
          </cell>
        </row>
        <row r="122">
          <cell r="A122" t="str">
            <v>BETotal net capacities Wind</v>
          </cell>
          <cell r="B122" t="str">
            <v>BE</v>
          </cell>
          <cell r="C122" t="str">
            <v>Overview of the power generation sector</v>
          </cell>
          <cell r="D122" t="str">
            <v xml:space="preserve">Total net capacities </v>
          </cell>
          <cell r="E122" t="str">
            <v>Wind</v>
          </cell>
          <cell r="F122" t="str">
            <v>MW</v>
          </cell>
          <cell r="G122" t="str">
            <v>Wind</v>
          </cell>
          <cell r="H122">
            <v>14</v>
          </cell>
          <cell r="I122">
            <v>26</v>
          </cell>
          <cell r="J122">
            <v>31</v>
          </cell>
          <cell r="K122">
            <v>67</v>
          </cell>
          <cell r="L122">
            <v>96</v>
          </cell>
          <cell r="M122">
            <v>167</v>
          </cell>
          <cell r="N122">
            <v>212.00000000000003</v>
          </cell>
          <cell r="O122">
            <v>276</v>
          </cell>
          <cell r="P122">
            <v>324</v>
          </cell>
          <cell r="Q122">
            <v>608.00000000000011</v>
          </cell>
          <cell r="R122">
            <v>911.99999999999989</v>
          </cell>
          <cell r="S122">
            <v>1069</v>
          </cell>
          <cell r="T122">
            <v>1370</v>
          </cell>
          <cell r="U122">
            <v>1780</v>
          </cell>
          <cell r="V122">
            <v>1944</v>
          </cell>
          <cell r="W122">
            <v>2176</v>
          </cell>
        </row>
        <row r="123">
          <cell r="A123" t="str">
            <v>BETotal net capacities Solar photovoltaics</v>
          </cell>
          <cell r="B123" t="str">
            <v>BE</v>
          </cell>
          <cell r="C123" t="str">
            <v>Overview of the power generation sector</v>
          </cell>
          <cell r="D123" t="str">
            <v xml:space="preserve">Total net capacities </v>
          </cell>
          <cell r="E123" t="str">
            <v>Solar photovoltaics</v>
          </cell>
          <cell r="F123" t="str">
            <v>MW</v>
          </cell>
          <cell r="G123" t="str">
            <v>Solar photovoltaics</v>
          </cell>
          <cell r="H123">
            <v>0</v>
          </cell>
          <cell r="I123">
            <v>0</v>
          </cell>
          <cell r="J123">
            <v>1</v>
          </cell>
          <cell r="K123">
            <v>1</v>
          </cell>
          <cell r="L123">
            <v>1</v>
          </cell>
          <cell r="M123">
            <v>2</v>
          </cell>
          <cell r="N123">
            <v>2</v>
          </cell>
          <cell r="O123">
            <v>20</v>
          </cell>
          <cell r="P123">
            <v>62.000000000000007</v>
          </cell>
          <cell r="Q123">
            <v>386</v>
          </cell>
          <cell r="R123">
            <v>904</v>
          </cell>
          <cell r="S123">
            <v>1391</v>
          </cell>
          <cell r="T123">
            <v>2581</v>
          </cell>
          <cell r="U123">
            <v>2922</v>
          </cell>
          <cell r="V123">
            <v>3027</v>
          </cell>
          <cell r="W123">
            <v>3122</v>
          </cell>
        </row>
        <row r="124">
          <cell r="A124" t="str">
            <v>BETotal net capacities Solar thermal</v>
          </cell>
          <cell r="B124" t="str">
            <v>BE</v>
          </cell>
          <cell r="C124" t="str">
            <v>Overview of the power generation sector</v>
          </cell>
          <cell r="D124" t="str">
            <v xml:space="preserve">Total net capacities </v>
          </cell>
          <cell r="E124" t="str">
            <v>Solar thermal</v>
          </cell>
          <cell r="F124" t="str">
            <v>MW</v>
          </cell>
          <cell r="G124" t="str">
            <v>Solar thermal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A125" t="str">
            <v>BETotal net capacities Geothermal</v>
          </cell>
          <cell r="B125" t="str">
            <v>BE</v>
          </cell>
          <cell r="C125" t="str">
            <v>Overview of the power generation sector</v>
          </cell>
          <cell r="D125" t="str">
            <v xml:space="preserve">Total net capacities </v>
          </cell>
          <cell r="E125" t="str">
            <v>Geothermal</v>
          </cell>
          <cell r="F125" t="str">
            <v>MW</v>
          </cell>
          <cell r="G125" t="str">
            <v>Geothermal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A126" t="str">
            <v>BETotal net capacities Tide, wave and ocean</v>
          </cell>
          <cell r="B126" t="str">
            <v>BE</v>
          </cell>
          <cell r="C126" t="str">
            <v>Overview of the power generation sector</v>
          </cell>
          <cell r="D126" t="str">
            <v xml:space="preserve">Total net capacities </v>
          </cell>
          <cell r="E126" t="str">
            <v>Tide, wave and ocean</v>
          </cell>
          <cell r="F126" t="str">
            <v>MW</v>
          </cell>
          <cell r="G126" t="str">
            <v>Tide, wave and ocean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 t="str">
            <v>BETotal net capacities Hydro</v>
          </cell>
          <cell r="B127" t="str">
            <v>BE</v>
          </cell>
          <cell r="C127" t="str">
            <v>Overview of the power generation sector</v>
          </cell>
          <cell r="D127" t="str">
            <v xml:space="preserve">Total net capacities </v>
          </cell>
          <cell r="E127" t="str">
            <v>Hydro</v>
          </cell>
          <cell r="F127" t="str">
            <v>MW</v>
          </cell>
          <cell r="G127" t="str">
            <v>Hydro</v>
          </cell>
          <cell r="H127">
            <v>109.33799999999999</v>
          </cell>
          <cell r="I127">
            <v>109.87299999999999</v>
          </cell>
          <cell r="J127">
            <v>110.235</v>
          </cell>
          <cell r="K127">
            <v>110.816</v>
          </cell>
          <cell r="L127">
            <v>111.67999999999999</v>
          </cell>
          <cell r="M127">
            <v>110.82</v>
          </cell>
          <cell r="N127">
            <v>110.82</v>
          </cell>
          <cell r="O127">
            <v>110.82</v>
          </cell>
          <cell r="P127">
            <v>110.90199999999999</v>
          </cell>
          <cell r="Q127">
            <v>112.12199999999999</v>
          </cell>
          <cell r="R127">
            <v>114.80799999999999</v>
          </cell>
          <cell r="S127">
            <v>116.80799999999999</v>
          </cell>
          <cell r="T127">
            <v>116.88200000000001</v>
          </cell>
          <cell r="U127">
            <v>116.88200000000001</v>
          </cell>
          <cell r="V127">
            <v>116.88200000000001</v>
          </cell>
          <cell r="W127">
            <v>116.88200000000001</v>
          </cell>
        </row>
        <row r="128">
          <cell r="A128" t="str">
            <v>BETotal net capacities Pump storage</v>
          </cell>
          <cell r="B128" t="str">
            <v>BE</v>
          </cell>
          <cell r="C128" t="str">
            <v>Overview of the power generation sector</v>
          </cell>
          <cell r="D128" t="str">
            <v xml:space="preserve">Total net capacities </v>
          </cell>
          <cell r="E128" t="str">
            <v>Pump storage</v>
          </cell>
          <cell r="F128" t="str">
            <v>MW</v>
          </cell>
          <cell r="G128" t="str">
            <v>Pump storage</v>
          </cell>
          <cell r="H128">
            <v>1310</v>
          </cell>
          <cell r="I128">
            <v>1310</v>
          </cell>
          <cell r="J128">
            <v>1310</v>
          </cell>
          <cell r="K128">
            <v>1310</v>
          </cell>
          <cell r="L128">
            <v>1310</v>
          </cell>
          <cell r="M128">
            <v>1310</v>
          </cell>
          <cell r="N128">
            <v>1310</v>
          </cell>
          <cell r="O128">
            <v>1310</v>
          </cell>
          <cell r="P128">
            <v>1310</v>
          </cell>
          <cell r="Q128">
            <v>1310</v>
          </cell>
          <cell r="R128">
            <v>1310</v>
          </cell>
          <cell r="S128">
            <v>1310</v>
          </cell>
          <cell r="T128">
            <v>1310</v>
          </cell>
          <cell r="U128">
            <v>1310</v>
          </cell>
          <cell r="V128">
            <v>1310</v>
          </cell>
          <cell r="W128">
            <v>1310</v>
          </cell>
        </row>
        <row r="129">
          <cell r="A129" t="str">
            <v>BETotal net capacities 0</v>
          </cell>
          <cell r="B129" t="str">
            <v>BE</v>
          </cell>
          <cell r="C129" t="str">
            <v>Overview of the power generation sector</v>
          </cell>
          <cell r="D129" t="str">
            <v xml:space="preserve">Total net capacities </v>
          </cell>
          <cell r="E129">
            <v>0</v>
          </cell>
          <cell r="F129" t="str">
            <v>MW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A130" t="str">
            <v xml:space="preserve">BERate of use </v>
          </cell>
          <cell r="B130" t="str">
            <v>BE</v>
          </cell>
          <cell r="C130" t="str">
            <v>Overview of the power generation sector</v>
          </cell>
          <cell r="D130" t="str">
            <v xml:space="preserve">Rate of use </v>
          </cell>
          <cell r="E130" t="str">
            <v/>
          </cell>
          <cell r="F130" t="str">
            <v>gross capacity</v>
          </cell>
          <cell r="G130" t="str">
            <v>Rate of use (gross capacity)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A131" t="str">
            <v>BERate of use Nuclear</v>
          </cell>
          <cell r="B131" t="str">
            <v>BE</v>
          </cell>
          <cell r="C131" t="str">
            <v>Overview of the power generation sector</v>
          </cell>
          <cell r="D131" t="str">
            <v xml:space="preserve">Rate of use </v>
          </cell>
          <cell r="E131" t="str">
            <v>Nuclear</v>
          </cell>
          <cell r="F131" t="str">
            <v>gross capacity</v>
          </cell>
          <cell r="G131" t="str">
            <v>Nuclear</v>
          </cell>
          <cell r="H131">
            <v>0.92360613617355536</v>
          </cell>
          <cell r="I131">
            <v>0.88506507965501346</v>
          </cell>
          <cell r="J131">
            <v>0.90074882567534986</v>
          </cell>
          <cell r="K131">
            <v>0.90111062645978257</v>
          </cell>
          <cell r="L131">
            <v>0.89984114625899403</v>
          </cell>
          <cell r="M131">
            <v>0.89863380887258182</v>
          </cell>
          <cell r="N131">
            <v>0.87720375709079046</v>
          </cell>
          <cell r="O131">
            <v>0.90697004054449892</v>
          </cell>
          <cell r="P131">
            <v>0.85696045247800101</v>
          </cell>
          <cell r="Q131">
            <v>0.8765178598242751</v>
          </cell>
          <cell r="R131">
            <v>0.88616431445900112</v>
          </cell>
          <cell r="S131">
            <v>0.89152401145038274</v>
          </cell>
          <cell r="T131">
            <v>0.74478672296458026</v>
          </cell>
          <cell r="U131">
            <v>0.78820183087993667</v>
          </cell>
          <cell r="V131">
            <v>0.62294548457911469</v>
          </cell>
          <cell r="W131">
            <v>0.48247199917073003</v>
          </cell>
        </row>
        <row r="132">
          <cell r="A132" t="str">
            <v>BERate of use Conventional thermal</v>
          </cell>
          <cell r="B132" t="str">
            <v>BE</v>
          </cell>
          <cell r="C132" t="str">
            <v>Overview of the power generation sector</v>
          </cell>
          <cell r="D132" t="str">
            <v xml:space="preserve">Rate of use </v>
          </cell>
          <cell r="E132" t="str">
            <v>Conventional thermal</v>
          </cell>
          <cell r="F132" t="str">
            <v>gross capacity</v>
          </cell>
          <cell r="G132" t="str">
            <v>Conventional thermal</v>
          </cell>
          <cell r="H132">
            <v>0.43595386528286106</v>
          </cell>
          <cell r="I132">
            <v>0.41401185783619393</v>
          </cell>
          <cell r="J132">
            <v>0.43437976902567965</v>
          </cell>
          <cell r="K132">
            <v>0.46849666120714595</v>
          </cell>
          <cell r="L132">
            <v>0.47701063506878566</v>
          </cell>
          <cell r="M132">
            <v>0.47338373448834092</v>
          </cell>
          <cell r="N132">
            <v>0.45736663553619128</v>
          </cell>
          <cell r="O132">
            <v>0.47417143388384814</v>
          </cell>
          <cell r="P132">
            <v>0.43699589589267751</v>
          </cell>
          <cell r="Q132">
            <v>0.47496495769341723</v>
          </cell>
          <cell r="R132">
            <v>0.4948410147941314</v>
          </cell>
          <cell r="S132">
            <v>0.38999432301791187</v>
          </cell>
          <cell r="T132">
            <v>0.40786577922380252</v>
          </cell>
          <cell r="U132">
            <v>0.39432481136637731</v>
          </cell>
          <cell r="V132">
            <v>0.37302076954773478</v>
          </cell>
          <cell r="W132">
            <v>0.43560583846235873</v>
          </cell>
        </row>
        <row r="133">
          <cell r="A133" t="str">
            <v>BERate of use Wind</v>
          </cell>
          <cell r="B133" t="str">
            <v>BE</v>
          </cell>
          <cell r="C133" t="str">
            <v>Overview of the power generation sector</v>
          </cell>
          <cell r="D133" t="str">
            <v xml:space="preserve">Rate of use </v>
          </cell>
          <cell r="E133" t="str">
            <v>Wind</v>
          </cell>
          <cell r="F133" t="str">
            <v>gross capacity</v>
          </cell>
          <cell r="G133" t="str">
            <v>Wind</v>
          </cell>
          <cell r="H133">
            <v>0.1313454960291684</v>
          </cell>
          <cell r="I133">
            <v>0.16337066352994994</v>
          </cell>
          <cell r="J133">
            <v>0.20981272715439137</v>
          </cell>
          <cell r="K133">
            <v>0.15056923093991656</v>
          </cell>
          <cell r="L133">
            <v>0.16868871898339882</v>
          </cell>
          <cell r="M133">
            <v>0.15510321944885636</v>
          </cell>
          <cell r="N133">
            <v>0.19722961885470078</v>
          </cell>
          <cell r="O133">
            <v>0.20295549368779564</v>
          </cell>
          <cell r="P133">
            <v>0.22450860474293277</v>
          </cell>
          <cell r="Q133">
            <v>0.18688206658730289</v>
          </cell>
          <cell r="R133">
            <v>0.16168388211666709</v>
          </cell>
          <cell r="S133">
            <v>0.24684106784153298</v>
          </cell>
          <cell r="T133">
            <v>0.22919508051120471</v>
          </cell>
          <cell r="U133">
            <v>0.23500207908295037</v>
          </cell>
          <cell r="V133">
            <v>0.27095250633603302</v>
          </cell>
          <cell r="W133">
            <v>0.29235945523657753</v>
          </cell>
        </row>
        <row r="134">
          <cell r="A134" t="str">
            <v>BERate of use Solar photovoltaics</v>
          </cell>
          <cell r="B134" t="str">
            <v>BE</v>
          </cell>
          <cell r="C134" t="str">
            <v>Overview of the power generation sector</v>
          </cell>
          <cell r="D134" t="str">
            <v xml:space="preserve">Rate of use </v>
          </cell>
          <cell r="E134" t="str">
            <v>Solar photovoltaics</v>
          </cell>
          <cell r="F134" t="str">
            <v>gross capacity</v>
          </cell>
          <cell r="G134" t="str">
            <v>Solar photovoltaics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0.13273866411808433</v>
          </cell>
          <cell r="M134">
            <v>7.9260213121051026E-2</v>
          </cell>
          <cell r="N134">
            <v>6.6369332059042163E-2</v>
          </cell>
          <cell r="O134">
            <v>3.3184666029521082E-2</v>
          </cell>
          <cell r="P134">
            <v>7.7074063036307025E-2</v>
          </cell>
          <cell r="Q134">
            <v>4.9175204582606373E-2</v>
          </cell>
          <cell r="R134">
            <v>7.0737986665998717E-2</v>
          </cell>
          <cell r="S134">
            <v>9.5955570737489546E-2</v>
          </cell>
          <cell r="T134">
            <v>9.500170294896508E-2</v>
          </cell>
          <cell r="U134">
            <v>0.1032715548920126</v>
          </cell>
          <cell r="V134">
            <v>0.10870720211210765</v>
          </cell>
          <cell r="W134">
            <v>0.11205088937574148</v>
          </cell>
        </row>
        <row r="135">
          <cell r="A135" t="str">
            <v>BERate of use Solar thermal</v>
          </cell>
          <cell r="B135" t="str">
            <v>BE</v>
          </cell>
          <cell r="C135" t="str">
            <v>Overview of the power generation sector</v>
          </cell>
          <cell r="D135" t="str">
            <v xml:space="preserve">Rate of use </v>
          </cell>
          <cell r="E135" t="str">
            <v>Solar thermal</v>
          </cell>
          <cell r="F135" t="str">
            <v>gross capacity</v>
          </cell>
          <cell r="G135" t="str">
            <v>Solar thermal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A136" t="str">
            <v>BERate of use Geothermal</v>
          </cell>
          <cell r="B136" t="str">
            <v>BE</v>
          </cell>
          <cell r="C136" t="str">
            <v>Overview of the power generation sector</v>
          </cell>
          <cell r="D136" t="str">
            <v xml:space="preserve">Rate of use </v>
          </cell>
          <cell r="E136" t="str">
            <v>Geothermal</v>
          </cell>
          <cell r="F136" t="str">
            <v>gross capacity</v>
          </cell>
          <cell r="G136" t="str">
            <v>Geothermal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A137" t="str">
            <v>BERate of use Tide, wave and ocean</v>
          </cell>
          <cell r="B137" t="str">
            <v>BE</v>
          </cell>
          <cell r="C137" t="str">
            <v>Overview of the power generation sector</v>
          </cell>
          <cell r="D137" t="str">
            <v xml:space="preserve">Rate of use </v>
          </cell>
          <cell r="E137" t="str">
            <v>Tide, wave and ocean</v>
          </cell>
          <cell r="F137" t="str">
            <v>gross capacity</v>
          </cell>
          <cell r="G137" t="str">
            <v>Tide, wave and ocean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A138" t="str">
            <v>BERate of use Hydro</v>
          </cell>
          <cell r="B138" t="str">
            <v>BE</v>
          </cell>
          <cell r="C138" t="str">
            <v>Overview of the power generation sector</v>
          </cell>
          <cell r="D138" t="str">
            <v xml:space="preserve">Rate of use </v>
          </cell>
          <cell r="E138" t="str">
            <v>Hydro</v>
          </cell>
          <cell r="F138" t="str">
            <v>gross capacity</v>
          </cell>
          <cell r="G138" t="str">
            <v>Hydro</v>
          </cell>
          <cell r="H138">
            <v>0.48018040545266305</v>
          </cell>
          <cell r="I138">
            <v>0.45787366960721892</v>
          </cell>
          <cell r="J138">
            <v>0.37328421895592273</v>
          </cell>
          <cell r="K138">
            <v>0.25393983533996783</v>
          </cell>
          <cell r="L138">
            <v>0.32447757256659226</v>
          </cell>
          <cell r="M138">
            <v>0.29667150697176836</v>
          </cell>
          <cell r="N138">
            <v>0.37011592864544357</v>
          </cell>
          <cell r="O138">
            <v>0.40006058306659598</v>
          </cell>
          <cell r="P138">
            <v>0.42250589199188265</v>
          </cell>
          <cell r="Q138">
            <v>0.33385333191790895</v>
          </cell>
          <cell r="R138">
            <v>0.31011504193066275</v>
          </cell>
          <cell r="S138">
            <v>0.19162286988377861</v>
          </cell>
          <cell r="T138">
            <v>0.34855452117708025</v>
          </cell>
          <cell r="U138">
            <v>0.37106815950991873</v>
          </cell>
          <cell r="V138">
            <v>0.28508233599775207</v>
          </cell>
          <cell r="W138">
            <v>0.3105797095313288</v>
          </cell>
        </row>
        <row r="139">
          <cell r="A139" t="str">
            <v>BERate of use Pump storage</v>
          </cell>
          <cell r="B139" t="str">
            <v>BE</v>
          </cell>
          <cell r="C139" t="str">
            <v>Overview of the power generation sector</v>
          </cell>
          <cell r="D139" t="str">
            <v xml:space="preserve">Rate of use </v>
          </cell>
          <cell r="E139" t="str">
            <v>Pump storage</v>
          </cell>
          <cell r="F139" t="str">
            <v>gross capacity</v>
          </cell>
          <cell r="G139" t="str">
            <v>Pump storage</v>
          </cell>
          <cell r="H139">
            <v>0.10768261896924261</v>
          </cell>
          <cell r="I139">
            <v>0.10477083255729097</v>
          </cell>
          <cell r="J139">
            <v>9.8780593388152205E-2</v>
          </cell>
          <cell r="K139">
            <v>9.3116442897125215E-2</v>
          </cell>
          <cell r="L139">
            <v>0.11236741643331268</v>
          </cell>
          <cell r="M139">
            <v>0.11486946726718932</v>
          </cell>
          <cell r="N139">
            <v>0.11053545078054808</v>
          </cell>
          <cell r="O139">
            <v>0.11277465633288393</v>
          </cell>
          <cell r="P139">
            <v>0.11705239997551133</v>
          </cell>
          <cell r="Q139">
            <v>0.12480938523094344</v>
          </cell>
          <cell r="R139">
            <v>0.11806727931276893</v>
          </cell>
          <cell r="S139">
            <v>0.10678380671225152</v>
          </cell>
          <cell r="T139">
            <v>0.11354311242826839</v>
          </cell>
          <cell r="U139">
            <v>0.11504237631142536</v>
          </cell>
          <cell r="V139">
            <v>0.10196156425758304</v>
          </cell>
          <cell r="W139">
            <v>9.6010056731117802E-2</v>
          </cell>
        </row>
        <row r="140">
          <cell r="A140" t="str">
            <v>BERate of use 0</v>
          </cell>
          <cell r="B140" t="str">
            <v>BE</v>
          </cell>
          <cell r="C140" t="str">
            <v>Overview of the power generation sector</v>
          </cell>
          <cell r="D140" t="str">
            <v xml:space="preserve">Rate of use </v>
          </cell>
          <cell r="E140">
            <v>0</v>
          </cell>
          <cell r="F140" t="str">
            <v>gross capacity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A141" t="str">
            <v xml:space="preserve">BETotal gross electricity prod. (without pumped hydro) </v>
          </cell>
          <cell r="B141" t="str">
            <v>BE</v>
          </cell>
          <cell r="C141" t="str">
            <v>Overview of the power generation sector</v>
          </cell>
          <cell r="D141" t="str">
            <v xml:space="preserve">Total gross electricity prod. (without pumped hydro) </v>
          </cell>
          <cell r="E141" t="str">
            <v/>
          </cell>
          <cell r="F141" t="str">
            <v>GWh</v>
          </cell>
          <cell r="G141" t="str">
            <v>Total gross electricity prod. (without pumped hydro) (GWh)</v>
          </cell>
          <cell r="H141">
            <v>82758.17970508615</v>
          </cell>
          <cell r="I141">
            <v>78603.488372093052</v>
          </cell>
          <cell r="J141">
            <v>80924.565000000017</v>
          </cell>
          <cell r="K141">
            <v>83545.348837209312</v>
          </cell>
          <cell r="L141">
            <v>84338.451627906979</v>
          </cell>
          <cell r="M141">
            <v>85694.019520930669</v>
          </cell>
          <cell r="N141">
            <v>84332.558139534871</v>
          </cell>
          <cell r="O141">
            <v>87511.537441860477</v>
          </cell>
          <cell r="P141">
            <v>83568.604651162794</v>
          </cell>
          <cell r="Q141">
            <v>89789.331744186056</v>
          </cell>
          <cell r="R141">
            <v>93816.21782200782</v>
          </cell>
          <cell r="S141">
            <v>88998.424727993261</v>
          </cell>
          <cell r="T141">
            <v>81606.699682945997</v>
          </cell>
          <cell r="U141">
            <v>82149.079515368736</v>
          </cell>
          <cell r="V141">
            <v>71489.076410690497</v>
          </cell>
          <cell r="W141">
            <v>69535.539158506945</v>
          </cell>
        </row>
        <row r="142">
          <cell r="A142" t="str">
            <v>BETotal gross electricity prod. (without pumped hydro) Nuclear</v>
          </cell>
          <cell r="B142" t="str">
            <v>BE</v>
          </cell>
          <cell r="C142" t="str">
            <v>Overview of the power generation sector</v>
          </cell>
          <cell r="D142" t="str">
            <v xml:space="preserve">Total gross electricity prod. (without pumped hydro) </v>
          </cell>
          <cell r="E142" t="str">
            <v>Nuclear</v>
          </cell>
          <cell r="F142" t="str">
            <v>GWh</v>
          </cell>
          <cell r="G142" t="str">
            <v>Nuclear</v>
          </cell>
          <cell r="H142">
            <v>48148.289819390935</v>
          </cell>
          <cell r="I142">
            <v>46340.69767441861</v>
          </cell>
          <cell r="J142">
            <v>47351.248837209307</v>
          </cell>
          <cell r="K142">
            <v>47370.268255813964</v>
          </cell>
          <cell r="L142">
            <v>47303.533255813956</v>
          </cell>
          <cell r="M142">
            <v>47586.434441800469</v>
          </cell>
          <cell r="N142">
            <v>46636.046511627908</v>
          </cell>
          <cell r="O142">
            <v>48218.554302325581</v>
          </cell>
          <cell r="P142">
            <v>45559.822558139538</v>
          </cell>
          <cell r="Q142">
            <v>47213.844883720936</v>
          </cell>
          <cell r="R142">
            <v>47935.28626203075</v>
          </cell>
          <cell r="S142">
            <v>48225.208351385554</v>
          </cell>
          <cell r="T142">
            <v>40287.748205323041</v>
          </cell>
          <cell r="U142">
            <v>42636.201637788414</v>
          </cell>
          <cell r="V142">
            <v>33696.99009733805</v>
          </cell>
          <cell r="W142">
            <v>26098.3578511423</v>
          </cell>
        </row>
        <row r="143">
          <cell r="A143" t="str">
            <v>BETotal gross electricity prod. (without pumped hydro) Conventional thermal</v>
          </cell>
          <cell r="B143" t="str">
            <v>BE</v>
          </cell>
          <cell r="C143" t="str">
            <v>Overview of the power generation sector</v>
          </cell>
          <cell r="D143" t="str">
            <v xml:space="preserve">Total gross electricity prod. (without pumped hydro) </v>
          </cell>
          <cell r="E143" t="str">
            <v>Conventional thermal</v>
          </cell>
          <cell r="F143" t="str">
            <v>GWh</v>
          </cell>
          <cell r="G143" t="str">
            <v>Conventional thermal</v>
          </cell>
          <cell r="H143">
            <v>34133.864459160875</v>
          </cell>
          <cell r="I143">
            <v>31784.883720930236</v>
          </cell>
          <cell r="J143">
            <v>33155.874302325588</v>
          </cell>
          <cell r="K143">
            <v>35840.196860465112</v>
          </cell>
          <cell r="L143">
            <v>36574.453255813954</v>
          </cell>
          <cell r="M143">
            <v>37591.289123513328</v>
          </cell>
          <cell r="N143">
            <v>36969.767441860466</v>
          </cell>
          <cell r="O143">
            <v>38408.099418604659</v>
          </cell>
          <cell r="P143">
            <v>36919.247209302332</v>
          </cell>
          <cell r="Q143">
            <v>41085.951976744196</v>
          </cell>
          <cell r="R143">
            <v>43717.154373204045</v>
          </cell>
          <cell r="S143">
            <v>37096.378207478156</v>
          </cell>
          <cell r="T143">
            <v>36063.508568457728</v>
          </cell>
          <cell r="U143">
            <v>32825.192772010421</v>
          </cell>
          <cell r="V143">
            <v>30003.488261001876</v>
          </cell>
          <cell r="W143">
            <v>34481.848822767439</v>
          </cell>
        </row>
        <row r="144">
          <cell r="A144" t="str">
            <v>BETotal gross electricity prod. (without pumped hydro) Wind</v>
          </cell>
          <cell r="B144" t="str">
            <v>BE</v>
          </cell>
          <cell r="C144" t="str">
            <v>Overview of the power generation sector</v>
          </cell>
          <cell r="D144" t="str">
            <v xml:space="preserve">Total gross electricity prod. (without pumped hydro) </v>
          </cell>
          <cell r="E144" t="str">
            <v>Wind</v>
          </cell>
          <cell r="F144" t="str">
            <v>GWh</v>
          </cell>
          <cell r="G144" t="str">
            <v>Wind</v>
          </cell>
          <cell r="H144">
            <v>16.108211633017213</v>
          </cell>
          <cell r="I144">
            <v>37.209302325581397</v>
          </cell>
          <cell r="J144">
            <v>56.976744186046517</v>
          </cell>
          <cell r="K144">
            <v>88.372093023255815</v>
          </cell>
          <cell r="L144">
            <v>141.86046511627907</v>
          </cell>
          <cell r="M144">
            <v>226.90360179612097</v>
          </cell>
          <cell r="N144">
            <v>366.27906976744191</v>
          </cell>
          <cell r="O144">
            <v>490.69767441860472</v>
          </cell>
          <cell r="P144">
            <v>637.20930232558146</v>
          </cell>
          <cell r="Q144">
            <v>995.34883720930236</v>
          </cell>
          <cell r="R144">
            <v>1291.7119362959072</v>
          </cell>
          <cell r="S144">
            <v>2311.5283693379652</v>
          </cell>
          <cell r="T144">
            <v>2750.6160002310698</v>
          </cell>
          <cell r="U144">
            <v>3664.3404187246283</v>
          </cell>
          <cell r="V144">
            <v>4614.1694494990934</v>
          </cell>
          <cell r="W144">
            <v>5572.885769450384</v>
          </cell>
        </row>
        <row r="145">
          <cell r="A145" t="str">
            <v>BETotal gross electricity prod. (without pumped hydro) Solar photovoltaics</v>
          </cell>
          <cell r="B145" t="str">
            <v>BE</v>
          </cell>
          <cell r="C145" t="str">
            <v>Overview of the power generation sector</v>
          </cell>
          <cell r="D145" t="str">
            <v xml:space="preserve">Total gross electricity prod. (without pumped hydro) </v>
          </cell>
          <cell r="E145" t="str">
            <v>Solar photovoltaics</v>
          </cell>
          <cell r="F145" t="str">
            <v>GWh</v>
          </cell>
          <cell r="G145" t="str">
            <v>Solar photovoltaics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1.1627906976744187</v>
          </cell>
          <cell r="M145">
            <v>1.3886389338808141</v>
          </cell>
          <cell r="N145">
            <v>1.1627906976744187</v>
          </cell>
          <cell r="O145">
            <v>5.8139534883720936</v>
          </cell>
          <cell r="P145">
            <v>41.860465116279073</v>
          </cell>
          <cell r="Q145">
            <v>166.27906976744188</v>
          </cell>
          <cell r="R145">
            <v>560.17694592751047</v>
          </cell>
          <cell r="S145">
            <v>1169.2339823276282</v>
          </cell>
          <cell r="T145">
            <v>2147.9467029268026</v>
          </cell>
          <cell r="U145">
            <v>2643.4130745354769</v>
          </cell>
          <cell r="V145">
            <v>2882.5366989497447</v>
          </cell>
          <cell r="W145">
            <v>3064.4483992881283</v>
          </cell>
        </row>
        <row r="146">
          <cell r="A146" t="str">
            <v>BETotal gross electricity prod. (without pumped hydro) Solar thermal</v>
          </cell>
          <cell r="B146" t="str">
            <v>BE</v>
          </cell>
          <cell r="C146" t="str">
            <v>Overview of the power generation sector</v>
          </cell>
          <cell r="D146" t="str">
            <v xml:space="preserve">Total gross electricity prod. (without pumped hydro) </v>
          </cell>
          <cell r="E146" t="str">
            <v>Solar thermal</v>
          </cell>
          <cell r="F146" t="str">
            <v>GWh</v>
          </cell>
          <cell r="G146" t="str">
            <v>Solar thermal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 t="str">
            <v>BETotal gross electricity prod. (without pumped hydro) Geothermal</v>
          </cell>
          <cell r="B147" t="str">
            <v>BE</v>
          </cell>
          <cell r="C147" t="str">
            <v>Overview of the power generation sector</v>
          </cell>
          <cell r="D147" t="str">
            <v xml:space="preserve">Total gross electricity prod. (without pumped hydro) </v>
          </cell>
          <cell r="E147" t="str">
            <v>Geothermal</v>
          </cell>
          <cell r="F147" t="str">
            <v>GWh</v>
          </cell>
          <cell r="G147" t="str">
            <v>Geothermal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A148" t="str">
            <v>BETotal gross electricity prod. (without pumped hydro) Tide, wave and ocean</v>
          </cell>
          <cell r="B148" t="str">
            <v>BE</v>
          </cell>
          <cell r="C148" t="str">
            <v>Overview of the power generation sector</v>
          </cell>
          <cell r="D148" t="str">
            <v xml:space="preserve">Total gross electricity prod. (without pumped hydro) </v>
          </cell>
          <cell r="E148" t="str">
            <v>Tide, wave and ocean</v>
          </cell>
          <cell r="F148" t="str">
            <v>GWh</v>
          </cell>
          <cell r="G148" t="str">
            <v>Tide, wave and ocean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A149" t="str">
            <v>BETotal gross electricity prod. (without pumped hydro) Hydro</v>
          </cell>
          <cell r="B149" t="str">
            <v>BE</v>
          </cell>
          <cell r="C149" t="str">
            <v>Overview of the power generation sector</v>
          </cell>
          <cell r="D149" t="str">
            <v xml:space="preserve">Total gross electricity prod. (without pumped hydro) </v>
          </cell>
          <cell r="E149" t="str">
            <v>Hydro</v>
          </cell>
          <cell r="F149" t="str">
            <v>GWh</v>
          </cell>
          <cell r="G149" t="str">
            <v>Hydro</v>
          </cell>
          <cell r="H149">
            <v>459.91721490131744</v>
          </cell>
          <cell r="I149">
            <v>440.69767441860466</v>
          </cell>
          <cell r="J149">
            <v>360.46511627906978</v>
          </cell>
          <cell r="K149">
            <v>246.51162790697674</v>
          </cell>
          <cell r="L149">
            <v>317.44186046511629</v>
          </cell>
          <cell r="M149">
            <v>288.00371488687557</v>
          </cell>
          <cell r="N149">
            <v>359.30232558139534</v>
          </cell>
          <cell r="O149">
            <v>388.37209302325584</v>
          </cell>
          <cell r="P149">
            <v>410.46511627906978</v>
          </cell>
          <cell r="Q149">
            <v>327.90697674418607</v>
          </cell>
          <cell r="R149">
            <v>311.88830454962562</v>
          </cell>
          <cell r="S149">
            <v>196.07581746396744</v>
          </cell>
          <cell r="T149">
            <v>356.8802060073628</v>
          </cell>
          <cell r="U149">
            <v>379.9316123097837</v>
          </cell>
          <cell r="V149">
            <v>291.8919039017419</v>
          </cell>
          <cell r="W149">
            <v>317.99831585870118</v>
          </cell>
        </row>
        <row r="150">
          <cell r="A150" t="str">
            <v>BETotal gross electricity prod. (without pumped hydro) Pump storage</v>
          </cell>
          <cell r="B150" t="str">
            <v>BE</v>
          </cell>
          <cell r="C150" t="str">
            <v>Overview of the power generation sector</v>
          </cell>
          <cell r="D150" t="str">
            <v xml:space="preserve">Total gross electricity prod. (without pumped hydro) </v>
          </cell>
          <cell r="E150" t="str">
            <v>Pump storage</v>
          </cell>
          <cell r="F150" t="str">
            <v>GWh</v>
          </cell>
          <cell r="G150" t="str">
            <v>Pump storage</v>
          </cell>
          <cell r="H150">
            <v>1235.7226622434405</v>
          </cell>
          <cell r="I150">
            <v>1202.3081660944483</v>
          </cell>
          <cell r="J150">
            <v>1133.5665774850795</v>
          </cell>
          <cell r="K150">
            <v>1068.5670521102502</v>
          </cell>
          <cell r="L150">
            <v>1289.483524022123</v>
          </cell>
          <cell r="M150">
            <v>1318.1960585713578</v>
          </cell>
          <cell r="N150">
            <v>1268.4606189772576</v>
          </cell>
          <cell r="O150">
            <v>1294.1568462136429</v>
          </cell>
          <cell r="P150">
            <v>1343.2465211589779</v>
          </cell>
          <cell r="Q150">
            <v>1432.2625811562145</v>
          </cell>
          <cell r="R150">
            <v>1354.8928704816112</v>
          </cell>
          <cell r="S150">
            <v>1225.4082523071136</v>
          </cell>
          <cell r="T150">
            <v>1302.9753409818368</v>
          </cell>
          <cell r="U150">
            <v>1320.1802935993928</v>
          </cell>
          <cell r="V150">
            <v>1170.07012679432</v>
          </cell>
          <cell r="W150">
            <v>1101.7730070236155</v>
          </cell>
        </row>
        <row r="151">
          <cell r="A151" t="str">
            <v>BETotal gross electricity prod. (without pumped hydro) 0</v>
          </cell>
          <cell r="B151" t="str">
            <v>BE</v>
          </cell>
          <cell r="C151" t="str">
            <v>Overview of the power generation sector</v>
          </cell>
          <cell r="D151" t="str">
            <v xml:space="preserve">Total gross electricity prod. (without pumped hydro) </v>
          </cell>
          <cell r="E151">
            <v>0</v>
          </cell>
          <cell r="F151" t="str">
            <v>GWh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A152" t="str">
            <v xml:space="preserve">BETotal net electricity prod. (without pumped hydro) </v>
          </cell>
          <cell r="B152" t="str">
            <v>BE</v>
          </cell>
          <cell r="C152" t="str">
            <v>Overview of the power generation sector</v>
          </cell>
          <cell r="D152" t="str">
            <v xml:space="preserve">Total net electricity prod. (without pumped hydro) </v>
          </cell>
          <cell r="E152" t="str">
            <v/>
          </cell>
          <cell r="F152" t="str">
            <v>GWh</v>
          </cell>
          <cell r="G152" t="str">
            <v>Total net electricity prod. (without pumped hydro) (GWh)</v>
          </cell>
          <cell r="H152">
            <v>79012.742772622893</v>
          </cell>
          <cell r="I152">
            <v>74998.890000000029</v>
          </cell>
          <cell r="J152">
            <v>77003.634767441865</v>
          </cell>
          <cell r="K152">
            <v>79774.551279069768</v>
          </cell>
          <cell r="L152">
            <v>80425.816162790696</v>
          </cell>
          <cell r="M152">
            <v>82065.780143125725</v>
          </cell>
          <cell r="N152">
            <v>80693.437209302327</v>
          </cell>
          <cell r="O152">
            <v>83788.365348837222</v>
          </cell>
          <cell r="P152">
            <v>80022.162674418607</v>
          </cell>
          <cell r="Q152">
            <v>86078.95</v>
          </cell>
          <cell r="R152">
            <v>90113.953439308389</v>
          </cell>
          <cell r="S152">
            <v>85416.988229487717</v>
          </cell>
          <cell r="T152">
            <v>78467.264781228296</v>
          </cell>
          <cell r="U152">
            <v>78941.518622731193</v>
          </cell>
          <cell r="V152">
            <v>68766.644976697688</v>
          </cell>
          <cell r="W152">
            <v>67087.090990288329</v>
          </cell>
        </row>
        <row r="153">
          <cell r="A153" t="str">
            <v>BETotal net electricity prod. (without pumped hydro) Nuclear</v>
          </cell>
          <cell r="B153" t="str">
            <v>BE</v>
          </cell>
          <cell r="C153" t="str">
            <v>Overview of the power generation sector</v>
          </cell>
          <cell r="D153" t="str">
            <v xml:space="preserve">Total net electricity prod. (without pumped hydro) </v>
          </cell>
          <cell r="E153" t="str">
            <v>Nuclear</v>
          </cell>
          <cell r="F153" t="str">
            <v>GWh</v>
          </cell>
          <cell r="G153" t="str">
            <v>Nuclear</v>
          </cell>
          <cell r="H153">
            <v>45734.503739423562</v>
          </cell>
          <cell r="I153">
            <v>44001.032988707106</v>
          </cell>
          <cell r="J153">
            <v>44971.953762465884</v>
          </cell>
          <cell r="K153">
            <v>44934.332137450168</v>
          </cell>
          <cell r="L153">
            <v>44879.570299458428</v>
          </cell>
          <cell r="M153">
            <v>45308.031330906655</v>
          </cell>
          <cell r="N153">
            <v>44281.709435729848</v>
          </cell>
          <cell r="O153">
            <v>45821.924995381414</v>
          </cell>
          <cell r="P153">
            <v>43330.157174258333</v>
          </cell>
          <cell r="Q153">
            <v>44927.825770732386</v>
          </cell>
          <cell r="R153">
            <v>45678.185971489984</v>
          </cell>
          <cell r="S153">
            <v>45909.173329629681</v>
          </cell>
          <cell r="T153">
            <v>38406.423529367741</v>
          </cell>
          <cell r="U153">
            <v>40542.880622670076</v>
          </cell>
          <cell r="V153">
            <v>31995.348356321148</v>
          </cell>
          <cell r="W153">
            <v>24806.123468826583</v>
          </cell>
        </row>
        <row r="154">
          <cell r="A154" t="str">
            <v>BETotal net electricity prod. (without pumped hydro) Conventional thermal</v>
          </cell>
          <cell r="B154" t="str">
            <v>BE</v>
          </cell>
          <cell r="C154" t="str">
            <v>Overview of the power generation sector</v>
          </cell>
          <cell r="D154" t="str">
            <v xml:space="preserve">Total net electricity prod. (without pumped hydro) </v>
          </cell>
          <cell r="E154" t="str">
            <v>Conventional thermal</v>
          </cell>
          <cell r="F154" t="str">
            <v>GWh</v>
          </cell>
          <cell r="G154" t="str">
            <v>Conventional thermal</v>
          </cell>
          <cell r="H154">
            <v>32802.213606664984</v>
          </cell>
          <cell r="I154">
            <v>30519.950034548718</v>
          </cell>
          <cell r="J154">
            <v>31614.23914451087</v>
          </cell>
          <cell r="K154">
            <v>34505.335420689371</v>
          </cell>
          <cell r="L154">
            <v>35085.780747053199</v>
          </cell>
          <cell r="M154">
            <v>36241.452856602191</v>
          </cell>
          <cell r="N154">
            <v>35684.983587525967</v>
          </cell>
          <cell r="O154">
            <v>37081.556632525571</v>
          </cell>
          <cell r="P154">
            <v>35602.47061643935</v>
          </cell>
          <cell r="Q154">
            <v>39661.589345546694</v>
          </cell>
          <cell r="R154">
            <v>42271.990281045371</v>
          </cell>
          <cell r="S154">
            <v>35830.976730728493</v>
          </cell>
          <cell r="T154">
            <v>34805.398342695335</v>
          </cell>
          <cell r="U154">
            <v>31710.95289449122</v>
          </cell>
          <cell r="V154">
            <v>28982.698568025968</v>
          </cell>
          <cell r="W154">
            <v>33325.635036864544</v>
          </cell>
        </row>
        <row r="155">
          <cell r="A155" t="str">
            <v>BETotal net electricity prod. (without pumped hydro) Wind</v>
          </cell>
          <cell r="B155" t="str">
            <v>BE</v>
          </cell>
          <cell r="C155" t="str">
            <v>Overview of the power generation sector</v>
          </cell>
          <cell r="D155" t="str">
            <v xml:space="preserve">Total net electricity prod. (without pumped hydro) </v>
          </cell>
          <cell r="E155" t="str">
            <v>Wind</v>
          </cell>
          <cell r="F155" t="str">
            <v>GWh</v>
          </cell>
          <cell r="G155" t="str">
            <v>Wind</v>
          </cell>
          <cell r="H155">
            <v>16.108211633017213</v>
          </cell>
          <cell r="I155">
            <v>37.209302325581397</v>
          </cell>
          <cell r="J155">
            <v>56.976744186046517</v>
          </cell>
          <cell r="K155">
            <v>88.372093023255815</v>
          </cell>
          <cell r="L155">
            <v>141.86046511627907</v>
          </cell>
          <cell r="M155">
            <v>226.90360179612097</v>
          </cell>
          <cell r="N155">
            <v>366.27906976744191</v>
          </cell>
          <cell r="O155">
            <v>490.69767441860472</v>
          </cell>
          <cell r="P155">
            <v>637.20930232558146</v>
          </cell>
          <cell r="Q155">
            <v>995.34883720930236</v>
          </cell>
          <cell r="R155">
            <v>1291.7119362959072</v>
          </cell>
          <cell r="S155">
            <v>2311.5283693379652</v>
          </cell>
          <cell r="T155">
            <v>2750.6160002310698</v>
          </cell>
          <cell r="U155">
            <v>3664.3404187246283</v>
          </cell>
          <cell r="V155">
            <v>4614.1694494990934</v>
          </cell>
          <cell r="W155">
            <v>5572.885769450384</v>
          </cell>
        </row>
        <row r="156">
          <cell r="A156" t="str">
            <v>BETotal net electricity prod. (without pumped hydro) Solar photovoltaics</v>
          </cell>
          <cell r="B156" t="str">
            <v>BE</v>
          </cell>
          <cell r="C156" t="str">
            <v>Overview of the power generation sector</v>
          </cell>
          <cell r="D156" t="str">
            <v xml:space="preserve">Total net electricity prod. (without pumped hydro) </v>
          </cell>
          <cell r="E156" t="str">
            <v>Solar photovoltaics</v>
          </cell>
          <cell r="F156" t="str">
            <v>GWh</v>
          </cell>
          <cell r="G156" t="str">
            <v>Solar photovoltaics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1.1627906976744187</v>
          </cell>
          <cell r="M156">
            <v>1.3886389338808141</v>
          </cell>
          <cell r="N156">
            <v>1.1627906976744187</v>
          </cell>
          <cell r="O156">
            <v>5.8139534883720936</v>
          </cell>
          <cell r="P156">
            <v>41.860465116279073</v>
          </cell>
          <cell r="Q156">
            <v>166.27906976744188</v>
          </cell>
          <cell r="R156">
            <v>560.17694592751047</v>
          </cell>
          <cell r="S156">
            <v>1169.2339823276282</v>
          </cell>
          <cell r="T156">
            <v>2147.9467029268026</v>
          </cell>
          <cell r="U156">
            <v>2643.4130745354769</v>
          </cell>
          <cell r="V156">
            <v>2882.5366989497447</v>
          </cell>
          <cell r="W156">
            <v>3064.4483992881283</v>
          </cell>
        </row>
        <row r="157">
          <cell r="A157" t="str">
            <v>BETotal net electricity prod. (without pumped hydro) Solar thermal</v>
          </cell>
          <cell r="B157" t="str">
            <v>BE</v>
          </cell>
          <cell r="C157" t="str">
            <v>Overview of the power generation sector</v>
          </cell>
          <cell r="D157" t="str">
            <v xml:space="preserve">Total net electricity prod. (without pumped hydro) </v>
          </cell>
          <cell r="E157" t="str">
            <v>Solar thermal</v>
          </cell>
          <cell r="F157" t="str">
            <v>GWh</v>
          </cell>
          <cell r="G157" t="str">
            <v>Solar thermal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A158" t="str">
            <v>BETotal net electricity prod. (without pumped hydro) Geothermal</v>
          </cell>
          <cell r="B158" t="str">
            <v>BE</v>
          </cell>
          <cell r="C158" t="str">
            <v>Overview of the power generation sector</v>
          </cell>
          <cell r="D158" t="str">
            <v xml:space="preserve">Total net electricity prod. (without pumped hydro) </v>
          </cell>
          <cell r="E158" t="str">
            <v>Geothermal</v>
          </cell>
          <cell r="F158" t="str">
            <v>GWh</v>
          </cell>
          <cell r="G158" t="str">
            <v>Geothermal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 t="str">
            <v>BETotal net electricity prod. (without pumped hydro) Tide, wave and ocean</v>
          </cell>
          <cell r="B159" t="str">
            <v>BE</v>
          </cell>
          <cell r="C159" t="str">
            <v>Overview of the power generation sector</v>
          </cell>
          <cell r="D159" t="str">
            <v xml:space="preserve">Total net electricity prod. (without pumped hydro) </v>
          </cell>
          <cell r="E159" t="str">
            <v>Tide, wave and ocean</v>
          </cell>
          <cell r="F159" t="str">
            <v>GWh</v>
          </cell>
          <cell r="G159" t="str">
            <v>Tide, wave and ocean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A160" t="str">
            <v>BETotal net electricity prod. (without pumped hydro) Hydro</v>
          </cell>
          <cell r="B160" t="str">
            <v>BE</v>
          </cell>
          <cell r="C160" t="str">
            <v>Overview of the power generation sector</v>
          </cell>
          <cell r="D160" t="str">
            <v xml:space="preserve">Total net electricity prod. (without pumped hydro) </v>
          </cell>
          <cell r="E160" t="str">
            <v>Hydro</v>
          </cell>
          <cell r="F160" t="str">
            <v>GWh</v>
          </cell>
          <cell r="G160" t="str">
            <v>Hydro</v>
          </cell>
          <cell r="H160">
            <v>459.91721490131744</v>
          </cell>
          <cell r="I160">
            <v>440.69767441860466</v>
          </cell>
          <cell r="J160">
            <v>360.46511627906978</v>
          </cell>
          <cell r="K160">
            <v>246.51162790697674</v>
          </cell>
          <cell r="L160">
            <v>317.44186046511629</v>
          </cell>
          <cell r="M160">
            <v>288.00371488687557</v>
          </cell>
          <cell r="N160">
            <v>359.30232558139534</v>
          </cell>
          <cell r="O160">
            <v>388.37209302325584</v>
          </cell>
          <cell r="P160">
            <v>410.46511627906978</v>
          </cell>
          <cell r="Q160">
            <v>327.90697674418607</v>
          </cell>
          <cell r="R160">
            <v>311.88830454962562</v>
          </cell>
          <cell r="S160">
            <v>196.07581746396744</v>
          </cell>
          <cell r="T160">
            <v>356.8802060073628</v>
          </cell>
          <cell r="U160">
            <v>379.9316123097837</v>
          </cell>
          <cell r="V160">
            <v>291.8919039017419</v>
          </cell>
          <cell r="W160">
            <v>317.99831585870118</v>
          </cell>
        </row>
        <row r="161">
          <cell r="A161" t="str">
            <v>BETotal net electricity prod. (without pumped hydro) Pump storage</v>
          </cell>
          <cell r="B161" t="str">
            <v>BE</v>
          </cell>
          <cell r="C161" t="str">
            <v>Overview of the power generation sector</v>
          </cell>
          <cell r="D161" t="str">
            <v xml:space="preserve">Total net electricity prod. (without pumped hydro) </v>
          </cell>
          <cell r="E161" t="str">
            <v>Pump storage</v>
          </cell>
          <cell r="F161" t="str">
            <v>GWh</v>
          </cell>
          <cell r="G161" t="str">
            <v>Pump storage</v>
          </cell>
          <cell r="H161">
            <v>1235.7226622434405</v>
          </cell>
          <cell r="I161">
            <v>1202.3081660944483</v>
          </cell>
          <cell r="J161">
            <v>1133.5665774850795</v>
          </cell>
          <cell r="K161">
            <v>1068.5670521102502</v>
          </cell>
          <cell r="L161">
            <v>1289.483524022123</v>
          </cell>
          <cell r="M161">
            <v>1318.1960585713578</v>
          </cell>
          <cell r="N161">
            <v>1268.4606189772576</v>
          </cell>
          <cell r="O161">
            <v>1294.1568462136429</v>
          </cell>
          <cell r="P161">
            <v>1343.2465211589779</v>
          </cell>
          <cell r="Q161">
            <v>1432.2625811562145</v>
          </cell>
          <cell r="R161">
            <v>1354.8928704816112</v>
          </cell>
          <cell r="S161">
            <v>1225.4082523071136</v>
          </cell>
          <cell r="T161">
            <v>1302.9753409818368</v>
          </cell>
          <cell r="U161">
            <v>1320.1802935993928</v>
          </cell>
          <cell r="V161">
            <v>1170.07012679432</v>
          </cell>
          <cell r="W161">
            <v>1101.7730070236155</v>
          </cell>
        </row>
        <row r="162">
          <cell r="A162" t="str">
            <v>BETotal net electricity prod. (without pumped hydro) 0</v>
          </cell>
          <cell r="B162" t="str">
            <v>BE</v>
          </cell>
          <cell r="C162" t="str">
            <v>Overview of the power generation sector</v>
          </cell>
          <cell r="D162" t="str">
            <v xml:space="preserve">Total net electricity prod. (without pumped hydro) </v>
          </cell>
          <cell r="E162">
            <v>0</v>
          </cell>
          <cell r="F162" t="str">
            <v>GWh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A163" t="str">
            <v xml:space="preserve">BETotal gross distributed heat production </v>
          </cell>
          <cell r="B163" t="str">
            <v>BE</v>
          </cell>
          <cell r="C163" t="str">
            <v>Overview of the power generation sector</v>
          </cell>
          <cell r="D163" t="str">
            <v xml:space="preserve">Total gross distributed heat production </v>
          </cell>
          <cell r="E163" t="str">
            <v/>
          </cell>
          <cell r="F163" t="str">
            <v>GWh</v>
          </cell>
          <cell r="G163" t="str">
            <v>Total gross distributed heat production (GWh)</v>
          </cell>
          <cell r="H163">
            <v>6435.2305473903616</v>
          </cell>
          <cell r="I163">
            <v>6570.3487209302339</v>
          </cell>
          <cell r="J163">
            <v>6347.093023255813</v>
          </cell>
          <cell r="K163">
            <v>6405.813953488374</v>
          </cell>
          <cell r="L163">
            <v>6503.4883720930247</v>
          </cell>
          <cell r="M163">
            <v>6211.6596790355425</v>
          </cell>
          <cell r="N163">
            <v>9539.5348837209312</v>
          </cell>
          <cell r="O163">
            <v>8113.3720930232548</v>
          </cell>
          <cell r="P163">
            <v>8691.8604651162786</v>
          </cell>
          <cell r="Q163">
            <v>8882.5581395348854</v>
          </cell>
          <cell r="R163">
            <v>10638.085144673963</v>
          </cell>
          <cell r="S163">
            <v>10576.707303796433</v>
          </cell>
          <cell r="T163">
            <v>10281.204938666602</v>
          </cell>
          <cell r="U163">
            <v>10730.013042096867</v>
          </cell>
          <cell r="V163">
            <v>10093.738682592688</v>
          </cell>
          <cell r="W163">
            <v>10509.219451609833</v>
          </cell>
        </row>
        <row r="164">
          <cell r="A164" t="str">
            <v>BETotal gross distributed heat production CHP thermal power plants</v>
          </cell>
          <cell r="B164" t="str">
            <v>BE</v>
          </cell>
          <cell r="C164" t="str">
            <v>Overview of the power generation sector</v>
          </cell>
          <cell r="D164" t="str">
            <v xml:space="preserve">Total gross distributed heat production </v>
          </cell>
          <cell r="E164" t="str">
            <v>CHP thermal power plants</v>
          </cell>
          <cell r="F164" t="str">
            <v>GWh</v>
          </cell>
          <cell r="G164" t="str">
            <v>CHP thermal power plants</v>
          </cell>
          <cell r="H164">
            <v>5996.4206442840305</v>
          </cell>
          <cell r="I164">
            <v>6126.201976744187</v>
          </cell>
          <cell r="J164">
            <v>6136.6472093023249</v>
          </cell>
          <cell r="K164">
            <v>6332.5581395348854</v>
          </cell>
          <cell r="L164">
            <v>6460.4651162790715</v>
          </cell>
          <cell r="M164">
            <v>6130.5631652969041</v>
          </cell>
          <cell r="N164">
            <v>9462.7813953488385</v>
          </cell>
          <cell r="O164">
            <v>8072.6715116279056</v>
          </cell>
          <cell r="P164">
            <v>8659.3015116279057</v>
          </cell>
          <cell r="Q164">
            <v>8839.5348837209312</v>
          </cell>
          <cell r="R164">
            <v>10592.815515429449</v>
          </cell>
          <cell r="S164">
            <v>10352.02552429452</v>
          </cell>
          <cell r="T164">
            <v>10154.83879568345</v>
          </cell>
          <cell r="U164">
            <v>10616.422377305418</v>
          </cell>
          <cell r="V164">
            <v>9956.2634281384908</v>
          </cell>
          <cell r="W164">
            <v>10478.113939490904</v>
          </cell>
        </row>
        <row r="165">
          <cell r="A165" t="str">
            <v>BETotal gross distributed heat production District heating plants</v>
          </cell>
          <cell r="B165" t="str">
            <v>BE</v>
          </cell>
          <cell r="C165" t="str">
            <v>Overview of the power generation sector</v>
          </cell>
          <cell r="D165" t="str">
            <v xml:space="preserve">Total gross distributed heat production </v>
          </cell>
          <cell r="E165" t="str">
            <v>District heating plants</v>
          </cell>
          <cell r="F165" t="str">
            <v>GWh</v>
          </cell>
          <cell r="G165" t="str">
            <v>District heating plants</v>
          </cell>
          <cell r="H165">
            <v>438.80990310633149</v>
          </cell>
          <cell r="I165">
            <v>444.14674418604653</v>
          </cell>
          <cell r="J165">
            <v>210.44581395348837</v>
          </cell>
          <cell r="K165">
            <v>73.255813953488371</v>
          </cell>
          <cell r="L165">
            <v>43.02325581395349</v>
          </cell>
          <cell r="M165">
            <v>81.096513738638123</v>
          </cell>
          <cell r="N165">
            <v>76.753488372093031</v>
          </cell>
          <cell r="O165">
            <v>40.700581395348834</v>
          </cell>
          <cell r="P165">
            <v>32.558953488372097</v>
          </cell>
          <cell r="Q165">
            <v>43.02325581395349</v>
          </cell>
          <cell r="R165">
            <v>45.269629244513638</v>
          </cell>
          <cell r="S165">
            <v>224.68177950191219</v>
          </cell>
          <cell r="T165">
            <v>126.36614298315232</v>
          </cell>
          <cell r="U165">
            <v>113.59066479144849</v>
          </cell>
          <cell r="V165">
            <v>137.47525445419768</v>
          </cell>
          <cell r="W165">
            <v>31.105512118929656</v>
          </cell>
        </row>
        <row r="166">
          <cell r="A166" t="str">
            <v>BETotal gross distributed heat production 0</v>
          </cell>
          <cell r="B166" t="str">
            <v>BE</v>
          </cell>
          <cell r="C166" t="str">
            <v>Overview of the power generation sector</v>
          </cell>
          <cell r="D166" t="str">
            <v xml:space="preserve">Total gross distributed heat production </v>
          </cell>
          <cell r="E166">
            <v>0</v>
          </cell>
          <cell r="F166" t="str">
            <v>GWh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A167" t="str">
            <v xml:space="preserve">BETransformation input / Exchanges and transfers </v>
          </cell>
          <cell r="B167" t="str">
            <v>BE</v>
          </cell>
          <cell r="C167" t="str">
            <v>Overview of the power generation sector</v>
          </cell>
          <cell r="D167" t="str">
            <v xml:space="preserve">Transformation input / Exchanges and transfers </v>
          </cell>
          <cell r="E167" t="str">
            <v/>
          </cell>
          <cell r="F167" t="str">
            <v>ktoe</v>
          </cell>
          <cell r="G167" t="str">
            <v>Transformation input / Exchanges and transfers (ktoe)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A168" t="str">
            <v>BETransformation input / Exchanges and transfers Nuclear</v>
          </cell>
          <cell r="B168" t="str">
            <v>BE</v>
          </cell>
          <cell r="C168" t="str">
            <v>Overview of the power generation sector</v>
          </cell>
          <cell r="D168" t="str">
            <v xml:space="preserve">Transformation input / Exchanges and transfers </v>
          </cell>
          <cell r="E168" t="str">
            <v>Nuclear</v>
          </cell>
          <cell r="F168" t="str">
            <v>ktoe</v>
          </cell>
          <cell r="G168" t="str">
            <v>Nuclear</v>
          </cell>
          <cell r="H168">
            <v>12422.279545237399</v>
          </cell>
          <cell r="I168">
            <v>11955.9</v>
          </cell>
          <cell r="J168">
            <v>12216.7</v>
          </cell>
          <cell r="K168">
            <v>12221.6</v>
          </cell>
          <cell r="L168">
            <v>12204.3</v>
          </cell>
          <cell r="M168">
            <v>12277.3000859845</v>
          </cell>
          <cell r="N168">
            <v>12032.2</v>
          </cell>
          <cell r="O168">
            <v>12440.3</v>
          </cell>
          <cell r="P168">
            <v>11754.4</v>
          </cell>
          <cell r="Q168">
            <v>12181.1</v>
          </cell>
          <cell r="R168">
            <v>12367.321104423399</v>
          </cell>
          <cell r="S168">
            <v>12442.127639247199</v>
          </cell>
          <cell r="T168">
            <v>10394.2390369733</v>
          </cell>
          <cell r="U168">
            <v>11000.167192127599</v>
          </cell>
          <cell r="V168">
            <v>8693.7995605235501</v>
          </cell>
          <cell r="W168">
            <v>6733.3524410050604</v>
          </cell>
        </row>
        <row r="169">
          <cell r="A169" t="str">
            <v>BETransformation input / Exchanges and transfers Conventional thermal</v>
          </cell>
          <cell r="B169" t="str">
            <v>BE</v>
          </cell>
          <cell r="C169" t="str">
            <v>Overview of the power generation sector</v>
          </cell>
          <cell r="D169" t="str">
            <v xml:space="preserve">Transformation input / Exchanges and transfers </v>
          </cell>
          <cell r="E169" t="str">
            <v>Conventional thermal</v>
          </cell>
          <cell r="F169" t="str">
            <v>ktoe</v>
          </cell>
          <cell r="G169" t="str">
            <v>Conventional thermal</v>
          </cell>
          <cell r="H169">
            <v>7037.2326359470844</v>
          </cell>
          <cell r="I169">
            <v>6571.1862899999996</v>
          </cell>
          <cell r="J169">
            <v>6703.6440200000006</v>
          </cell>
          <cell r="K169">
            <v>7480.6347299999998</v>
          </cell>
          <cell r="L169">
            <v>7361.3282999999992</v>
          </cell>
          <cell r="M169">
            <v>7646.1307762404185</v>
          </cell>
          <cell r="N169">
            <v>7613.0187000000005</v>
          </cell>
          <cell r="O169">
            <v>7644.000219999999</v>
          </cell>
          <cell r="P169">
            <v>7421.4082199999993</v>
          </cell>
          <cell r="Q169">
            <v>7869.5306600000013</v>
          </cell>
          <cell r="R169">
            <v>8564.1280394278256</v>
          </cell>
          <cell r="S169">
            <v>7553.0237627377101</v>
          </cell>
          <cell r="T169">
            <v>7045.8622074976956</v>
          </cell>
          <cell r="U169">
            <v>6284.1788479973075</v>
          </cell>
          <cell r="V169">
            <v>5683.842837447206</v>
          </cell>
          <cell r="W169">
            <v>6342.6244387121333</v>
          </cell>
        </row>
        <row r="170">
          <cell r="A170" t="str">
            <v>BETransformation input / Exchanges and transfers Wind</v>
          </cell>
          <cell r="B170" t="str">
            <v>BE</v>
          </cell>
          <cell r="C170" t="str">
            <v>Overview of the power generation sector</v>
          </cell>
          <cell r="D170" t="str">
            <v xml:space="preserve">Transformation input / Exchanges and transfers </v>
          </cell>
          <cell r="E170" t="str">
            <v>Wind</v>
          </cell>
          <cell r="F170" t="str">
            <v>ktoe</v>
          </cell>
          <cell r="G170" t="str">
            <v>Wind</v>
          </cell>
          <cell r="H170">
            <v>1.3853062004394801</v>
          </cell>
          <cell r="I170">
            <v>3.2</v>
          </cell>
          <cell r="J170">
            <v>4.9000000000000004</v>
          </cell>
          <cell r="K170">
            <v>7.6</v>
          </cell>
          <cell r="L170">
            <v>12.2</v>
          </cell>
          <cell r="M170">
            <v>19.513709754466401</v>
          </cell>
          <cell r="N170">
            <v>31.5</v>
          </cell>
          <cell r="O170">
            <v>42.2</v>
          </cell>
          <cell r="P170">
            <v>54.8</v>
          </cell>
          <cell r="Q170">
            <v>85.6</v>
          </cell>
          <cell r="R170">
            <v>111.087226521448</v>
          </cell>
          <cell r="S170">
            <v>198.791439763065</v>
          </cell>
          <cell r="T170">
            <v>236.55297601987201</v>
          </cell>
          <cell r="U170">
            <v>315.13327601031801</v>
          </cell>
          <cell r="V170">
            <v>396.81857265692202</v>
          </cell>
          <cell r="W170">
            <v>479.26817617273298</v>
          </cell>
        </row>
        <row r="171">
          <cell r="A171" t="str">
            <v>BETransformation input / Exchanges and transfers Solar photovoltaics</v>
          </cell>
          <cell r="B171" t="str">
            <v>BE</v>
          </cell>
          <cell r="C171" t="str">
            <v>Overview of the power generation sector</v>
          </cell>
          <cell r="D171" t="str">
            <v xml:space="preserve">Transformation input / Exchanges and transfers </v>
          </cell>
          <cell r="E171" t="str">
            <v>Solar photovoltaics</v>
          </cell>
          <cell r="F171" t="str">
            <v>ktoe</v>
          </cell>
          <cell r="G171" t="str">
            <v>Solar photovoltaics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0.1</v>
          </cell>
          <cell r="M171">
            <v>0.11942294831375</v>
          </cell>
          <cell r="N171">
            <v>0.1</v>
          </cell>
          <cell r="O171">
            <v>0.5</v>
          </cell>
          <cell r="P171">
            <v>3.6</v>
          </cell>
          <cell r="Q171">
            <v>14.3</v>
          </cell>
          <cell r="R171">
            <v>48.175217349765902</v>
          </cell>
          <cell r="S171">
            <v>100.55412248017601</v>
          </cell>
          <cell r="T171">
            <v>184.72341645170499</v>
          </cell>
          <cell r="U171">
            <v>227.33352441005101</v>
          </cell>
          <cell r="V171">
            <v>247.89815610967801</v>
          </cell>
          <cell r="W171">
            <v>263.54256233877902</v>
          </cell>
        </row>
        <row r="172">
          <cell r="A172" t="str">
            <v>BETransformation input / Exchanges and transfers Solar thermal</v>
          </cell>
          <cell r="B172" t="str">
            <v>BE</v>
          </cell>
          <cell r="C172" t="str">
            <v>Overview of the power generation sector</v>
          </cell>
          <cell r="D172" t="str">
            <v xml:space="preserve">Transformation input / Exchanges and transfers </v>
          </cell>
          <cell r="E172" t="str">
            <v>Solar thermal</v>
          </cell>
          <cell r="F172" t="str">
            <v>ktoe</v>
          </cell>
          <cell r="G172" t="str">
            <v>Solar thermal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A173" t="str">
            <v>BETransformation input / Exchanges and transfers Geothermal</v>
          </cell>
          <cell r="B173" t="str">
            <v>BE</v>
          </cell>
          <cell r="C173" t="str">
            <v>Overview of the power generation sector</v>
          </cell>
          <cell r="D173" t="str">
            <v xml:space="preserve">Transformation input / Exchanges and transfers </v>
          </cell>
          <cell r="E173" t="str">
            <v>Geothermal</v>
          </cell>
          <cell r="F173" t="str">
            <v>ktoe</v>
          </cell>
          <cell r="G173" t="str">
            <v>Geothermal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A174" t="str">
            <v>BETransformation input / Exchanges and transfers Tide, wave and ocean</v>
          </cell>
          <cell r="B174" t="str">
            <v>BE</v>
          </cell>
          <cell r="C174" t="str">
            <v>Overview of the power generation sector</v>
          </cell>
          <cell r="D174" t="str">
            <v xml:space="preserve">Transformation input / Exchanges and transfers </v>
          </cell>
          <cell r="E174" t="str">
            <v>Tide, wave and ocean</v>
          </cell>
          <cell r="F174" t="str">
            <v>ktoe</v>
          </cell>
          <cell r="G174" t="str">
            <v>Tide, wave and ocean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A175" t="str">
            <v>BETransformation input / Exchanges and transfers Hydro</v>
          </cell>
          <cell r="B175" t="str">
            <v>BE</v>
          </cell>
          <cell r="C175" t="str">
            <v>Overview of the power generation sector</v>
          </cell>
          <cell r="D175" t="str">
            <v xml:space="preserve">Transformation input / Exchanges and transfers </v>
          </cell>
          <cell r="E175" t="str">
            <v>Hydro</v>
          </cell>
          <cell r="F175" t="str">
            <v>ktoe</v>
          </cell>
          <cell r="G175" t="str">
            <v>Hydro</v>
          </cell>
          <cell r="H175">
            <v>39.552880481513299</v>
          </cell>
          <cell r="I175">
            <v>37.9</v>
          </cell>
          <cell r="J175">
            <v>31</v>
          </cell>
          <cell r="K175">
            <v>21.2</v>
          </cell>
          <cell r="L175">
            <v>27.3</v>
          </cell>
          <cell r="M175">
            <v>24.768319480271298</v>
          </cell>
          <cell r="N175">
            <v>30.9</v>
          </cell>
          <cell r="O175">
            <v>33.4</v>
          </cell>
          <cell r="P175">
            <v>35.299999999999997</v>
          </cell>
          <cell r="Q175">
            <v>28.2</v>
          </cell>
          <cell r="R175">
            <v>26.822394191267801</v>
          </cell>
          <cell r="S175">
            <v>16.862520301901199</v>
          </cell>
          <cell r="T175">
            <v>30.6916977166332</v>
          </cell>
          <cell r="U175">
            <v>32.674118658641397</v>
          </cell>
          <cell r="V175">
            <v>25.102703735549799</v>
          </cell>
          <cell r="W175">
            <v>27.347855163848301</v>
          </cell>
        </row>
        <row r="176">
          <cell r="A176" t="str">
            <v>BETransformation input / Exchanges and transfers Pump storage</v>
          </cell>
          <cell r="B176" t="str">
            <v>BE</v>
          </cell>
          <cell r="C176" t="str">
            <v>Overview of the power generation sector</v>
          </cell>
          <cell r="D176" t="str">
            <v xml:space="preserve">Transformation input / Exchanges and transfers </v>
          </cell>
          <cell r="E176" t="str">
            <v>Pump storage</v>
          </cell>
          <cell r="F176" t="str">
            <v>ktoe</v>
          </cell>
          <cell r="G176" t="str">
            <v>Pump storage</v>
          </cell>
          <cell r="H176">
            <v>140.49876593965607</v>
          </cell>
          <cell r="I176">
            <v>139.29798228412253</v>
          </cell>
          <cell r="J176">
            <v>131.48672566371684</v>
          </cell>
          <cell r="K176">
            <v>124.29562648148151</v>
          </cell>
          <cell r="L176">
            <v>145.79419306590256</v>
          </cell>
          <cell r="M176">
            <v>152.82224199882569</v>
          </cell>
          <cell r="N176">
            <v>145.28350323204415</v>
          </cell>
          <cell r="O176">
            <v>147.19667877437328</v>
          </cell>
          <cell r="P176">
            <v>152.0304508196721</v>
          </cell>
          <cell r="Q176">
            <v>162.16149197943443</v>
          </cell>
          <cell r="R176">
            <v>153.49565061675722</v>
          </cell>
          <cell r="S176">
            <v>139.94743003552122</v>
          </cell>
          <cell r="T176">
            <v>148.07384053586443</v>
          </cell>
          <cell r="U176">
            <v>150.24997443393582</v>
          </cell>
          <cell r="V176">
            <v>133.13444049069446</v>
          </cell>
          <cell r="W176">
            <v>125.80244516560555</v>
          </cell>
        </row>
        <row r="177">
          <cell r="A177" t="str">
            <v>BETransformation input / Exchanges and transfers District heating plants</v>
          </cell>
          <cell r="B177" t="str">
            <v>BE</v>
          </cell>
          <cell r="C177" t="str">
            <v>Overview of the power generation sector</v>
          </cell>
          <cell r="D177" t="str">
            <v xml:space="preserve">Transformation input / Exchanges and transfers </v>
          </cell>
          <cell r="E177" t="str">
            <v>District heating plants</v>
          </cell>
          <cell r="F177" t="str">
            <v>ktoe</v>
          </cell>
          <cell r="G177" t="str">
            <v>District heating plants</v>
          </cell>
          <cell r="H177">
            <v>44.950793449004522</v>
          </cell>
          <cell r="I177">
            <v>44.412859999999995</v>
          </cell>
          <cell r="J177">
            <v>21.095670000000002</v>
          </cell>
          <cell r="K177">
            <v>36.60436</v>
          </cell>
          <cell r="L177">
            <v>39.306750000000001</v>
          </cell>
          <cell r="M177">
            <v>29.401916263225029</v>
          </cell>
          <cell r="N177">
            <v>32.397219999999997</v>
          </cell>
          <cell r="O177">
            <v>4.90001</v>
          </cell>
          <cell r="P177">
            <v>4.5213900000000002</v>
          </cell>
          <cell r="Q177">
            <v>5.86951</v>
          </cell>
          <cell r="R177">
            <v>6.114455454750356</v>
          </cell>
          <cell r="S177">
            <v>21.328938568835358</v>
          </cell>
          <cell r="T177">
            <v>14.569606162743057</v>
          </cell>
          <cell r="U177">
            <v>13.876946404158755</v>
          </cell>
          <cell r="V177">
            <v>15.166721526570347</v>
          </cell>
          <cell r="W177">
            <v>4.4425336772714301</v>
          </cell>
        </row>
        <row r="178">
          <cell r="A178" t="str">
            <v>BETransformation input / Exchanges and transfers 0</v>
          </cell>
          <cell r="B178" t="str">
            <v>BE</v>
          </cell>
          <cell r="C178" t="str">
            <v>Overview of the power generation sector</v>
          </cell>
          <cell r="D178" t="str">
            <v xml:space="preserve">Transformation input / Exchanges and transfers </v>
          </cell>
          <cell r="E178">
            <v>0</v>
          </cell>
          <cell r="F178" t="str">
            <v>ktoe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A179" t="str">
            <v xml:space="preserve">BECO2 emissions  </v>
          </cell>
          <cell r="B179" t="str">
            <v>BE</v>
          </cell>
          <cell r="C179" t="str">
            <v>Overview of the power generation sector</v>
          </cell>
          <cell r="D179" t="str">
            <v xml:space="preserve">CO2 emissions  </v>
          </cell>
          <cell r="E179" t="str">
            <v/>
          </cell>
          <cell r="F179" t="str">
            <v>kt CO2</v>
          </cell>
          <cell r="G179" t="str">
            <v>CO2 emissions  (kt CO2)</v>
          </cell>
          <cell r="H179">
            <v>26035.370254961654</v>
          </cell>
          <cell r="I179">
            <v>23976.599673978828</v>
          </cell>
          <cell r="J179">
            <v>24118.383275741162</v>
          </cell>
          <cell r="K179">
            <v>25084.339221845701</v>
          </cell>
          <cell r="L179">
            <v>24841.147936710957</v>
          </cell>
          <cell r="M179">
            <v>25202.264084047671</v>
          </cell>
          <cell r="N179">
            <v>24961.700940955812</v>
          </cell>
          <cell r="O179">
            <v>24263.015041611005</v>
          </cell>
          <cell r="P179">
            <v>23090.713673266011</v>
          </cell>
          <cell r="Q179">
            <v>21222.46137900143</v>
          </cell>
          <cell r="R179">
            <v>23409.645707392032</v>
          </cell>
          <cell r="S179">
            <v>20551.525316366795</v>
          </cell>
          <cell r="T179">
            <v>19557.633571680384</v>
          </cell>
          <cell r="U179">
            <v>17598.210517625397</v>
          </cell>
          <cell r="V179">
            <v>16338.037766732565</v>
          </cell>
          <cell r="W179">
            <v>17188.452099999977</v>
          </cell>
        </row>
        <row r="180">
          <cell r="A180" t="str">
            <v>BECO2 emissions  Nuclear</v>
          </cell>
          <cell r="B180" t="str">
            <v>BE</v>
          </cell>
          <cell r="C180" t="str">
            <v>Overview of the power generation sector</v>
          </cell>
          <cell r="D180" t="str">
            <v xml:space="preserve">CO2 emissions  </v>
          </cell>
          <cell r="E180" t="str">
            <v>Nuclear</v>
          </cell>
          <cell r="F180" t="str">
            <v>kt CO2</v>
          </cell>
          <cell r="G180" t="str">
            <v>Nuclear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A181" t="str">
            <v>BECO2 emissions  Conventional thermal</v>
          </cell>
          <cell r="B181" t="str">
            <v>BE</v>
          </cell>
          <cell r="C181" t="str">
            <v>Overview of the power generation sector</v>
          </cell>
          <cell r="D181" t="str">
            <v xml:space="preserve">CO2 emissions  </v>
          </cell>
          <cell r="E181" t="str">
            <v>Conventional thermal</v>
          </cell>
          <cell r="F181" t="str">
            <v>kt CO2</v>
          </cell>
          <cell r="G181" t="str">
            <v>Conventional thermal</v>
          </cell>
          <cell r="H181">
            <v>25937.933363896496</v>
          </cell>
          <cell r="I181">
            <v>23881.525200351109</v>
          </cell>
          <cell r="J181">
            <v>24082.293897101161</v>
          </cell>
          <cell r="K181">
            <v>25006.768058716632</v>
          </cell>
          <cell r="L181">
            <v>24756.869562561646</v>
          </cell>
          <cell r="M181">
            <v>25140.796915031391</v>
          </cell>
          <cell r="N181">
            <v>24897.248128504907</v>
          </cell>
          <cell r="O181">
            <v>24258.317428523056</v>
          </cell>
          <cell r="P181">
            <v>23087.831067871815</v>
          </cell>
          <cell r="Q181">
            <v>21218.305163114881</v>
          </cell>
          <cell r="R181">
            <v>23405.157706215083</v>
          </cell>
          <cell r="S181">
            <v>20507.599016366796</v>
          </cell>
          <cell r="T181">
            <v>19533.203458146403</v>
          </cell>
          <cell r="U181">
            <v>17576.30491807143</v>
          </cell>
          <cell r="V181">
            <v>16312.102651727088</v>
          </cell>
          <cell r="W181">
            <v>17185.086099999975</v>
          </cell>
        </row>
        <row r="182">
          <cell r="A182" t="str">
            <v>BECO2 emissions  Wind</v>
          </cell>
          <cell r="B182" t="str">
            <v>BE</v>
          </cell>
          <cell r="C182" t="str">
            <v>Overview of the power generation sector</v>
          </cell>
          <cell r="D182" t="str">
            <v xml:space="preserve">CO2 emissions  </v>
          </cell>
          <cell r="E182" t="str">
            <v>Wind</v>
          </cell>
          <cell r="F182" t="str">
            <v>kt CO2</v>
          </cell>
          <cell r="G182" t="str">
            <v>Wind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A183" t="str">
            <v>BECO2 emissions  Solar photovoltaics</v>
          </cell>
          <cell r="B183" t="str">
            <v>BE</v>
          </cell>
          <cell r="C183" t="str">
            <v>Overview of the power generation sector</v>
          </cell>
          <cell r="D183" t="str">
            <v xml:space="preserve">CO2 emissions  </v>
          </cell>
          <cell r="E183" t="str">
            <v>Solar photovoltaics</v>
          </cell>
          <cell r="F183" t="str">
            <v>kt CO2</v>
          </cell>
          <cell r="G183" t="str">
            <v>Solar photovoltaics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A184" t="str">
            <v>BECO2 emissions  Solar thermal</v>
          </cell>
          <cell r="B184" t="str">
            <v>BE</v>
          </cell>
          <cell r="C184" t="str">
            <v>Overview of the power generation sector</v>
          </cell>
          <cell r="D184" t="str">
            <v xml:space="preserve">CO2 emissions  </v>
          </cell>
          <cell r="E184" t="str">
            <v>Solar thermal</v>
          </cell>
          <cell r="F184" t="str">
            <v>kt CO2</v>
          </cell>
          <cell r="G184" t="str">
            <v>Solar thermal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A185" t="str">
            <v>BECO2 emissions  Geothermal</v>
          </cell>
          <cell r="B185" t="str">
            <v>BE</v>
          </cell>
          <cell r="C185" t="str">
            <v>Overview of the power generation sector</v>
          </cell>
          <cell r="D185" t="str">
            <v xml:space="preserve">CO2 emissions  </v>
          </cell>
          <cell r="E185" t="str">
            <v>Geothermal</v>
          </cell>
          <cell r="F185" t="str">
            <v>kt CO2</v>
          </cell>
          <cell r="G185" t="str">
            <v>Geothermal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A186" t="str">
            <v>BECO2 emissions  Tide, wave and ocean</v>
          </cell>
          <cell r="B186" t="str">
            <v>BE</v>
          </cell>
          <cell r="C186" t="str">
            <v>Overview of the power generation sector</v>
          </cell>
          <cell r="D186" t="str">
            <v xml:space="preserve">CO2 emissions  </v>
          </cell>
          <cell r="E186" t="str">
            <v>Tide, wave and ocean</v>
          </cell>
          <cell r="F186" t="str">
            <v>kt CO2</v>
          </cell>
          <cell r="G186" t="str">
            <v>Tide, wave and ocean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A187" t="str">
            <v>BECO2 emissions  Hydro</v>
          </cell>
          <cell r="B187" t="str">
            <v>BE</v>
          </cell>
          <cell r="C187" t="str">
            <v>Overview of the power generation sector</v>
          </cell>
          <cell r="D187" t="str">
            <v xml:space="preserve">CO2 emissions  </v>
          </cell>
          <cell r="E187" t="str">
            <v>Hydro</v>
          </cell>
          <cell r="F187" t="str">
            <v>kt CO2</v>
          </cell>
          <cell r="G187" t="str">
            <v>Hydro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A188" t="str">
            <v>BECO2 emissions  Pump storage</v>
          </cell>
          <cell r="B188" t="str">
            <v>BE</v>
          </cell>
          <cell r="C188" t="str">
            <v>Overview of the power generation sector</v>
          </cell>
          <cell r="D188" t="str">
            <v xml:space="preserve">CO2 emissions  </v>
          </cell>
          <cell r="E188" t="str">
            <v>Pump storage</v>
          </cell>
          <cell r="F188" t="str">
            <v>kt CO2</v>
          </cell>
          <cell r="G188" t="str">
            <v>Pump storage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A189" t="str">
            <v>BECO2 emissions  District heating plants</v>
          </cell>
          <cell r="B189" t="str">
            <v>BE</v>
          </cell>
          <cell r="C189" t="str">
            <v>Overview of the power generation sector</v>
          </cell>
          <cell r="D189" t="str">
            <v xml:space="preserve">CO2 emissions  </v>
          </cell>
          <cell r="E189" t="str">
            <v>District heating plants</v>
          </cell>
          <cell r="F189" t="str">
            <v>kt CO2</v>
          </cell>
          <cell r="G189" t="str">
            <v>District heating plants</v>
          </cell>
          <cell r="H189">
            <v>97.436891065157326</v>
          </cell>
          <cell r="I189">
            <v>95.07447362772001</v>
          </cell>
          <cell r="J189">
            <v>36.089378640000007</v>
          </cell>
          <cell r="K189">
            <v>77.571163129067997</v>
          </cell>
          <cell r="L189">
            <v>84.278374149312</v>
          </cell>
          <cell r="M189">
            <v>61.467169016279954</v>
          </cell>
          <cell r="N189">
            <v>64.452812450904005</v>
          </cell>
          <cell r="O189">
            <v>4.6976130879480005</v>
          </cell>
          <cell r="P189">
            <v>2.8826053941960001</v>
          </cell>
          <cell r="Q189">
            <v>4.1562158865479999</v>
          </cell>
          <cell r="R189">
            <v>4.4880011769492691</v>
          </cell>
          <cell r="S189">
            <v>43.926299999999927</v>
          </cell>
          <cell r="T189">
            <v>24.430113533980499</v>
          </cell>
          <cell r="U189">
            <v>21.905599553966784</v>
          </cell>
          <cell r="V189">
            <v>25.935115005478025</v>
          </cell>
          <cell r="W189">
            <v>3.3660000000000108</v>
          </cell>
        </row>
        <row r="190">
          <cell r="A190" t="str">
            <v>BECO2 emissions  0</v>
          </cell>
          <cell r="B190" t="str">
            <v>BE</v>
          </cell>
          <cell r="C190" t="str">
            <v>Overview of the power generation sector</v>
          </cell>
          <cell r="D190" t="str">
            <v xml:space="preserve">CO2 emissions  </v>
          </cell>
          <cell r="E190">
            <v>0</v>
          </cell>
          <cell r="F190" t="str">
            <v>kt CO2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A191" t="str">
            <v>BEGross electric efficienc</v>
          </cell>
          <cell r="B191" t="str">
            <v>BE</v>
          </cell>
          <cell r="C191" t="str">
            <v>Overview of the power generation sector</v>
          </cell>
          <cell r="D191" t="str">
            <v>Gross electric efficienc</v>
          </cell>
          <cell r="E191" t="str">
            <v/>
          </cell>
          <cell r="F191" t="str">
            <v>%</v>
          </cell>
          <cell r="G191" t="str">
            <v>Gross electric efficiencies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A192" t="str">
            <v>BEGross electric efficiencNuclear</v>
          </cell>
          <cell r="B192" t="str">
            <v>BE</v>
          </cell>
          <cell r="C192" t="str">
            <v>Overview of the power generation sector</v>
          </cell>
          <cell r="D192" t="str">
            <v>Gross electric efficienc</v>
          </cell>
          <cell r="E192" t="str">
            <v>Nuclear</v>
          </cell>
          <cell r="F192" t="str">
            <v>%</v>
          </cell>
          <cell r="G192" t="str">
            <v>Nuclear</v>
          </cell>
          <cell r="H192">
            <v>0.3333327759521521</v>
          </cell>
          <cell r="I192">
            <v>0.33333333333333337</v>
          </cell>
          <cell r="J192">
            <v>0.33333121055604215</v>
          </cell>
          <cell r="K192">
            <v>0.33333140259867777</v>
          </cell>
          <cell r="L192">
            <v>0.33333364961529949</v>
          </cell>
          <cell r="M192">
            <v>0.33333333333333387</v>
          </cell>
          <cell r="N192">
            <v>0.33333056298931202</v>
          </cell>
          <cell r="O192">
            <v>0.33333566473477327</v>
          </cell>
          <cell r="P192">
            <v>0.3333343037500851</v>
          </cell>
          <cell r="Q192">
            <v>0.33333530305144854</v>
          </cell>
          <cell r="R192">
            <v>0.33333286843018733</v>
          </cell>
          <cell r="S192">
            <v>0.33333269344840849</v>
          </cell>
          <cell r="T192">
            <v>0.3333333333333347</v>
          </cell>
          <cell r="U192">
            <v>0.33333251002529585</v>
          </cell>
          <cell r="V192">
            <v>0.33333424910437603</v>
          </cell>
          <cell r="W192">
            <v>0.33333451573540629</v>
          </cell>
        </row>
        <row r="193">
          <cell r="A193" t="str">
            <v>BEGross electric efficiencConventional thermal</v>
          </cell>
          <cell r="B193" t="str">
            <v>BE</v>
          </cell>
          <cell r="C193" t="str">
            <v>Overview of the power generation sector</v>
          </cell>
          <cell r="D193" t="str">
            <v>Gross electric efficienc</v>
          </cell>
          <cell r="E193" t="str">
            <v>Conventional thermal</v>
          </cell>
          <cell r="F193" t="str">
            <v>%</v>
          </cell>
          <cell r="G193" t="str">
            <v>Conventional thermal</v>
          </cell>
          <cell r="H193">
            <v>0.41714015939914545</v>
          </cell>
          <cell r="I193">
            <v>0.41598272813537907</v>
          </cell>
          <cell r="J193">
            <v>0.4253515224694166</v>
          </cell>
          <cell r="K193">
            <v>0.41203147075729485</v>
          </cell>
          <cell r="L193">
            <v>0.42728742039666945</v>
          </cell>
          <cell r="M193">
            <v>0.42280873283882414</v>
          </cell>
          <cell r="N193">
            <v>0.41762671619340691</v>
          </cell>
          <cell r="O193">
            <v>0.4321162290599726</v>
          </cell>
          <cell r="P193">
            <v>0.42782382613632869</v>
          </cell>
          <cell r="Q193">
            <v>0.44899651868183965</v>
          </cell>
          <cell r="R193">
            <v>0.43900269341918124</v>
          </cell>
          <cell r="S193">
            <v>0.42238560688530807</v>
          </cell>
          <cell r="T193">
            <v>0.44018200264930157</v>
          </cell>
          <cell r="U193">
            <v>0.44921805166199907</v>
          </cell>
          <cell r="V193">
            <v>0.45397103055809607</v>
          </cell>
          <cell r="W193">
            <v>0.46754131943529209</v>
          </cell>
        </row>
        <row r="194">
          <cell r="A194" t="str">
            <v>BEGross electric efficiencWind</v>
          </cell>
          <cell r="B194" t="str">
            <v>BE</v>
          </cell>
          <cell r="C194" t="str">
            <v>Overview of the power generation sector</v>
          </cell>
          <cell r="D194" t="str">
            <v>Gross electric efficienc</v>
          </cell>
          <cell r="E194" t="str">
            <v>Wind</v>
          </cell>
          <cell r="F194" t="str">
            <v>%</v>
          </cell>
          <cell r="G194" t="str">
            <v>Wind</v>
          </cell>
          <cell r="H194">
            <v>1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1</v>
          </cell>
          <cell r="O194">
            <v>1</v>
          </cell>
          <cell r="P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  <cell r="U194">
            <v>1</v>
          </cell>
          <cell r="V194">
            <v>1</v>
          </cell>
          <cell r="W194">
            <v>1</v>
          </cell>
        </row>
        <row r="195">
          <cell r="A195" t="str">
            <v>BEGross electric efficiencSolar photovoltaics</v>
          </cell>
          <cell r="B195" t="str">
            <v>BE</v>
          </cell>
          <cell r="C195" t="str">
            <v>Overview of the power generation sector</v>
          </cell>
          <cell r="D195" t="str">
            <v>Gross electric efficienc</v>
          </cell>
          <cell r="E195" t="str">
            <v>Solar photovoltaics</v>
          </cell>
          <cell r="F195" t="str">
            <v>%</v>
          </cell>
          <cell r="G195" t="str">
            <v>Solar photovoltaics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</row>
        <row r="196">
          <cell r="A196" t="str">
            <v>BEGross electric efficiencSolar thermal</v>
          </cell>
          <cell r="B196" t="str">
            <v>BE</v>
          </cell>
          <cell r="C196" t="str">
            <v>Overview of the power generation sector</v>
          </cell>
          <cell r="D196" t="str">
            <v>Gross electric efficienc</v>
          </cell>
          <cell r="E196" t="str">
            <v>Solar thermal</v>
          </cell>
          <cell r="F196" t="str">
            <v>%</v>
          </cell>
          <cell r="G196" t="str">
            <v>Solar thermal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A197" t="str">
            <v>BEGross electric efficiencGeothermal</v>
          </cell>
          <cell r="B197" t="str">
            <v>BE</v>
          </cell>
          <cell r="C197" t="str">
            <v>Overview of the power generation sector</v>
          </cell>
          <cell r="D197" t="str">
            <v>Gross electric efficienc</v>
          </cell>
          <cell r="E197" t="str">
            <v>Geothermal</v>
          </cell>
          <cell r="F197" t="str">
            <v>%</v>
          </cell>
          <cell r="G197" t="str">
            <v>Geothermal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A198" t="str">
            <v>BEGross electric efficiencTide, wave and ocean</v>
          </cell>
          <cell r="B198" t="str">
            <v>BE</v>
          </cell>
          <cell r="C198" t="str">
            <v>Overview of the power generation sector</v>
          </cell>
          <cell r="D198" t="str">
            <v>Gross electric efficienc</v>
          </cell>
          <cell r="E198" t="str">
            <v>Tide, wave and ocean</v>
          </cell>
          <cell r="F198" t="str">
            <v>%</v>
          </cell>
          <cell r="G198" t="str">
            <v>Tide, wave and ocean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A199" t="str">
            <v>BEGross electric efficiencHydro</v>
          </cell>
          <cell r="B199" t="str">
            <v>BE</v>
          </cell>
          <cell r="C199" t="str">
            <v>Overview of the power generation sector</v>
          </cell>
          <cell r="D199" t="str">
            <v>Gross electric efficienc</v>
          </cell>
          <cell r="E199" t="str">
            <v>Hydro</v>
          </cell>
          <cell r="F199" t="str">
            <v>%</v>
          </cell>
          <cell r="G199" t="str">
            <v>Hydro</v>
          </cell>
          <cell r="H199">
            <v>1</v>
          </cell>
          <cell r="I199">
            <v>1</v>
          </cell>
          <cell r="J199">
            <v>1</v>
          </cell>
          <cell r="K199">
            <v>1</v>
          </cell>
          <cell r="L199">
            <v>1</v>
          </cell>
          <cell r="M199">
            <v>1</v>
          </cell>
          <cell r="N199">
            <v>1</v>
          </cell>
          <cell r="O199">
            <v>1</v>
          </cell>
          <cell r="P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U199">
            <v>1</v>
          </cell>
          <cell r="V199">
            <v>1</v>
          </cell>
          <cell r="W199">
            <v>1</v>
          </cell>
        </row>
        <row r="200">
          <cell r="A200" t="str">
            <v>BEGross electric efficiencPump storage</v>
          </cell>
          <cell r="B200" t="str">
            <v>BE</v>
          </cell>
          <cell r="C200" t="str">
            <v>Overview of the power generation sector</v>
          </cell>
          <cell r="D200" t="str">
            <v>Gross electric efficienc</v>
          </cell>
          <cell r="E200" t="str">
            <v>Pump storage</v>
          </cell>
          <cell r="F200" t="str">
            <v>%</v>
          </cell>
          <cell r="G200" t="str">
            <v>Pump storage</v>
          </cell>
          <cell r="H200">
            <v>0.75639204545454541</v>
          </cell>
          <cell r="I200">
            <v>0.74228284278535539</v>
          </cell>
          <cell r="J200">
            <v>0.74141876430205944</v>
          </cell>
          <cell r="K200">
            <v>0.73934030571198717</v>
          </cell>
          <cell r="L200">
            <v>0.76063100137174211</v>
          </cell>
          <cell r="M200">
            <v>0.74180865006553087</v>
          </cell>
          <cell r="N200">
            <v>0.7508602890571231</v>
          </cell>
          <cell r="O200">
            <v>0.75611413043478271</v>
          </cell>
          <cell r="P200">
            <v>0.75984251968503924</v>
          </cell>
          <cell r="Q200">
            <v>0.75957972805933249</v>
          </cell>
          <cell r="R200">
            <v>0.75911458333333326</v>
          </cell>
          <cell r="S200">
            <v>0.75303354746609552</v>
          </cell>
          <cell r="T200">
            <v>0.7567567567567568</v>
          </cell>
          <cell r="U200">
            <v>0.75564409030544477</v>
          </cell>
          <cell r="V200">
            <v>0.75582268970698718</v>
          </cell>
          <cell r="W200">
            <v>0.75318471337579607</v>
          </cell>
        </row>
        <row r="201">
          <cell r="A201" t="str">
            <v>BEGross electric efficienc0</v>
          </cell>
          <cell r="B201" t="str">
            <v>BE</v>
          </cell>
          <cell r="C201" t="str">
            <v>Overview of the power generation sector</v>
          </cell>
          <cell r="D201" t="str">
            <v>Gross electric efficienc</v>
          </cell>
          <cell r="E201">
            <v>0</v>
          </cell>
          <cell r="F201" t="str">
            <v>%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A202" t="str">
            <v>BENet electric efficienc</v>
          </cell>
          <cell r="B202" t="str">
            <v>BE</v>
          </cell>
          <cell r="C202" t="str">
            <v>Overview of the power generation sector</v>
          </cell>
          <cell r="D202" t="str">
            <v>Net electric efficienc</v>
          </cell>
          <cell r="E202" t="str">
            <v/>
          </cell>
          <cell r="F202" t="str">
            <v>%</v>
          </cell>
          <cell r="G202" t="str">
            <v>Net electric efficiencies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A203" t="str">
            <v>BENet electric efficiencNuclear</v>
          </cell>
          <cell r="B203" t="str">
            <v>BE</v>
          </cell>
          <cell r="C203" t="str">
            <v>Overview of the power generation sector</v>
          </cell>
          <cell r="D203" t="str">
            <v>Net electric efficienc</v>
          </cell>
          <cell r="E203" t="str">
            <v>Nuclear</v>
          </cell>
          <cell r="F203" t="str">
            <v>%</v>
          </cell>
          <cell r="G203" t="str">
            <v>Nuclear</v>
          </cell>
          <cell r="H203">
            <v>0.31662202635734199</v>
          </cell>
          <cell r="I203">
            <v>0.31650388820823283</v>
          </cell>
          <cell r="J203">
            <v>0.31658205764012093</v>
          </cell>
          <cell r="K203">
            <v>0.31619039764193835</v>
          </cell>
          <cell r="L203">
            <v>0.31625271795624693</v>
          </cell>
          <cell r="M203">
            <v>0.31737358109427666</v>
          </cell>
          <cell r="N203">
            <v>0.31650296799195216</v>
          </cell>
          <cell r="O203">
            <v>0.31676772663061198</v>
          </cell>
          <cell r="P203">
            <v>0.31702115947953247</v>
          </cell>
          <cell r="Q203">
            <v>0.31719573899590225</v>
          </cell>
          <cell r="R203">
            <v>0.31763742207219808</v>
          </cell>
          <cell r="S203">
            <v>0.31732425681714305</v>
          </cell>
          <cell r="T203">
            <v>0.31776760297475443</v>
          </cell>
          <cell r="U203">
            <v>0.31696679447244364</v>
          </cell>
          <cell r="V203">
            <v>0.31650142604367959</v>
          </cell>
          <cell r="W203">
            <v>0.31682978679794943</v>
          </cell>
        </row>
        <row r="204">
          <cell r="A204" t="str">
            <v>BENet electric efficiencConventional thermal</v>
          </cell>
          <cell r="B204" t="str">
            <v>BE</v>
          </cell>
          <cell r="C204" t="str">
            <v>Overview of the power generation sector</v>
          </cell>
          <cell r="D204" t="str">
            <v>Net electric efficienc</v>
          </cell>
          <cell r="E204" t="str">
            <v>Conventional thermal</v>
          </cell>
          <cell r="F204" t="str">
            <v>%</v>
          </cell>
          <cell r="G204" t="str">
            <v>Conventional thermal</v>
          </cell>
          <cell r="H204">
            <v>0.40086643658235893</v>
          </cell>
          <cell r="I204">
            <v>0.39942798562345883</v>
          </cell>
          <cell r="J204">
            <v>0.40557412629854028</v>
          </cell>
          <cell r="K204">
            <v>0.39668543556587821</v>
          </cell>
          <cell r="L204">
            <v>0.40989574452841276</v>
          </cell>
          <cell r="M204">
            <v>0.40762642398856447</v>
          </cell>
          <cell r="N204">
            <v>0.40311323398262933</v>
          </cell>
          <cell r="O204">
            <v>0.41719175544414094</v>
          </cell>
          <cell r="P204">
            <v>0.41256489095458815</v>
          </cell>
          <cell r="Q204">
            <v>0.43343076367365152</v>
          </cell>
          <cell r="R204">
            <v>0.42449051992604075</v>
          </cell>
          <cell r="S204">
            <v>0.40797753265981063</v>
          </cell>
          <cell r="T204">
            <v>0.42482582958925647</v>
          </cell>
          <cell r="U204">
            <v>0.43396949941922042</v>
          </cell>
          <cell r="V204">
            <v>0.43852586148734879</v>
          </cell>
          <cell r="W204">
            <v>0.45186415195541541</v>
          </cell>
        </row>
        <row r="205">
          <cell r="A205" t="str">
            <v>BENet electric efficiencWind</v>
          </cell>
          <cell r="B205" t="str">
            <v>BE</v>
          </cell>
          <cell r="C205" t="str">
            <v>Overview of the power generation sector</v>
          </cell>
          <cell r="D205" t="str">
            <v>Net electric efficienc</v>
          </cell>
          <cell r="E205" t="str">
            <v>Wind</v>
          </cell>
          <cell r="F205" t="str">
            <v>%</v>
          </cell>
          <cell r="G205" t="str">
            <v>Wind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  <cell r="S205">
            <v>1</v>
          </cell>
          <cell r="T205">
            <v>1</v>
          </cell>
          <cell r="U205">
            <v>1</v>
          </cell>
          <cell r="V205">
            <v>1</v>
          </cell>
          <cell r="W205">
            <v>1</v>
          </cell>
        </row>
        <row r="206">
          <cell r="A206" t="str">
            <v>BENet electric efficiencSolar photovoltaics</v>
          </cell>
          <cell r="B206" t="str">
            <v>BE</v>
          </cell>
          <cell r="C206" t="str">
            <v>Overview of the power generation sector</v>
          </cell>
          <cell r="D206" t="str">
            <v>Net electric efficienc</v>
          </cell>
          <cell r="E206" t="str">
            <v>Solar photovoltaics</v>
          </cell>
          <cell r="F206" t="str">
            <v>%</v>
          </cell>
          <cell r="G206" t="str">
            <v>Solar photovoltaics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</v>
          </cell>
          <cell r="M206">
            <v>1</v>
          </cell>
          <cell r="N206">
            <v>1</v>
          </cell>
          <cell r="O206">
            <v>1</v>
          </cell>
          <cell r="P206">
            <v>1</v>
          </cell>
          <cell r="Q206">
            <v>1</v>
          </cell>
          <cell r="R206">
            <v>1</v>
          </cell>
          <cell r="S206">
            <v>1</v>
          </cell>
          <cell r="T206">
            <v>1</v>
          </cell>
          <cell r="U206">
            <v>1</v>
          </cell>
          <cell r="V206">
            <v>1</v>
          </cell>
          <cell r="W206">
            <v>1</v>
          </cell>
        </row>
        <row r="207">
          <cell r="A207" t="str">
            <v>BENet electric efficiencSolar thermal</v>
          </cell>
          <cell r="B207" t="str">
            <v>BE</v>
          </cell>
          <cell r="C207" t="str">
            <v>Overview of the power generation sector</v>
          </cell>
          <cell r="D207" t="str">
            <v>Net electric efficienc</v>
          </cell>
          <cell r="E207" t="str">
            <v>Solar thermal</v>
          </cell>
          <cell r="F207" t="str">
            <v>%</v>
          </cell>
          <cell r="G207" t="str">
            <v>Solar thermal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A208" t="str">
            <v>BENet electric efficiencGeothermal</v>
          </cell>
          <cell r="B208" t="str">
            <v>BE</v>
          </cell>
          <cell r="C208" t="str">
            <v>Overview of the power generation sector</v>
          </cell>
          <cell r="D208" t="str">
            <v>Net electric efficienc</v>
          </cell>
          <cell r="E208" t="str">
            <v>Geothermal</v>
          </cell>
          <cell r="F208" t="str">
            <v>%</v>
          </cell>
          <cell r="G208" t="str">
            <v>Geothermal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A209" t="str">
            <v>BENet electric efficiencTide, wave and ocean</v>
          </cell>
          <cell r="B209" t="str">
            <v>BE</v>
          </cell>
          <cell r="C209" t="str">
            <v>Overview of the power generation sector</v>
          </cell>
          <cell r="D209" t="str">
            <v>Net electric efficienc</v>
          </cell>
          <cell r="E209" t="str">
            <v>Tide, wave and ocean</v>
          </cell>
          <cell r="F209" t="str">
            <v>%</v>
          </cell>
          <cell r="G209" t="str">
            <v>Tide, wave and ocean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A210" t="str">
            <v>BENet electric efficiencHydro</v>
          </cell>
          <cell r="B210" t="str">
            <v>BE</v>
          </cell>
          <cell r="C210" t="str">
            <v>Overview of the power generation sector</v>
          </cell>
          <cell r="D210" t="str">
            <v>Net electric efficienc</v>
          </cell>
          <cell r="E210" t="str">
            <v>Hydro</v>
          </cell>
          <cell r="F210" t="str">
            <v>%</v>
          </cell>
          <cell r="G210" t="str">
            <v>Hydro</v>
          </cell>
          <cell r="H210">
            <v>1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</row>
        <row r="211">
          <cell r="A211" t="str">
            <v>BENet electric efficiencPump storage</v>
          </cell>
          <cell r="B211" t="str">
            <v>BE</v>
          </cell>
          <cell r="C211" t="str">
            <v>Overview of the power generation sector</v>
          </cell>
          <cell r="D211" t="str">
            <v>Net electric efficienc</v>
          </cell>
          <cell r="E211" t="str">
            <v>Pump storage</v>
          </cell>
          <cell r="F211" t="str">
            <v>%</v>
          </cell>
          <cell r="G211" t="str">
            <v>Pump storage</v>
          </cell>
          <cell r="H211">
            <v>0.75639204545454541</v>
          </cell>
          <cell r="I211">
            <v>0.74228284278535539</v>
          </cell>
          <cell r="J211">
            <v>0.74141876430205944</v>
          </cell>
          <cell r="K211">
            <v>0.73934030571198717</v>
          </cell>
          <cell r="L211">
            <v>0.76063100137174211</v>
          </cell>
          <cell r="M211">
            <v>0.74180865006553087</v>
          </cell>
          <cell r="N211">
            <v>0.7508602890571231</v>
          </cell>
          <cell r="O211">
            <v>0.75611413043478271</v>
          </cell>
          <cell r="P211">
            <v>0.75984251968503924</v>
          </cell>
          <cell r="Q211">
            <v>0.75957972805933249</v>
          </cell>
          <cell r="R211">
            <v>0.75911458333333326</v>
          </cell>
          <cell r="S211">
            <v>0.75303354746609552</v>
          </cell>
          <cell r="T211">
            <v>0.7567567567567568</v>
          </cell>
          <cell r="U211">
            <v>0.75564409030544477</v>
          </cell>
          <cell r="V211">
            <v>0.75582268970698718</v>
          </cell>
          <cell r="W211">
            <v>0.75318471337579607</v>
          </cell>
        </row>
        <row r="212">
          <cell r="A212" t="str">
            <v>BGNet electric efficiencOverview of the power generation sector</v>
          </cell>
          <cell r="B212" t="str">
            <v>BG</v>
          </cell>
          <cell r="C212" t="str">
            <v>Overview of the power generation sector</v>
          </cell>
          <cell r="D212" t="str">
            <v>Net electric efficienc</v>
          </cell>
          <cell r="E212" t="str">
            <v>Overview of the power generation sector</v>
          </cell>
          <cell r="F212" t="str">
            <v>%</v>
          </cell>
          <cell r="G212" t="str">
            <v>Overview of the power generation sector</v>
          </cell>
          <cell r="H212">
            <v>2000</v>
          </cell>
          <cell r="I212">
            <v>2001</v>
          </cell>
          <cell r="J212">
            <v>2002</v>
          </cell>
          <cell r="K212">
            <v>2003</v>
          </cell>
          <cell r="L212">
            <v>2004</v>
          </cell>
          <cell r="M212">
            <v>2005</v>
          </cell>
          <cell r="N212">
            <v>2006</v>
          </cell>
          <cell r="O212">
            <v>2007</v>
          </cell>
          <cell r="P212">
            <v>2008</v>
          </cell>
          <cell r="Q212">
            <v>2009</v>
          </cell>
          <cell r="R212">
            <v>2010</v>
          </cell>
          <cell r="S212">
            <v>2011</v>
          </cell>
          <cell r="T212">
            <v>2012</v>
          </cell>
          <cell r="U212">
            <v>2013</v>
          </cell>
          <cell r="V212">
            <v>2014</v>
          </cell>
          <cell r="W212">
            <v>2015</v>
          </cell>
        </row>
        <row r="213">
          <cell r="A213" t="str">
            <v xml:space="preserve">BGTotal gross capacities </v>
          </cell>
          <cell r="B213" t="str">
            <v>BG</v>
          </cell>
          <cell r="C213" t="str">
            <v>Overview of the power generation sector</v>
          </cell>
          <cell r="D213" t="str">
            <v xml:space="preserve">Total gross capacities </v>
          </cell>
          <cell r="E213" t="str">
            <v/>
          </cell>
          <cell r="F213" t="str">
            <v>MW</v>
          </cell>
          <cell r="G213" t="str">
            <v>Total gross capacities (MW)</v>
          </cell>
          <cell r="H213">
            <v>12897.819285714286</v>
          </cell>
          <cell r="I213">
            <v>13063.819285714286</v>
          </cell>
          <cell r="J213">
            <v>12158.819285714286</v>
          </cell>
          <cell r="K213">
            <v>12153.019285714287</v>
          </cell>
          <cell r="L213">
            <v>12158.899285714286</v>
          </cell>
          <cell r="M213">
            <v>12202.503285714287</v>
          </cell>
          <cell r="N213">
            <v>12165.503285714287</v>
          </cell>
          <cell r="O213">
            <v>11382.629285714285</v>
          </cell>
          <cell r="P213">
            <v>11628.729285714286</v>
          </cell>
          <cell r="Q213">
            <v>11987.039285714285</v>
          </cell>
          <cell r="R213">
            <v>12035.325000000001</v>
          </cell>
          <cell r="S213">
            <v>12948.56</v>
          </cell>
          <cell r="T213">
            <v>13954.39</v>
          </cell>
          <cell r="U213">
            <v>13994.59</v>
          </cell>
          <cell r="V213">
            <v>13617.59</v>
          </cell>
          <cell r="W213">
            <v>13050.59</v>
          </cell>
        </row>
        <row r="214">
          <cell r="A214" t="str">
            <v>BGTotal gross capacities Nuclear</v>
          </cell>
          <cell r="B214" t="str">
            <v>BG</v>
          </cell>
          <cell r="C214" t="str">
            <v>Overview of the power generation sector</v>
          </cell>
          <cell r="D214" t="str">
            <v xml:space="preserve">Total gross capacities </v>
          </cell>
          <cell r="E214" t="str">
            <v>Nuclear</v>
          </cell>
          <cell r="F214" t="str">
            <v>MW</v>
          </cell>
          <cell r="G214" t="str">
            <v>Nuclear</v>
          </cell>
          <cell r="H214">
            <v>3760</v>
          </cell>
          <cell r="I214">
            <v>3760</v>
          </cell>
          <cell r="J214">
            <v>2880</v>
          </cell>
          <cell r="K214">
            <v>2880</v>
          </cell>
          <cell r="L214">
            <v>2880</v>
          </cell>
          <cell r="M214">
            <v>2880</v>
          </cell>
          <cell r="N214">
            <v>2880</v>
          </cell>
          <cell r="O214">
            <v>2000</v>
          </cell>
          <cell r="P214">
            <v>2000</v>
          </cell>
          <cell r="Q214">
            <v>2000</v>
          </cell>
          <cell r="R214">
            <v>2000</v>
          </cell>
          <cell r="S214">
            <v>2000</v>
          </cell>
          <cell r="T214">
            <v>2020</v>
          </cell>
          <cell r="U214">
            <v>2096</v>
          </cell>
          <cell r="V214">
            <v>2096</v>
          </cell>
          <cell r="W214">
            <v>2096</v>
          </cell>
        </row>
        <row r="215">
          <cell r="A215" t="str">
            <v>BGTotal gross capacities Conventional thermal</v>
          </cell>
          <cell r="B215" t="str">
            <v>BG</v>
          </cell>
          <cell r="C215" t="str">
            <v>Overview of the power generation sector</v>
          </cell>
          <cell r="D215" t="str">
            <v xml:space="preserve">Total gross capacities </v>
          </cell>
          <cell r="E215" t="str">
            <v>Conventional thermal</v>
          </cell>
          <cell r="F215" t="str">
            <v>MW</v>
          </cell>
          <cell r="G215" t="str">
            <v>Conventional thermal</v>
          </cell>
          <cell r="H215">
            <v>6501.0142857142855</v>
          </cell>
          <cell r="I215">
            <v>6451.0142857142855</v>
          </cell>
          <cell r="J215">
            <v>6426.0142857142855</v>
          </cell>
          <cell r="K215">
            <v>6420.2142857142862</v>
          </cell>
          <cell r="L215">
            <v>6425.0942857142854</v>
          </cell>
          <cell r="M215">
            <v>6461.7942857142862</v>
          </cell>
          <cell r="N215">
            <v>6405.7942857142862</v>
          </cell>
          <cell r="O215">
            <v>6476.5292857142849</v>
          </cell>
          <cell r="P215">
            <v>6530.329285714286</v>
          </cell>
          <cell r="Q215">
            <v>6651.0392857142851</v>
          </cell>
          <cell r="R215">
            <v>6474.3249999999998</v>
          </cell>
          <cell r="S215">
            <v>7145.5599999999995</v>
          </cell>
          <cell r="T215">
            <v>7063.3899999999994</v>
          </cell>
          <cell r="U215">
            <v>6992.59</v>
          </cell>
          <cell r="V215">
            <v>6577.59</v>
          </cell>
          <cell r="W215">
            <v>6007.59</v>
          </cell>
        </row>
        <row r="216">
          <cell r="A216" t="str">
            <v>BGTotal gross capacities Wind</v>
          </cell>
          <cell r="B216" t="str">
            <v>BG</v>
          </cell>
          <cell r="C216" t="str">
            <v>Overview of the power generation sector</v>
          </cell>
          <cell r="D216" t="str">
            <v xml:space="preserve">Total gross capacities </v>
          </cell>
          <cell r="E216" t="str">
            <v>Wind</v>
          </cell>
          <cell r="F216" t="str">
            <v>MW</v>
          </cell>
          <cell r="G216" t="str">
            <v>Wind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</v>
          </cell>
          <cell r="M216">
            <v>8</v>
          </cell>
          <cell r="N216">
            <v>27</v>
          </cell>
          <cell r="O216">
            <v>30</v>
          </cell>
          <cell r="P216">
            <v>114.00000000000001</v>
          </cell>
          <cell r="Q216">
            <v>333</v>
          </cell>
          <cell r="R216">
            <v>488</v>
          </cell>
          <cell r="S216">
            <v>541</v>
          </cell>
          <cell r="T216">
            <v>677</v>
          </cell>
          <cell r="U216">
            <v>683</v>
          </cell>
          <cell r="V216">
            <v>699</v>
          </cell>
          <cell r="W216">
            <v>699</v>
          </cell>
        </row>
        <row r="217">
          <cell r="A217" t="str">
            <v>BGTotal gross capacities Solar photovoltaics</v>
          </cell>
          <cell r="B217" t="str">
            <v>BG</v>
          </cell>
          <cell r="C217" t="str">
            <v>Overview of the power generation sector</v>
          </cell>
          <cell r="D217" t="str">
            <v xml:space="preserve">Total gross capacities </v>
          </cell>
          <cell r="E217" t="str">
            <v>Solar photovoltaics</v>
          </cell>
          <cell r="F217" t="str">
            <v>MW</v>
          </cell>
          <cell r="G217" t="str">
            <v>Solar photovoltaics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0.1</v>
          </cell>
          <cell r="P217">
            <v>0.40000000000000008</v>
          </cell>
          <cell r="Q217">
            <v>2</v>
          </cell>
          <cell r="R217">
            <v>25</v>
          </cell>
          <cell r="S217">
            <v>153.99999999999997</v>
          </cell>
          <cell r="T217">
            <v>1012.9999999999999</v>
          </cell>
          <cell r="U217">
            <v>1020</v>
          </cell>
          <cell r="V217">
            <v>1026</v>
          </cell>
          <cell r="W217">
            <v>1029</v>
          </cell>
        </row>
        <row r="218">
          <cell r="A218" t="str">
            <v>BGTotal gross capacities Solar thermal</v>
          </cell>
          <cell r="B218" t="str">
            <v>BG</v>
          </cell>
          <cell r="C218" t="str">
            <v>Overview of the power generation sector</v>
          </cell>
          <cell r="D218" t="str">
            <v xml:space="preserve">Total gross capacities </v>
          </cell>
          <cell r="E218" t="str">
            <v>Solar thermal</v>
          </cell>
          <cell r="F218" t="str">
            <v>MW</v>
          </cell>
          <cell r="G218" t="str">
            <v>Solar thermal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A219" t="str">
            <v>BGTotal gross capacities Geothermal</v>
          </cell>
          <cell r="B219" t="str">
            <v>BG</v>
          </cell>
          <cell r="C219" t="str">
            <v>Overview of the power generation sector</v>
          </cell>
          <cell r="D219" t="str">
            <v xml:space="preserve">Total gross capacities </v>
          </cell>
          <cell r="E219" t="str">
            <v>Geothermal</v>
          </cell>
          <cell r="F219" t="str">
            <v>MW</v>
          </cell>
          <cell r="G219" t="str">
            <v>Geothermal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A220" t="str">
            <v>BGTotal gross capacities Tide, wave and ocean</v>
          </cell>
          <cell r="B220" t="str">
            <v>BG</v>
          </cell>
          <cell r="C220" t="str">
            <v>Overview of the power generation sector</v>
          </cell>
          <cell r="D220" t="str">
            <v xml:space="preserve">Total gross capacities </v>
          </cell>
          <cell r="E220" t="str">
            <v>Tide, wave and ocean</v>
          </cell>
          <cell r="F220" t="str">
            <v>MW</v>
          </cell>
          <cell r="G220" t="str">
            <v>Tide, wave and ocean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A221" t="str">
            <v>BGTotal gross capacities Hydro</v>
          </cell>
          <cell r="B221" t="str">
            <v>BG</v>
          </cell>
          <cell r="C221" t="str">
            <v>Overview of the power generation sector</v>
          </cell>
          <cell r="D221" t="str">
            <v xml:space="preserve">Total gross capacities </v>
          </cell>
          <cell r="E221" t="str">
            <v>Hydro</v>
          </cell>
          <cell r="F221" t="str">
            <v>MW</v>
          </cell>
          <cell r="G221" t="str">
            <v>Hydro</v>
          </cell>
          <cell r="H221">
            <v>1839.8049999999998</v>
          </cell>
          <cell r="I221">
            <v>1839.8049999999998</v>
          </cell>
          <cell r="J221">
            <v>1839.8049999999998</v>
          </cell>
          <cell r="K221">
            <v>1839.8049999999998</v>
          </cell>
          <cell r="L221">
            <v>1839.8049999999998</v>
          </cell>
          <cell r="M221">
            <v>1839.7089999999998</v>
          </cell>
          <cell r="N221">
            <v>1839.7089999999998</v>
          </cell>
          <cell r="O221">
            <v>1863</v>
          </cell>
          <cell r="P221">
            <v>1971</v>
          </cell>
          <cell r="Q221">
            <v>1988</v>
          </cell>
          <cell r="R221">
            <v>2035</v>
          </cell>
          <cell r="S221">
            <v>2095</v>
          </cell>
          <cell r="T221">
            <v>2168</v>
          </cell>
          <cell r="U221">
            <v>2190</v>
          </cell>
          <cell r="V221">
            <v>2206</v>
          </cell>
          <cell r="W221">
            <v>2206</v>
          </cell>
        </row>
        <row r="222">
          <cell r="A222" t="str">
            <v>BGTotal gross capacities Pump storage</v>
          </cell>
          <cell r="B222" t="str">
            <v>BG</v>
          </cell>
          <cell r="C222" t="str">
            <v>Overview of the power generation sector</v>
          </cell>
          <cell r="D222" t="str">
            <v xml:space="preserve">Total gross capacities </v>
          </cell>
          <cell r="E222" t="str">
            <v>Pump storage</v>
          </cell>
          <cell r="F222" t="str">
            <v>MW</v>
          </cell>
          <cell r="G222" t="str">
            <v>Pump storage</v>
          </cell>
          <cell r="H222">
            <v>797</v>
          </cell>
          <cell r="I222">
            <v>1013</v>
          </cell>
          <cell r="J222">
            <v>1013</v>
          </cell>
          <cell r="K222">
            <v>1013</v>
          </cell>
          <cell r="L222">
            <v>1013</v>
          </cell>
          <cell r="M222">
            <v>1013</v>
          </cell>
          <cell r="N222">
            <v>1013</v>
          </cell>
          <cell r="O222">
            <v>1013</v>
          </cell>
          <cell r="P222">
            <v>1013</v>
          </cell>
          <cell r="Q222">
            <v>1013</v>
          </cell>
          <cell r="R222">
            <v>1013</v>
          </cell>
          <cell r="S222">
            <v>1013</v>
          </cell>
          <cell r="T222">
            <v>1013</v>
          </cell>
          <cell r="U222">
            <v>1013</v>
          </cell>
          <cell r="V222">
            <v>1013</v>
          </cell>
          <cell r="W222">
            <v>1013</v>
          </cell>
        </row>
        <row r="223">
          <cell r="A223" t="str">
            <v>BGTotal gross capacities 0</v>
          </cell>
          <cell r="B223" t="str">
            <v>BG</v>
          </cell>
          <cell r="C223" t="str">
            <v>Overview of the power generation sector</v>
          </cell>
          <cell r="D223" t="str">
            <v xml:space="preserve">Total gross capacities </v>
          </cell>
          <cell r="E223">
            <v>0</v>
          </cell>
          <cell r="F223" t="str">
            <v>MW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A224" t="str">
            <v xml:space="preserve">BGTotal net capacities </v>
          </cell>
          <cell r="B224" t="str">
            <v>BG</v>
          </cell>
          <cell r="C224" t="str">
            <v>Overview of the power generation sector</v>
          </cell>
          <cell r="D224" t="str">
            <v xml:space="preserve">Total net capacities </v>
          </cell>
          <cell r="E224" t="str">
            <v/>
          </cell>
          <cell r="F224" t="str">
            <v>MW</v>
          </cell>
          <cell r="G224" t="str">
            <v>Total net capacities (MW)</v>
          </cell>
          <cell r="H224">
            <v>11957.505000000001</v>
          </cell>
          <cell r="I224">
            <v>12128.505000000001</v>
          </cell>
          <cell r="J224">
            <v>11296.005000000001</v>
          </cell>
          <cell r="K224">
            <v>11290.705</v>
          </cell>
          <cell r="L224">
            <v>11296.365</v>
          </cell>
          <cell r="M224">
            <v>11338.368999999999</v>
          </cell>
          <cell r="N224">
            <v>11307.368999999999</v>
          </cell>
          <cell r="O224">
            <v>10571.01</v>
          </cell>
          <cell r="P224">
            <v>10856.49</v>
          </cell>
          <cell r="Q224">
            <v>11199.029999999999</v>
          </cell>
          <cell r="R224">
            <v>11293.03</v>
          </cell>
          <cell r="S224">
            <v>12184.855000000001</v>
          </cell>
          <cell r="T224">
            <v>13194.945000000002</v>
          </cell>
          <cell r="U224">
            <v>13239.685000000001</v>
          </cell>
          <cell r="V224">
            <v>12919.285</v>
          </cell>
          <cell r="W224">
            <v>12386.285</v>
          </cell>
        </row>
        <row r="225">
          <cell r="A225" t="str">
            <v>BGTotal net capacities Nuclear</v>
          </cell>
          <cell r="B225" t="str">
            <v>BG</v>
          </cell>
          <cell r="C225" t="str">
            <v>Overview of the power generation sector</v>
          </cell>
          <cell r="D225" t="str">
            <v xml:space="preserve">Total net capacities </v>
          </cell>
          <cell r="E225" t="str">
            <v>Nuclear</v>
          </cell>
          <cell r="F225" t="str">
            <v>MW</v>
          </cell>
          <cell r="G225" t="str">
            <v>Nuclear</v>
          </cell>
          <cell r="H225">
            <v>3532</v>
          </cell>
          <cell r="I225">
            <v>3532</v>
          </cell>
          <cell r="J225">
            <v>2722</v>
          </cell>
          <cell r="K225">
            <v>2722</v>
          </cell>
          <cell r="L225">
            <v>2722</v>
          </cell>
          <cell r="M225">
            <v>2722</v>
          </cell>
          <cell r="N225">
            <v>2722</v>
          </cell>
          <cell r="O225">
            <v>1892</v>
          </cell>
          <cell r="P225">
            <v>1892</v>
          </cell>
          <cell r="Q225">
            <v>1892</v>
          </cell>
          <cell r="R225">
            <v>1892</v>
          </cell>
          <cell r="S225">
            <v>1892</v>
          </cell>
          <cell r="T225">
            <v>1906</v>
          </cell>
          <cell r="U225">
            <v>1975</v>
          </cell>
          <cell r="V225">
            <v>1975</v>
          </cell>
          <cell r="W225">
            <v>1975</v>
          </cell>
        </row>
        <row r="226">
          <cell r="A226" t="str">
            <v>BGTotal net capacities Conventional thermal</v>
          </cell>
          <cell r="B226" t="str">
            <v>BG</v>
          </cell>
          <cell r="C226" t="str">
            <v>Overview of the power generation sector</v>
          </cell>
          <cell r="D226" t="str">
            <v xml:space="preserve">Total net capacities </v>
          </cell>
          <cell r="E226" t="str">
            <v>Conventional thermal</v>
          </cell>
          <cell r="F226" t="str">
            <v>MW</v>
          </cell>
          <cell r="G226" t="str">
            <v>Conventional thermal</v>
          </cell>
          <cell r="H226">
            <v>5788.7</v>
          </cell>
          <cell r="I226">
            <v>5743.7</v>
          </cell>
          <cell r="J226">
            <v>5721.2</v>
          </cell>
          <cell r="K226">
            <v>5715.9</v>
          </cell>
          <cell r="L226">
            <v>5720.5599999999995</v>
          </cell>
          <cell r="M226">
            <v>5755.66</v>
          </cell>
          <cell r="N226">
            <v>5705.66</v>
          </cell>
          <cell r="O226">
            <v>5772.91</v>
          </cell>
          <cell r="P226">
            <v>5866.09</v>
          </cell>
          <cell r="Q226">
            <v>5971.03</v>
          </cell>
          <cell r="R226">
            <v>5840.0300000000007</v>
          </cell>
          <cell r="S226">
            <v>6489.8550000000014</v>
          </cell>
          <cell r="T226">
            <v>6417.9450000000015</v>
          </cell>
          <cell r="U226">
            <v>6358.6850000000004</v>
          </cell>
          <cell r="V226">
            <v>6000.2849999999999</v>
          </cell>
          <cell r="W226">
            <v>5464.2849999999999</v>
          </cell>
        </row>
        <row r="227">
          <cell r="A227" t="str">
            <v>BGTotal net capacities Wind</v>
          </cell>
          <cell r="B227" t="str">
            <v>BG</v>
          </cell>
          <cell r="C227" t="str">
            <v>Overview of the power generation sector</v>
          </cell>
          <cell r="D227" t="str">
            <v xml:space="preserve">Total net capacities </v>
          </cell>
          <cell r="E227" t="str">
            <v>Wind</v>
          </cell>
          <cell r="F227" t="str">
            <v>MW</v>
          </cell>
          <cell r="G227" t="str">
            <v>Wind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1</v>
          </cell>
          <cell r="M227">
            <v>8</v>
          </cell>
          <cell r="N227">
            <v>27</v>
          </cell>
          <cell r="O227">
            <v>30</v>
          </cell>
          <cell r="P227">
            <v>114.00000000000001</v>
          </cell>
          <cell r="Q227">
            <v>333</v>
          </cell>
          <cell r="R227">
            <v>488</v>
          </cell>
          <cell r="S227">
            <v>541</v>
          </cell>
          <cell r="T227">
            <v>677</v>
          </cell>
          <cell r="U227">
            <v>683</v>
          </cell>
          <cell r="V227">
            <v>699</v>
          </cell>
          <cell r="W227">
            <v>699</v>
          </cell>
        </row>
        <row r="228">
          <cell r="A228" t="str">
            <v>BGTotal net capacities Solar photovoltaics</v>
          </cell>
          <cell r="B228" t="str">
            <v>BG</v>
          </cell>
          <cell r="C228" t="str">
            <v>Overview of the power generation sector</v>
          </cell>
          <cell r="D228" t="str">
            <v xml:space="preserve">Total net capacities </v>
          </cell>
          <cell r="E228" t="str">
            <v>Solar photovoltaics</v>
          </cell>
          <cell r="F228" t="str">
            <v>MW</v>
          </cell>
          <cell r="G228" t="str">
            <v>Solar photovoltaics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0.1</v>
          </cell>
          <cell r="P228">
            <v>0.40000000000000008</v>
          </cell>
          <cell r="Q228">
            <v>2</v>
          </cell>
          <cell r="R228">
            <v>25</v>
          </cell>
          <cell r="S228">
            <v>153.99999999999997</v>
          </cell>
          <cell r="T228">
            <v>1012.9999999999999</v>
          </cell>
          <cell r="U228">
            <v>1020</v>
          </cell>
          <cell r="V228">
            <v>1026</v>
          </cell>
          <cell r="W228">
            <v>1029</v>
          </cell>
        </row>
        <row r="229">
          <cell r="A229" t="str">
            <v>BGTotal net capacities Solar thermal</v>
          </cell>
          <cell r="B229" t="str">
            <v>BG</v>
          </cell>
          <cell r="C229" t="str">
            <v>Overview of the power generation sector</v>
          </cell>
          <cell r="D229" t="str">
            <v xml:space="preserve">Total net capacities </v>
          </cell>
          <cell r="E229" t="str">
            <v>Solar thermal</v>
          </cell>
          <cell r="F229" t="str">
            <v>MW</v>
          </cell>
          <cell r="G229" t="str">
            <v>Solar thermal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A230" t="str">
            <v>BGTotal net capacities Geothermal</v>
          </cell>
          <cell r="B230" t="str">
            <v>BG</v>
          </cell>
          <cell r="C230" t="str">
            <v>Overview of the power generation sector</v>
          </cell>
          <cell r="D230" t="str">
            <v xml:space="preserve">Total net capacities </v>
          </cell>
          <cell r="E230" t="str">
            <v>Geothermal</v>
          </cell>
          <cell r="F230" t="str">
            <v>MW</v>
          </cell>
          <cell r="G230" t="str">
            <v>Geothermal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A231" t="str">
            <v>BGTotal net capacities Tide, wave and ocean</v>
          </cell>
          <cell r="B231" t="str">
            <v>BG</v>
          </cell>
          <cell r="C231" t="str">
            <v>Overview of the power generation sector</v>
          </cell>
          <cell r="D231" t="str">
            <v xml:space="preserve">Total net capacities </v>
          </cell>
          <cell r="E231" t="str">
            <v>Tide, wave and ocean</v>
          </cell>
          <cell r="F231" t="str">
            <v>MW</v>
          </cell>
          <cell r="G231" t="str">
            <v>Tide, wave and ocean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A232" t="str">
            <v>BGTotal net capacities Hydro</v>
          </cell>
          <cell r="B232" t="str">
            <v>BG</v>
          </cell>
          <cell r="C232" t="str">
            <v>Overview of the power generation sector</v>
          </cell>
          <cell r="D232" t="str">
            <v xml:space="preserve">Total net capacities </v>
          </cell>
          <cell r="E232" t="str">
            <v>Hydro</v>
          </cell>
          <cell r="F232" t="str">
            <v>MW</v>
          </cell>
          <cell r="G232" t="str">
            <v>Hydro</v>
          </cell>
          <cell r="H232">
            <v>1839.8049999999998</v>
          </cell>
          <cell r="I232">
            <v>1839.8049999999998</v>
          </cell>
          <cell r="J232">
            <v>1839.8049999999998</v>
          </cell>
          <cell r="K232">
            <v>1839.8049999999998</v>
          </cell>
          <cell r="L232">
            <v>1839.8049999999998</v>
          </cell>
          <cell r="M232">
            <v>1839.7089999999998</v>
          </cell>
          <cell r="N232">
            <v>1839.7089999999998</v>
          </cell>
          <cell r="O232">
            <v>1863</v>
          </cell>
          <cell r="P232">
            <v>1971</v>
          </cell>
          <cell r="Q232">
            <v>1988</v>
          </cell>
          <cell r="R232">
            <v>2035</v>
          </cell>
          <cell r="S232">
            <v>2095</v>
          </cell>
          <cell r="T232">
            <v>2168</v>
          </cell>
          <cell r="U232">
            <v>2190</v>
          </cell>
          <cell r="V232">
            <v>2206</v>
          </cell>
          <cell r="W232">
            <v>2206</v>
          </cell>
        </row>
        <row r="233">
          <cell r="A233" t="str">
            <v>BGTotal net capacities Pump storage</v>
          </cell>
          <cell r="B233" t="str">
            <v>BG</v>
          </cell>
          <cell r="C233" t="str">
            <v>Overview of the power generation sector</v>
          </cell>
          <cell r="D233" t="str">
            <v xml:space="preserve">Total net capacities </v>
          </cell>
          <cell r="E233" t="str">
            <v>Pump storage</v>
          </cell>
          <cell r="F233" t="str">
            <v>MW</v>
          </cell>
          <cell r="G233" t="str">
            <v>Pump storage</v>
          </cell>
          <cell r="H233">
            <v>797</v>
          </cell>
          <cell r="I233">
            <v>1013</v>
          </cell>
          <cell r="J233">
            <v>1013</v>
          </cell>
          <cell r="K233">
            <v>1013</v>
          </cell>
          <cell r="L233">
            <v>1013</v>
          </cell>
          <cell r="M233">
            <v>1013</v>
          </cell>
          <cell r="N233">
            <v>1013</v>
          </cell>
          <cell r="O233">
            <v>1013</v>
          </cell>
          <cell r="P233">
            <v>1013</v>
          </cell>
          <cell r="Q233">
            <v>1013</v>
          </cell>
          <cell r="R233">
            <v>1013</v>
          </cell>
          <cell r="S233">
            <v>1013</v>
          </cell>
          <cell r="T233">
            <v>1013</v>
          </cell>
          <cell r="U233">
            <v>1013</v>
          </cell>
          <cell r="V233">
            <v>1013</v>
          </cell>
          <cell r="W233">
            <v>1013</v>
          </cell>
        </row>
        <row r="234">
          <cell r="A234" t="str">
            <v>BGTotal net capacities 0</v>
          </cell>
          <cell r="B234" t="str">
            <v>BG</v>
          </cell>
          <cell r="C234" t="str">
            <v>Overview of the power generation sector</v>
          </cell>
          <cell r="D234" t="str">
            <v xml:space="preserve">Total net capacities </v>
          </cell>
          <cell r="E234">
            <v>0</v>
          </cell>
          <cell r="F234" t="str">
            <v>MW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A235" t="str">
            <v xml:space="preserve">BGRate of use </v>
          </cell>
          <cell r="B235" t="str">
            <v>BG</v>
          </cell>
          <cell r="C235" t="str">
            <v>Overview of the power generation sector</v>
          </cell>
          <cell r="D235" t="str">
            <v xml:space="preserve">Rate of use </v>
          </cell>
          <cell r="E235" t="str">
            <v/>
          </cell>
          <cell r="F235" t="str">
            <v>gross capacity</v>
          </cell>
          <cell r="G235" t="str">
            <v>Rate of use (gross capacity)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A236" t="str">
            <v>BGRate of use Nuclear</v>
          </cell>
          <cell r="B236" t="str">
            <v>BG</v>
          </cell>
          <cell r="C236" t="str">
            <v>Overview of the power generation sector</v>
          </cell>
          <cell r="D236" t="str">
            <v xml:space="preserve">Rate of use </v>
          </cell>
          <cell r="E236" t="str">
            <v>Nuclear</v>
          </cell>
          <cell r="F236" t="str">
            <v>gross capacity</v>
          </cell>
          <cell r="G236" t="str">
            <v>Nuclear</v>
          </cell>
          <cell r="H236">
            <v>0.5517951021670684</v>
          </cell>
          <cell r="I236">
            <v>0.59354658505780633</v>
          </cell>
          <cell r="J236">
            <v>0.80138636777606698</v>
          </cell>
          <cell r="K236">
            <v>0.68482800295417279</v>
          </cell>
          <cell r="L236">
            <v>0.66638887874913</v>
          </cell>
          <cell r="M236">
            <v>0.73922257934605407</v>
          </cell>
          <cell r="N236">
            <v>0.77250306589442286</v>
          </cell>
          <cell r="O236">
            <v>0.83565975761919942</v>
          </cell>
          <cell r="P236">
            <v>0.89968436073059366</v>
          </cell>
          <cell r="Q236">
            <v>0.87063700621216944</v>
          </cell>
          <cell r="R236">
            <v>0.87021577809782191</v>
          </cell>
          <cell r="S236">
            <v>0.93099046331984703</v>
          </cell>
          <cell r="T236">
            <v>0.89188725747037567</v>
          </cell>
          <cell r="U236">
            <v>0.77166184182655007</v>
          </cell>
          <cell r="V236">
            <v>0.86401195299379585</v>
          </cell>
          <cell r="W236">
            <v>0.83766246992950688</v>
          </cell>
        </row>
        <row r="237">
          <cell r="A237" t="str">
            <v>BGRate of use Conventional thermal</v>
          </cell>
          <cell r="B237" t="str">
            <v>BG</v>
          </cell>
          <cell r="C237" t="str">
            <v>Overview of the power generation sector</v>
          </cell>
          <cell r="D237" t="str">
            <v xml:space="preserve">Rate of use </v>
          </cell>
          <cell r="E237" t="str">
            <v>Conventional thermal</v>
          </cell>
          <cell r="F237" t="str">
            <v>gross capacity</v>
          </cell>
          <cell r="G237" t="str">
            <v>Conventional thermal</v>
          </cell>
          <cell r="H237">
            <v>0.34753027622211785</v>
          </cell>
          <cell r="I237">
            <v>0.39354426928156228</v>
          </cell>
          <cell r="J237">
            <v>0.35083965326434396</v>
          </cell>
          <cell r="K237">
            <v>0.39143048068845626</v>
          </cell>
          <cell r="L237">
            <v>0.38088424514538782</v>
          </cell>
          <cell r="M237">
            <v>0.37051588147861764</v>
          </cell>
          <cell r="N237">
            <v>0.3875461951092804</v>
          </cell>
          <cell r="O237">
            <v>0.44714868304822636</v>
          </cell>
          <cell r="P237">
            <v>0.45219471565687114</v>
          </cell>
          <cell r="Q237">
            <v>0.40180789900440522</v>
          </cell>
          <cell r="R237">
            <v>0.44098595704192606</v>
          </cell>
          <cell r="S237">
            <v>0.47646906703705488</v>
          </cell>
          <cell r="T237">
            <v>0.41257826610381465</v>
          </cell>
          <cell r="U237">
            <v>0.3604420910769584</v>
          </cell>
          <cell r="V237">
            <v>0.41422730546658654</v>
          </cell>
          <cell r="W237">
            <v>0.47235872593341349</v>
          </cell>
        </row>
        <row r="238">
          <cell r="A238" t="str">
            <v>BGRate of use Wind</v>
          </cell>
          <cell r="B238" t="str">
            <v>BG</v>
          </cell>
          <cell r="C238" t="str">
            <v>Overview of the power generation sector</v>
          </cell>
          <cell r="D238" t="str">
            <v xml:space="preserve">Rate of use </v>
          </cell>
          <cell r="E238" t="str">
            <v>Wind</v>
          </cell>
          <cell r="F238" t="str">
            <v>gross capacity</v>
          </cell>
          <cell r="G238" t="str">
            <v>Wind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0.13273866411808433</v>
          </cell>
          <cell r="M238">
            <v>7.1334191808944264E-2</v>
          </cell>
          <cell r="N238">
            <v>8.3576195926201247E-2</v>
          </cell>
          <cell r="O238">
            <v>0.17698488549077909</v>
          </cell>
          <cell r="P238">
            <v>0.12225929589823555</v>
          </cell>
          <cell r="Q238">
            <v>8.1317379820087687E-2</v>
          </cell>
          <cell r="R238">
            <v>0.15930003489574901</v>
          </cell>
          <cell r="S238">
            <v>0.18166851066562209</v>
          </cell>
          <cell r="T238">
            <v>0.20586581794985745</v>
          </cell>
          <cell r="U238">
            <v>0.2295877095734763</v>
          </cell>
          <cell r="V238">
            <v>0.21734760588044058</v>
          </cell>
          <cell r="W238">
            <v>0.2370776160135773</v>
          </cell>
        </row>
        <row r="239">
          <cell r="A239" t="str">
            <v>BGRate of use Solar photovoltaics</v>
          </cell>
          <cell r="B239" t="str">
            <v>BG</v>
          </cell>
          <cell r="C239" t="str">
            <v>Overview of the power generation sector</v>
          </cell>
          <cell r="D239" t="str">
            <v xml:space="preserve">Rate of use </v>
          </cell>
          <cell r="E239" t="str">
            <v>Solar photovoltaics</v>
          </cell>
          <cell r="F239" t="str">
            <v>gross capacity</v>
          </cell>
          <cell r="G239" t="str">
            <v>Solar photovoltaics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0.19910799617712649</v>
          </cell>
          <cell r="R239">
            <v>6.8480824136587029E-2</v>
          </cell>
          <cell r="S239">
            <v>7.4731058085561131E-2</v>
          </cell>
          <cell r="T239">
            <v>9.1700858615863995E-2</v>
          </cell>
          <cell r="U239">
            <v>0.15227285650196951</v>
          </cell>
          <cell r="V239">
            <v>0.13933111148647689</v>
          </cell>
          <cell r="W239">
            <v>0.15343668079410208</v>
          </cell>
        </row>
        <row r="240">
          <cell r="A240" t="str">
            <v>BGRate of use Solar thermal</v>
          </cell>
          <cell r="B240" t="str">
            <v>BG</v>
          </cell>
          <cell r="C240" t="str">
            <v>Overview of the power generation sector</v>
          </cell>
          <cell r="D240" t="str">
            <v xml:space="preserve">Rate of use </v>
          </cell>
          <cell r="E240" t="str">
            <v>Solar thermal</v>
          </cell>
          <cell r="F240" t="str">
            <v>gross capacity</v>
          </cell>
          <cell r="G240" t="str">
            <v>Solar thermal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A241" t="str">
            <v>BGRate of use Geothermal</v>
          </cell>
          <cell r="B241" t="str">
            <v>BG</v>
          </cell>
          <cell r="C241" t="str">
            <v>Overview of the power generation sector</v>
          </cell>
          <cell r="D241" t="str">
            <v xml:space="preserve">Rate of use </v>
          </cell>
          <cell r="E241" t="str">
            <v>Geothermal</v>
          </cell>
          <cell r="F241" t="str">
            <v>gross capacity</v>
          </cell>
          <cell r="G241" t="str">
            <v>Geothermal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A242" t="str">
            <v>BGRate of use Tide, wave and ocean</v>
          </cell>
          <cell r="B242" t="str">
            <v>BG</v>
          </cell>
          <cell r="C242" t="str">
            <v>Overview of the power generation sector</v>
          </cell>
          <cell r="D242" t="str">
            <v xml:space="preserve">Rate of use </v>
          </cell>
          <cell r="E242" t="str">
            <v>Tide, wave and ocean</v>
          </cell>
          <cell r="F242" t="str">
            <v>gross capacity</v>
          </cell>
          <cell r="G242" t="str">
            <v>Tide, wave and ocean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A243" t="str">
            <v>BGRate of use Hydro</v>
          </cell>
          <cell r="B243" t="str">
            <v>BG</v>
          </cell>
          <cell r="C243" t="str">
            <v>Overview of the power generation sector</v>
          </cell>
          <cell r="D243" t="str">
            <v xml:space="preserve">Rate of use </v>
          </cell>
          <cell r="E243" t="str">
            <v>Hydro</v>
          </cell>
          <cell r="F243" t="str">
            <v>gross capacity</v>
          </cell>
          <cell r="G243" t="str">
            <v>Hydro</v>
          </cell>
          <cell r="H243">
            <v>0.16582649375642747</v>
          </cell>
          <cell r="I243">
            <v>0.10778944735578934</v>
          </cell>
          <cell r="J243">
            <v>0.13614369957187045</v>
          </cell>
          <cell r="K243">
            <v>0.18787397651571314</v>
          </cell>
          <cell r="L243">
            <v>0.19653176345192111</v>
          </cell>
          <cell r="M243">
            <v>0.26906205437032649</v>
          </cell>
          <cell r="N243">
            <v>0.262921849078468</v>
          </cell>
          <cell r="O243">
            <v>0.17605863609006248</v>
          </cell>
          <cell r="P243">
            <v>0.16351571612313989</v>
          </cell>
          <cell r="Q243">
            <v>0.19924153608066578</v>
          </cell>
          <cell r="R243">
            <v>0.28362303289802621</v>
          </cell>
          <cell r="S243">
            <v>0.15891388982990759</v>
          </cell>
          <cell r="T243">
            <v>0.16983913564351877</v>
          </cell>
          <cell r="U243">
            <v>0.21263452243323833</v>
          </cell>
          <cell r="V243">
            <v>0.23825490718418174</v>
          </cell>
          <cell r="W243">
            <v>0.29289630886799517</v>
          </cell>
        </row>
        <row r="244">
          <cell r="A244" t="str">
            <v>BGRate of use Pump storage</v>
          </cell>
          <cell r="B244" t="str">
            <v>BG</v>
          </cell>
          <cell r="C244" t="str">
            <v>Overview of the power generation sector</v>
          </cell>
          <cell r="D244" t="str">
            <v xml:space="preserve">Rate of use </v>
          </cell>
          <cell r="E244" t="str">
            <v>Pump storage</v>
          </cell>
          <cell r="F244" t="str">
            <v>gross capacity</v>
          </cell>
          <cell r="G244" t="str">
            <v>Pump storage</v>
          </cell>
          <cell r="H244">
            <v>3.9865005763086318E-2</v>
          </cell>
          <cell r="I244">
            <v>4.8868747454014413E-2</v>
          </cell>
          <cell r="J244">
            <v>5.7510401354309376E-2</v>
          </cell>
          <cell r="K244">
            <v>3.0658967666905575E-2</v>
          </cell>
          <cell r="L244">
            <v>2.2001765229338645E-2</v>
          </cell>
          <cell r="M244">
            <v>4.426825389162721E-2</v>
          </cell>
          <cell r="N244">
            <v>3.8399109385626816E-2</v>
          </cell>
          <cell r="O244">
            <v>4.0869851218552168E-2</v>
          </cell>
          <cell r="P244">
            <v>5.1327731340853305E-2</v>
          </cell>
          <cell r="Q244">
            <v>6.56551145731189E-2</v>
          </cell>
          <cell r="R244">
            <v>7.1656147867755399E-2</v>
          </cell>
          <cell r="S244">
            <v>8.7351619320862078E-2</v>
          </cell>
          <cell r="T244">
            <v>8.4614171921586739E-2</v>
          </cell>
          <cell r="U244">
            <v>8.051131200329073E-2</v>
          </cell>
          <cell r="V244">
            <v>6.3051982039020946E-2</v>
          </cell>
          <cell r="W244">
            <v>5.4802570179444898E-2</v>
          </cell>
        </row>
        <row r="245">
          <cell r="A245" t="str">
            <v>BGRate of use 0</v>
          </cell>
          <cell r="B245" t="str">
            <v>BG</v>
          </cell>
          <cell r="C245" t="str">
            <v>Overview of the power generation sector</v>
          </cell>
          <cell r="D245" t="str">
            <v xml:space="preserve">Rate of use </v>
          </cell>
          <cell r="E245">
            <v>0</v>
          </cell>
          <cell r="F245" t="str">
            <v>gross capacity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A246" t="str">
            <v xml:space="preserve">BGTotal gross electricity prod. (without pumped hydro) </v>
          </cell>
          <cell r="B246" t="str">
            <v>BG</v>
          </cell>
          <cell r="C246" t="str">
            <v>Overview of the power generation sector</v>
          </cell>
          <cell r="D246" t="str">
            <v xml:space="preserve">Total gross electricity prod. (without pumped hydro) </v>
          </cell>
          <cell r="E246" t="str">
            <v/>
          </cell>
          <cell r="F246" t="str">
            <v>GWh</v>
          </cell>
          <cell r="G246" t="str">
            <v>Total gross electricity prod. (without pumped hydro) (GWh)</v>
          </cell>
          <cell r="H246">
            <v>40638.842633523796</v>
          </cell>
          <cell r="I246">
            <v>43526.744302325584</v>
          </cell>
          <cell r="J246">
            <v>42161.627906976741</v>
          </cell>
          <cell r="K246">
            <v>42319.767558139545</v>
          </cell>
          <cell r="L246">
            <v>41418.41895348837</v>
          </cell>
          <cell r="M246">
            <v>43964.030918878976</v>
          </cell>
          <cell r="N246">
            <v>45493.363023255821</v>
          </cell>
          <cell r="O246">
            <v>42929.23709302325</v>
          </cell>
          <cell r="P246">
            <v>44575.927093023267</v>
          </cell>
          <cell r="Q246">
            <v>42374.600930232562</v>
          </cell>
          <cell r="R246">
            <v>46008.757543605941</v>
          </cell>
          <cell r="S246">
            <v>50013.775298223911</v>
          </cell>
          <cell r="T246">
            <v>46570.690183301827</v>
          </cell>
          <cell r="U246">
            <v>43060.860156283044</v>
          </cell>
          <cell r="V246">
            <v>46919.054570177497</v>
          </cell>
          <cell r="W246">
            <v>48733.727928972796</v>
          </cell>
        </row>
        <row r="247">
          <cell r="A247" t="str">
            <v>BGTotal gross electricity prod. (without pumped hydro) Nuclear</v>
          </cell>
          <cell r="B247" t="str">
            <v>BG</v>
          </cell>
          <cell r="C247" t="str">
            <v>Overview of the power generation sector</v>
          </cell>
          <cell r="D247" t="str">
            <v xml:space="preserve">Total gross electricity prod. (without pumped hydro) </v>
          </cell>
          <cell r="E247" t="str">
            <v>Nuclear</v>
          </cell>
          <cell r="F247" t="str">
            <v>GWh</v>
          </cell>
          <cell r="G247" t="str">
            <v>Nuclear</v>
          </cell>
          <cell r="H247">
            <v>18174.80635713803</v>
          </cell>
          <cell r="I247">
            <v>19550</v>
          </cell>
          <cell r="J247">
            <v>20218.016395348837</v>
          </cell>
          <cell r="K247">
            <v>17277.388720930234</v>
          </cell>
          <cell r="L247">
            <v>16812.19174418605</v>
          </cell>
          <cell r="M247">
            <v>18649.698609805728</v>
          </cell>
          <cell r="N247">
            <v>19489.325348837214</v>
          </cell>
          <cell r="O247">
            <v>14640.758953488374</v>
          </cell>
          <cell r="P247">
            <v>15762.470000000001</v>
          </cell>
          <cell r="Q247">
            <v>15253.560348837209</v>
          </cell>
          <cell r="R247">
            <v>15246.180432273839</v>
          </cell>
          <cell r="S247">
            <v>16310.95291736372</v>
          </cell>
          <cell r="T247">
            <v>15782.123398389793</v>
          </cell>
          <cell r="U247">
            <v>14168.452211303613</v>
          </cell>
          <cell r="V247">
            <v>15864.088908440965</v>
          </cell>
          <cell r="W247">
            <v>15380.287103876877</v>
          </cell>
        </row>
        <row r="248">
          <cell r="A248" t="str">
            <v>BGTotal gross electricity prod. (without pumped hydro) Conventional thermal</v>
          </cell>
          <cell r="B248" t="str">
            <v>BG</v>
          </cell>
          <cell r="C248" t="str">
            <v>Overview of the power generation sector</v>
          </cell>
          <cell r="D248" t="str">
            <v xml:space="preserve">Total gross electricity prod. (without pumped hydro) </v>
          </cell>
          <cell r="E248" t="str">
            <v>Conventional thermal</v>
          </cell>
          <cell r="F248" t="str">
            <v>GWh</v>
          </cell>
          <cell r="G248" t="str">
            <v>Conventional thermal</v>
          </cell>
          <cell r="H248">
            <v>19791.461784238803</v>
          </cell>
          <cell r="I248">
            <v>22239.535000000007</v>
          </cell>
          <cell r="J248">
            <v>19749.425465116274</v>
          </cell>
          <cell r="K248">
            <v>22014.471860465124</v>
          </cell>
          <cell r="L248">
            <v>21437.622558139537</v>
          </cell>
          <cell r="M248">
            <v>20973.169273975127</v>
          </cell>
          <cell r="N248">
            <v>21747.060930232557</v>
          </cell>
          <cell r="O248">
            <v>25368.710697674414</v>
          </cell>
          <cell r="P248">
            <v>25868.108255813957</v>
          </cell>
          <cell r="Q248">
            <v>23410.575465116282</v>
          </cell>
          <cell r="R248">
            <v>25010.556919411098</v>
          </cell>
          <cell r="S248">
            <v>29824.631566317927</v>
          </cell>
          <cell r="T248">
            <v>25528.402503371603</v>
          </cell>
          <cell r="U248">
            <v>22078.912151999939</v>
          </cell>
          <cell r="V248">
            <v>23867.648267756333</v>
          </cell>
          <cell r="W248">
            <v>24858.581010973565</v>
          </cell>
        </row>
        <row r="249">
          <cell r="A249" t="str">
            <v>BGTotal gross electricity prod. (without pumped hydro) Wind</v>
          </cell>
          <cell r="B249" t="str">
            <v>BG</v>
          </cell>
          <cell r="C249" t="str">
            <v>Overview of the power generation sector</v>
          </cell>
          <cell r="D249" t="str">
            <v xml:space="preserve">Total gross electricity prod. (without pumped hydro) </v>
          </cell>
          <cell r="E249" t="str">
            <v>Wind</v>
          </cell>
          <cell r="F249" t="str">
            <v>GWh</v>
          </cell>
          <cell r="G249" t="str">
            <v>Wind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1.1627906976744187</v>
          </cell>
          <cell r="M249">
            <v>4.999100161970814</v>
          </cell>
          <cell r="N249">
            <v>19.767441860465116</v>
          </cell>
          <cell r="O249">
            <v>46.511627906976749</v>
          </cell>
          <cell r="P249">
            <v>122.09302325581396</v>
          </cell>
          <cell r="Q249">
            <v>237.2093023255814</v>
          </cell>
          <cell r="R249">
            <v>680.98853317513954</v>
          </cell>
          <cell r="S249">
            <v>860.95613900608953</v>
          </cell>
          <cell r="T249">
            <v>1220.8913506679885</v>
          </cell>
          <cell r="U249">
            <v>1373.6416333948746</v>
          </cell>
          <cell r="V249">
            <v>1330.8715542313489</v>
          </cell>
          <cell r="W249">
            <v>1451.6831414789769</v>
          </cell>
        </row>
        <row r="250">
          <cell r="A250" t="str">
            <v>BGTotal gross electricity prod. (without pumped hydro) Solar photovoltaics</v>
          </cell>
          <cell r="B250" t="str">
            <v>BG</v>
          </cell>
          <cell r="C250" t="str">
            <v>Overview of the power generation sector</v>
          </cell>
          <cell r="D250" t="str">
            <v xml:space="preserve">Total gross electricity prod. (without pumped hydro) </v>
          </cell>
          <cell r="E250" t="str">
            <v>Solar photovoltaics</v>
          </cell>
          <cell r="F250" t="str">
            <v>GWh</v>
          </cell>
          <cell r="G250" t="str">
            <v>Solar photovoltaics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3.4883720930232558</v>
          </cell>
          <cell r="R250">
            <v>14.997300485912559</v>
          </cell>
          <cell r="S250">
            <v>100.81518659974536</v>
          </cell>
          <cell r="T250">
            <v>813.74241525414311</v>
          </cell>
          <cell r="U250">
            <v>1360.5884274163977</v>
          </cell>
          <cell r="V250">
            <v>1252.2745905736977</v>
          </cell>
          <cell r="W250">
            <v>1383.0843781452677</v>
          </cell>
        </row>
        <row r="251">
          <cell r="A251" t="str">
            <v>BGTotal gross electricity prod. (without pumped hydro) Solar thermal</v>
          </cell>
          <cell r="B251" t="str">
            <v>BG</v>
          </cell>
          <cell r="C251" t="str">
            <v>Overview of the power generation sector</v>
          </cell>
          <cell r="D251" t="str">
            <v xml:space="preserve">Total gross electricity prod. (without pumped hydro) </v>
          </cell>
          <cell r="E251" t="str">
            <v>Solar thermal</v>
          </cell>
          <cell r="F251" t="str">
            <v>GWh</v>
          </cell>
          <cell r="G251" t="str">
            <v>Solar thermal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A252" t="str">
            <v>BGTotal gross electricity prod. (without pumped hydro) Geothermal</v>
          </cell>
          <cell r="B252" t="str">
            <v>BG</v>
          </cell>
          <cell r="C252" t="str">
            <v>Overview of the power generation sector</v>
          </cell>
          <cell r="D252" t="str">
            <v xml:space="preserve">Total gross electricity prod. (without pumped hydro) </v>
          </cell>
          <cell r="E252" t="str">
            <v>Geothermal</v>
          </cell>
          <cell r="F252" t="str">
            <v>GWh</v>
          </cell>
          <cell r="G252" t="str">
            <v>Geothermal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A253" t="str">
            <v>BGTotal gross electricity prod. (without pumped hydro) Tide, wave and ocean</v>
          </cell>
          <cell r="B253" t="str">
            <v>BG</v>
          </cell>
          <cell r="C253" t="str">
            <v>Overview of the power generation sector</v>
          </cell>
          <cell r="D253" t="str">
            <v xml:space="preserve">Total gross electricity prod. (without pumped hydro) </v>
          </cell>
          <cell r="E253" t="str">
            <v>Tide, wave and ocean</v>
          </cell>
          <cell r="F253" t="str">
            <v>GWh</v>
          </cell>
          <cell r="G253" t="str">
            <v>Tide, wave and ocean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A254" t="str">
            <v>BGTotal gross electricity prod. (without pumped hydro) Hydro</v>
          </cell>
          <cell r="B254" t="str">
            <v>BG</v>
          </cell>
          <cell r="C254" t="str">
            <v>Overview of the power generation sector</v>
          </cell>
          <cell r="D254" t="str">
            <v xml:space="preserve">Total gross electricity prod. (without pumped hydro) </v>
          </cell>
          <cell r="E254" t="str">
            <v>Hydro</v>
          </cell>
          <cell r="F254" t="str">
            <v>GWh</v>
          </cell>
          <cell r="G254" t="str">
            <v>Hydro</v>
          </cell>
          <cell r="H254">
            <v>2672.5744921469654</v>
          </cell>
          <cell r="I254">
            <v>1737.2093023255816</v>
          </cell>
          <cell r="J254">
            <v>2194.1860465116279</v>
          </cell>
          <cell r="K254">
            <v>3027.9069767441861</v>
          </cell>
          <cell r="L254">
            <v>3167.4418604651164</v>
          </cell>
          <cell r="M254">
            <v>4336.1639349361512</v>
          </cell>
          <cell r="N254">
            <v>4237.2093023255811</v>
          </cell>
          <cell r="O254">
            <v>2873.2558139534885</v>
          </cell>
          <cell r="P254">
            <v>2823.2558139534885</v>
          </cell>
          <cell r="Q254">
            <v>3469.7674418604652</v>
          </cell>
          <cell r="R254">
            <v>5056.0343582599535</v>
          </cell>
          <cell r="S254">
            <v>2916.4194889364303</v>
          </cell>
          <cell r="T254">
            <v>3225.5305156183026</v>
          </cell>
          <cell r="U254">
            <v>4079.2657321682168</v>
          </cell>
          <cell r="V254">
            <v>4604.1712491751514</v>
          </cell>
          <cell r="W254">
            <v>5660.0922944981048</v>
          </cell>
        </row>
        <row r="255">
          <cell r="A255" t="str">
            <v>BGTotal gross electricity prod. (without pumped hydro) Pump storage</v>
          </cell>
          <cell r="B255" t="str">
            <v>BG</v>
          </cell>
          <cell r="C255" t="str">
            <v>Overview of the power generation sector</v>
          </cell>
          <cell r="D255" t="str">
            <v xml:space="preserve">Total gross electricity prod. (without pumped hydro) </v>
          </cell>
          <cell r="E255" t="str">
            <v>Pump storage</v>
          </cell>
          <cell r="F255" t="str">
            <v>GWh</v>
          </cell>
          <cell r="G255" t="str">
            <v>Pump storage</v>
          </cell>
          <cell r="H255">
            <v>278.326308036255</v>
          </cell>
          <cell r="I255">
            <v>433.65540065722939</v>
          </cell>
          <cell r="J255">
            <v>510.34040036997885</v>
          </cell>
          <cell r="K255">
            <v>272.06400000000002</v>
          </cell>
          <cell r="L255">
            <v>195.24102443332359</v>
          </cell>
          <cell r="M255">
            <v>392.8311728438328</v>
          </cell>
          <cell r="N255">
            <v>340.74908879492608</v>
          </cell>
          <cell r="O255">
            <v>362.6741553312857</v>
          </cell>
          <cell r="P255">
            <v>455.47612859097131</v>
          </cell>
          <cell r="Q255">
            <v>582.61560810810829</v>
          </cell>
          <cell r="R255">
            <v>635.86805744071717</v>
          </cell>
          <cell r="S255">
            <v>775.14778765901156</v>
          </cell>
          <cell r="T255">
            <v>750.85600793153003</v>
          </cell>
          <cell r="U255">
            <v>714.44772135976143</v>
          </cell>
          <cell r="V255">
            <v>559.51572237642711</v>
          </cell>
          <cell r="W255">
            <v>486.31143146397244</v>
          </cell>
        </row>
        <row r="256">
          <cell r="A256" t="str">
            <v>BGTotal gross electricity prod. (without pumped hydro) 0</v>
          </cell>
          <cell r="B256" t="str">
            <v>BG</v>
          </cell>
          <cell r="C256" t="str">
            <v>Overview of the power generation sector</v>
          </cell>
          <cell r="D256" t="str">
            <v xml:space="preserve">Total gross electricity prod. (without pumped hydro) </v>
          </cell>
          <cell r="E256">
            <v>0</v>
          </cell>
          <cell r="F256" t="str">
            <v>GWh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A257" t="str">
            <v xml:space="preserve">BGTotal net electricity prod. (without pumped hydro) </v>
          </cell>
          <cell r="B257" t="str">
            <v>BG</v>
          </cell>
          <cell r="C257" t="str">
            <v>Overview of the power generation sector</v>
          </cell>
          <cell r="D257" t="str">
            <v xml:space="preserve">Total net electricity prod. (without pumped hydro) </v>
          </cell>
          <cell r="E257" t="str">
            <v/>
          </cell>
          <cell r="F257" t="str">
            <v>GWh</v>
          </cell>
          <cell r="G257" t="str">
            <v>Total net electricity prod. (without pumped hydro) (GWh)</v>
          </cell>
          <cell r="H257">
            <v>36599.631733103372</v>
          </cell>
          <cell r="I257">
            <v>39177.40220930233</v>
          </cell>
          <cell r="J257">
            <v>38082.391860465104</v>
          </cell>
          <cell r="K257">
            <v>38194.62686046512</v>
          </cell>
          <cell r="L257">
            <v>37343.923953488375</v>
          </cell>
          <cell r="M257">
            <v>39880.741960203894</v>
          </cell>
          <cell r="N257">
            <v>41251.151744186049</v>
          </cell>
          <cell r="O257">
            <v>38699.987558139532</v>
          </cell>
          <cell r="P257">
            <v>40234.994418604656</v>
          </cell>
          <cell r="Q257">
            <v>38154.416511627911</v>
          </cell>
          <cell r="R257">
            <v>41574.535298127113</v>
          </cell>
          <cell r="S257">
            <v>45061.666948117912</v>
          </cell>
          <cell r="T257">
            <v>42101.171108654846</v>
          </cell>
          <cell r="U257">
            <v>39095.664546221436</v>
          </cell>
          <cell r="V257">
            <v>42665.898353304132</v>
          </cell>
          <cell r="W257">
            <v>44233.621707328908</v>
          </cell>
        </row>
        <row r="258">
          <cell r="A258" t="str">
            <v>BGTotal net electricity prod. (without pumped hydro) Nuclear</v>
          </cell>
          <cell r="B258" t="str">
            <v>BG</v>
          </cell>
          <cell r="C258" t="str">
            <v>Overview of the power generation sector</v>
          </cell>
          <cell r="D258" t="str">
            <v xml:space="preserve">Total net electricity prod. (without pumped hydro) </v>
          </cell>
          <cell r="E258" t="str">
            <v>Nuclear</v>
          </cell>
          <cell r="F258" t="str">
            <v>GWh</v>
          </cell>
          <cell r="G258" t="str">
            <v>Nuclear</v>
          </cell>
          <cell r="H258">
            <v>16753.03558531572</v>
          </cell>
          <cell r="I258">
            <v>18080.655912229191</v>
          </cell>
          <cell r="J258">
            <v>18811.611667457972</v>
          </cell>
          <cell r="K258">
            <v>16070.195202881283</v>
          </cell>
          <cell r="L258">
            <v>15625.574782219241</v>
          </cell>
          <cell r="M258">
            <v>17348.25158786988</v>
          </cell>
          <cell r="N258">
            <v>18131.236819157304</v>
          </cell>
          <cell r="O258">
            <v>13683.116389883087</v>
          </cell>
          <cell r="P258">
            <v>14731.98360287807</v>
          </cell>
          <cell r="Q258">
            <v>14173.081095153268</v>
          </cell>
          <cell r="R258">
            <v>14144.309200808668</v>
          </cell>
          <cell r="S258">
            <v>15147.02653084735</v>
          </cell>
          <cell r="T258">
            <v>14706.283227047941</v>
          </cell>
          <cell r="U258">
            <v>13158.841660121065</v>
          </cell>
          <cell r="V258">
            <v>14819.650937017408</v>
          </cell>
          <cell r="W258">
            <v>14330.835979825475</v>
          </cell>
        </row>
        <row r="259">
          <cell r="A259" t="str">
            <v>BGTotal net electricity prod. (without pumped hydro) Conventional thermal</v>
          </cell>
          <cell r="B259" t="str">
            <v>BG</v>
          </cell>
          <cell r="C259" t="str">
            <v>Overview of the power generation sector</v>
          </cell>
          <cell r="D259" t="str">
            <v xml:space="preserve">Total net electricity prod. (without pumped hydro) </v>
          </cell>
          <cell r="E259" t="str">
            <v>Conventional thermal</v>
          </cell>
          <cell r="F259" t="str">
            <v>GWh</v>
          </cell>
          <cell r="G259" t="str">
            <v>Conventional thermal</v>
          </cell>
          <cell r="H259">
            <v>17174.021655640689</v>
          </cell>
          <cell r="I259">
            <v>19359.536994747563</v>
          </cell>
          <cell r="J259">
            <v>17076.59414649551</v>
          </cell>
          <cell r="K259">
            <v>19096.524680839655</v>
          </cell>
          <cell r="L259">
            <v>18549.744520106346</v>
          </cell>
          <cell r="M259">
            <v>18191.327337235896</v>
          </cell>
          <cell r="N259">
            <v>18862.938180842699</v>
          </cell>
          <cell r="O259">
            <v>22097.103726395981</v>
          </cell>
          <cell r="P259">
            <v>22557.661978517281</v>
          </cell>
          <cell r="Q259">
            <v>20270.870300195573</v>
          </cell>
          <cell r="R259">
            <v>21678.205905397434</v>
          </cell>
          <cell r="S259">
            <v>26036.449602728295</v>
          </cell>
          <cell r="T259">
            <v>22134.723600066467</v>
          </cell>
          <cell r="U259">
            <v>19123.327093120879</v>
          </cell>
          <cell r="V259">
            <v>20658.930022306522</v>
          </cell>
          <cell r="W259">
            <v>21407.925913381085</v>
          </cell>
        </row>
        <row r="260">
          <cell r="A260" t="str">
            <v>BGTotal net electricity prod. (without pumped hydro) Wind</v>
          </cell>
          <cell r="B260" t="str">
            <v>BG</v>
          </cell>
          <cell r="C260" t="str">
            <v>Overview of the power generation sector</v>
          </cell>
          <cell r="D260" t="str">
            <v xml:space="preserve">Total net electricity prod. (without pumped hydro) </v>
          </cell>
          <cell r="E260" t="str">
            <v>Wind</v>
          </cell>
          <cell r="F260" t="str">
            <v>GWh</v>
          </cell>
          <cell r="G260" t="str">
            <v>Wind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1.1627906976744187</v>
          </cell>
          <cell r="M260">
            <v>4.999100161970814</v>
          </cell>
          <cell r="N260">
            <v>19.767441860465116</v>
          </cell>
          <cell r="O260">
            <v>46.511627906976749</v>
          </cell>
          <cell r="P260">
            <v>122.09302325581396</v>
          </cell>
          <cell r="Q260">
            <v>237.2093023255814</v>
          </cell>
          <cell r="R260">
            <v>680.98853317513954</v>
          </cell>
          <cell r="S260">
            <v>860.95613900608953</v>
          </cell>
          <cell r="T260">
            <v>1220.8913506679885</v>
          </cell>
          <cell r="U260">
            <v>1373.6416333948746</v>
          </cell>
          <cell r="V260">
            <v>1330.8715542313489</v>
          </cell>
          <cell r="W260">
            <v>1451.6831414789769</v>
          </cell>
        </row>
        <row r="261">
          <cell r="A261" t="str">
            <v>BGTotal net electricity prod. (without pumped hydro) Solar photovoltaics</v>
          </cell>
          <cell r="B261" t="str">
            <v>BG</v>
          </cell>
          <cell r="C261" t="str">
            <v>Overview of the power generation sector</v>
          </cell>
          <cell r="D261" t="str">
            <v xml:space="preserve">Total net electricity prod. (without pumped hydro) </v>
          </cell>
          <cell r="E261" t="str">
            <v>Solar photovoltaics</v>
          </cell>
          <cell r="F261" t="str">
            <v>GWh</v>
          </cell>
          <cell r="G261" t="str">
            <v>Solar photovoltaics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3.4883720930232558</v>
          </cell>
          <cell r="R261">
            <v>14.997300485912559</v>
          </cell>
          <cell r="S261">
            <v>100.81518659974536</v>
          </cell>
          <cell r="T261">
            <v>813.74241525414311</v>
          </cell>
          <cell r="U261">
            <v>1360.5884274163977</v>
          </cell>
          <cell r="V261">
            <v>1252.2745905736977</v>
          </cell>
          <cell r="W261">
            <v>1383.0843781452677</v>
          </cell>
        </row>
        <row r="262">
          <cell r="A262" t="str">
            <v>BGTotal net electricity prod. (without pumped hydro) Solar thermal</v>
          </cell>
          <cell r="B262" t="str">
            <v>BG</v>
          </cell>
          <cell r="C262" t="str">
            <v>Overview of the power generation sector</v>
          </cell>
          <cell r="D262" t="str">
            <v xml:space="preserve">Total net electricity prod. (without pumped hydro) </v>
          </cell>
          <cell r="E262" t="str">
            <v>Solar thermal</v>
          </cell>
          <cell r="F262" t="str">
            <v>GWh</v>
          </cell>
          <cell r="G262" t="str">
            <v>Solar thermal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A263" t="str">
            <v>BGTotal net electricity prod. (without pumped hydro) Geothermal</v>
          </cell>
          <cell r="B263" t="str">
            <v>BG</v>
          </cell>
          <cell r="C263" t="str">
            <v>Overview of the power generation sector</v>
          </cell>
          <cell r="D263" t="str">
            <v xml:space="preserve">Total net electricity prod. (without pumped hydro) </v>
          </cell>
          <cell r="E263" t="str">
            <v>Geothermal</v>
          </cell>
          <cell r="F263" t="str">
            <v>GWh</v>
          </cell>
          <cell r="G263" t="str">
            <v>Geothermal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A264" t="str">
            <v>BGTotal net electricity prod. (without pumped hydro) Tide, wave and ocean</v>
          </cell>
          <cell r="B264" t="str">
            <v>BG</v>
          </cell>
          <cell r="C264" t="str">
            <v>Overview of the power generation sector</v>
          </cell>
          <cell r="D264" t="str">
            <v xml:space="preserve">Total net electricity prod. (without pumped hydro) </v>
          </cell>
          <cell r="E264" t="str">
            <v>Tide, wave and ocean</v>
          </cell>
          <cell r="F264" t="str">
            <v>GWh</v>
          </cell>
          <cell r="G264" t="str">
            <v>Tide, wave and ocean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A265" t="str">
            <v>BGTotal net electricity prod. (without pumped hydro) Hydro</v>
          </cell>
          <cell r="B265" t="str">
            <v>BG</v>
          </cell>
          <cell r="C265" t="str">
            <v>Overview of the power generation sector</v>
          </cell>
          <cell r="D265" t="str">
            <v xml:space="preserve">Total net electricity prod. (without pumped hydro) </v>
          </cell>
          <cell r="E265" t="str">
            <v>Hydro</v>
          </cell>
          <cell r="F265" t="str">
            <v>GWh</v>
          </cell>
          <cell r="G265" t="str">
            <v>Hydro</v>
          </cell>
          <cell r="H265">
            <v>2672.5744921469654</v>
          </cell>
          <cell r="I265">
            <v>1737.2093023255816</v>
          </cell>
          <cell r="J265">
            <v>2194.1860465116279</v>
          </cell>
          <cell r="K265">
            <v>3027.9069767441861</v>
          </cell>
          <cell r="L265">
            <v>3167.4418604651164</v>
          </cell>
          <cell r="M265">
            <v>4336.1639349361512</v>
          </cell>
          <cell r="N265">
            <v>4237.2093023255811</v>
          </cell>
          <cell r="O265">
            <v>2873.2558139534885</v>
          </cell>
          <cell r="P265">
            <v>2823.2558139534885</v>
          </cell>
          <cell r="Q265">
            <v>3469.7674418604652</v>
          </cell>
          <cell r="R265">
            <v>5056.0343582599535</v>
          </cell>
          <cell r="S265">
            <v>2916.4194889364303</v>
          </cell>
          <cell r="T265">
            <v>3225.5305156183026</v>
          </cell>
          <cell r="U265">
            <v>4079.2657321682168</v>
          </cell>
          <cell r="V265">
            <v>4604.1712491751514</v>
          </cell>
          <cell r="W265">
            <v>5660.0922944981048</v>
          </cell>
        </row>
        <row r="266">
          <cell r="A266" t="str">
            <v>BGTotal net electricity prod. (without pumped hydro) Pump storage</v>
          </cell>
          <cell r="B266" t="str">
            <v>BG</v>
          </cell>
          <cell r="C266" t="str">
            <v>Overview of the power generation sector</v>
          </cell>
          <cell r="D266" t="str">
            <v xml:space="preserve">Total net electricity prod. (without pumped hydro) </v>
          </cell>
          <cell r="E266" t="str">
            <v>Pump storage</v>
          </cell>
          <cell r="F266" t="str">
            <v>GWh</v>
          </cell>
          <cell r="G266" t="str">
            <v>Pump storage</v>
          </cell>
          <cell r="H266">
            <v>278.326308036255</v>
          </cell>
          <cell r="I266">
            <v>433.65540065722939</v>
          </cell>
          <cell r="J266">
            <v>510.34040036997885</v>
          </cell>
          <cell r="K266">
            <v>272.06400000000002</v>
          </cell>
          <cell r="L266">
            <v>195.24102443332359</v>
          </cell>
          <cell r="M266">
            <v>392.8311728438328</v>
          </cell>
          <cell r="N266">
            <v>340.74908879492608</v>
          </cell>
          <cell r="O266">
            <v>362.6741553312857</v>
          </cell>
          <cell r="P266">
            <v>455.47612859097131</v>
          </cell>
          <cell r="Q266">
            <v>582.61560810810829</v>
          </cell>
          <cell r="R266">
            <v>635.86805744071717</v>
          </cell>
          <cell r="S266">
            <v>775.14778765901156</v>
          </cell>
          <cell r="T266">
            <v>750.85600793153003</v>
          </cell>
          <cell r="U266">
            <v>714.44772135976143</v>
          </cell>
          <cell r="V266">
            <v>559.51572237642711</v>
          </cell>
          <cell r="W266">
            <v>486.31143146397244</v>
          </cell>
        </row>
        <row r="267">
          <cell r="A267" t="str">
            <v>BGTotal net electricity prod. (without pumped hydro) 0</v>
          </cell>
          <cell r="B267" t="str">
            <v>BG</v>
          </cell>
          <cell r="C267" t="str">
            <v>Overview of the power generation sector</v>
          </cell>
          <cell r="D267" t="str">
            <v xml:space="preserve">Total net electricity prod. (without pumped hydro) </v>
          </cell>
          <cell r="E267">
            <v>0</v>
          </cell>
          <cell r="F267" t="str">
            <v>GWh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A268" t="str">
            <v xml:space="preserve">BGTotal gross distributed heat production </v>
          </cell>
          <cell r="B268" t="str">
            <v>BG</v>
          </cell>
          <cell r="C268" t="str">
            <v>Overview of the power generation sector</v>
          </cell>
          <cell r="D268" t="str">
            <v xml:space="preserve">Total gross distributed heat production </v>
          </cell>
          <cell r="E268" t="str">
            <v/>
          </cell>
          <cell r="F268" t="str">
            <v>GWh</v>
          </cell>
          <cell r="G268" t="str">
            <v>Total gross distributed heat production (GWh)</v>
          </cell>
          <cell r="H268">
            <v>14094.685178890013</v>
          </cell>
          <cell r="I268">
            <v>14270.930232558145</v>
          </cell>
          <cell r="J268">
            <v>13817.441860465115</v>
          </cell>
          <cell r="K268">
            <v>14970.348720930237</v>
          </cell>
          <cell r="L268">
            <v>14094.18604651163</v>
          </cell>
          <cell r="M268">
            <v>14472.672696692349</v>
          </cell>
          <cell r="N268">
            <v>14013.372093023261</v>
          </cell>
          <cell r="O268">
            <v>14493.604651162794</v>
          </cell>
          <cell r="P268">
            <v>16837.20930232558</v>
          </cell>
          <cell r="Q268">
            <v>16694.767441860466</v>
          </cell>
          <cell r="R268">
            <v>16483.144145164984</v>
          </cell>
          <cell r="S268">
            <v>16228.190036904456</v>
          </cell>
          <cell r="T268">
            <v>16059.331542544543</v>
          </cell>
          <cell r="U268">
            <v>14724.294071511595</v>
          </cell>
          <cell r="V268">
            <v>15047.013759745456</v>
          </cell>
          <cell r="W268">
            <v>13982.205425245689</v>
          </cell>
        </row>
        <row r="269">
          <cell r="A269" t="str">
            <v>BGTotal gross distributed heat production CHP thermal power plants</v>
          </cell>
          <cell r="B269" t="str">
            <v>BG</v>
          </cell>
          <cell r="C269" t="str">
            <v>Overview of the power generation sector</v>
          </cell>
          <cell r="D269" t="str">
            <v xml:space="preserve">Total gross distributed heat production </v>
          </cell>
          <cell r="E269" t="str">
            <v>CHP thermal power plants</v>
          </cell>
          <cell r="F269" t="str">
            <v>GWh</v>
          </cell>
          <cell r="G269" t="str">
            <v>CHP thermal power plants</v>
          </cell>
          <cell r="H269">
            <v>10517.829012999873</v>
          </cell>
          <cell r="I269">
            <v>10837.209302325586</v>
          </cell>
          <cell r="J269">
            <v>10636.941627906976</v>
          </cell>
          <cell r="K269">
            <v>11627.198488372096</v>
          </cell>
          <cell r="L269">
            <v>11085.80069767442</v>
          </cell>
          <cell r="M269">
            <v>10838.049151152778</v>
          </cell>
          <cell r="N269">
            <v>10708.947558139538</v>
          </cell>
          <cell r="O269">
            <v>11964.636279069769</v>
          </cell>
          <cell r="P269">
            <v>14206.979651162788</v>
          </cell>
          <cell r="Q269">
            <v>13310.001627906979</v>
          </cell>
          <cell r="R269">
            <v>12562.183251459188</v>
          </cell>
          <cell r="S269">
            <v>12431.095736100839</v>
          </cell>
          <cell r="T269">
            <v>13183.182582690644</v>
          </cell>
          <cell r="U269">
            <v>12483.308560014781</v>
          </cell>
          <cell r="V269">
            <v>12583.568291040932</v>
          </cell>
          <cell r="W269">
            <v>11151.881550209861</v>
          </cell>
        </row>
        <row r="270">
          <cell r="A270" t="str">
            <v>BGTotal gross distributed heat production District heating plants</v>
          </cell>
          <cell r="B270" t="str">
            <v>BG</v>
          </cell>
          <cell r="C270" t="str">
            <v>Overview of the power generation sector</v>
          </cell>
          <cell r="D270" t="str">
            <v xml:space="preserve">Total gross distributed heat production </v>
          </cell>
          <cell r="E270" t="str">
            <v>District heating plants</v>
          </cell>
          <cell r="F270" t="str">
            <v>GWh</v>
          </cell>
          <cell r="G270" t="str">
            <v>District heating plants</v>
          </cell>
          <cell r="H270">
            <v>3576.8561658901394</v>
          </cell>
          <cell r="I270">
            <v>3433.7209302325587</v>
          </cell>
          <cell r="J270">
            <v>3180.5002325581399</v>
          </cell>
          <cell r="K270">
            <v>3343.15023255814</v>
          </cell>
          <cell r="L270">
            <v>3008.3853488372097</v>
          </cell>
          <cell r="M270">
            <v>3634.6235455395713</v>
          </cell>
          <cell r="N270">
            <v>3304.4245348837226</v>
          </cell>
          <cell r="O270">
            <v>2528.9683720930234</v>
          </cell>
          <cell r="P270">
            <v>2630.229651162791</v>
          </cell>
          <cell r="Q270">
            <v>3384.7658139534888</v>
          </cell>
          <cell r="R270">
            <v>3920.9608937057965</v>
          </cell>
          <cell r="S270">
            <v>3797.0943008036174</v>
          </cell>
          <cell r="T270">
            <v>2876.1489598538992</v>
          </cell>
          <cell r="U270">
            <v>2240.9855114968141</v>
          </cell>
          <cell r="V270">
            <v>2463.4454687045236</v>
          </cell>
          <cell r="W270">
            <v>2830.3238750358287</v>
          </cell>
        </row>
        <row r="271">
          <cell r="A271" t="str">
            <v>BGTotal gross distributed heat production 0</v>
          </cell>
          <cell r="B271" t="str">
            <v>BG</v>
          </cell>
          <cell r="C271" t="str">
            <v>Overview of the power generation sector</v>
          </cell>
          <cell r="D271" t="str">
            <v xml:space="preserve">Total gross distributed heat production </v>
          </cell>
          <cell r="E271">
            <v>0</v>
          </cell>
          <cell r="F271" t="str">
            <v>GWh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A272" t="str">
            <v xml:space="preserve">BGTransformation input / Exchanges and transfers </v>
          </cell>
          <cell r="B272" t="str">
            <v>BG</v>
          </cell>
          <cell r="C272" t="str">
            <v>Overview of the power generation sector</v>
          </cell>
          <cell r="D272" t="str">
            <v xml:space="preserve">Transformation input / Exchanges and transfers </v>
          </cell>
          <cell r="E272" t="str">
            <v/>
          </cell>
          <cell r="F272" t="str">
            <v>ktoe</v>
          </cell>
          <cell r="G272" t="str">
            <v>Transformation input / Exchanges and transfers (ktoe)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A273" t="str">
            <v>BGTransformation input / Exchanges and transfers Nuclear</v>
          </cell>
          <cell r="B273" t="str">
            <v>BG</v>
          </cell>
          <cell r="C273" t="str">
            <v>Overview of the power generation sector</v>
          </cell>
          <cell r="D273" t="str">
            <v xml:space="preserve">Transformation input / Exchanges and transfers </v>
          </cell>
          <cell r="E273" t="str">
            <v>Nuclear</v>
          </cell>
          <cell r="F273" t="str">
            <v>ktoe</v>
          </cell>
          <cell r="G273" t="str">
            <v>Nuclear</v>
          </cell>
          <cell r="H273">
            <v>4699.3885545046296</v>
          </cell>
          <cell r="I273">
            <v>5058</v>
          </cell>
          <cell r="J273">
            <v>5232.7</v>
          </cell>
          <cell r="K273">
            <v>4473.7</v>
          </cell>
          <cell r="L273">
            <v>4351.5</v>
          </cell>
          <cell r="M273">
            <v>4825.9768797172101</v>
          </cell>
          <cell r="N273">
            <v>5042.3</v>
          </cell>
          <cell r="O273">
            <v>3797.6</v>
          </cell>
          <cell r="P273">
            <v>4088.3</v>
          </cell>
          <cell r="Q273">
            <v>3958.4</v>
          </cell>
          <cell r="R273">
            <v>3956.0523550205398</v>
          </cell>
          <cell r="S273">
            <v>4230.2713289385702</v>
          </cell>
          <cell r="T273">
            <v>4094.2485908092099</v>
          </cell>
          <cell r="U273">
            <v>3671.1092003439398</v>
          </cell>
          <cell r="V273">
            <v>4107.3851151237204</v>
          </cell>
          <cell r="W273">
            <v>3983.2569026464098</v>
          </cell>
        </row>
        <row r="274">
          <cell r="A274" t="str">
            <v>BGTransformation input / Exchanges and transfers Conventional thermal</v>
          </cell>
          <cell r="B274" t="str">
            <v>BG</v>
          </cell>
          <cell r="C274" t="str">
            <v>Overview of the power generation sector</v>
          </cell>
          <cell r="D274" t="str">
            <v xml:space="preserve">Transformation input / Exchanges and transfers </v>
          </cell>
          <cell r="E274" t="str">
            <v>Conventional thermal</v>
          </cell>
          <cell r="F274" t="str">
            <v>ktoe</v>
          </cell>
          <cell r="G274" t="str">
            <v>Conventional thermal</v>
          </cell>
          <cell r="H274">
            <v>5964.2498562685159</v>
          </cell>
          <cell r="I274">
            <v>6827.4927800000005</v>
          </cell>
          <cell r="J274">
            <v>6206.9497000000001</v>
          </cell>
          <cell r="K274">
            <v>6825.2835800000012</v>
          </cell>
          <cell r="L274">
            <v>6618.182209999999</v>
          </cell>
          <cell r="M274">
            <v>6667.5445820031982</v>
          </cell>
          <cell r="N274">
            <v>6939.4028999999991</v>
          </cell>
          <cell r="O274">
            <v>7942.0635199999997</v>
          </cell>
          <cell r="P274">
            <v>7907.4885000000004</v>
          </cell>
          <cell r="Q274">
            <v>7156.4875899999997</v>
          </cell>
          <cell r="R274">
            <v>7518.3415862264574</v>
          </cell>
          <cell r="S274">
            <v>8524.0648249562637</v>
          </cell>
          <cell r="T274">
            <v>7511.3462867219168</v>
          </cell>
          <cell r="U274">
            <v>6780.5123315870133</v>
          </cell>
          <cell r="V274">
            <v>7056.6559266264685</v>
          </cell>
          <cell r="W274">
            <v>7063.5200637911666</v>
          </cell>
        </row>
        <row r="275">
          <cell r="A275" t="str">
            <v>BGTransformation input / Exchanges and transfers Wind</v>
          </cell>
          <cell r="B275" t="str">
            <v>BG</v>
          </cell>
          <cell r="C275" t="str">
            <v>Overview of the power generation sector</v>
          </cell>
          <cell r="D275" t="str">
            <v xml:space="preserve">Transformation input / Exchanges and transfers </v>
          </cell>
          <cell r="E275" t="str">
            <v>Wind</v>
          </cell>
          <cell r="F275" t="str">
            <v>ktoe</v>
          </cell>
          <cell r="G275" t="str">
            <v>Wind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0.1</v>
          </cell>
          <cell r="M275">
            <v>0.42992261392948999</v>
          </cell>
          <cell r="N275">
            <v>1.7</v>
          </cell>
          <cell r="O275">
            <v>4</v>
          </cell>
          <cell r="P275">
            <v>10.5</v>
          </cell>
          <cell r="Q275">
            <v>20.399999999999999</v>
          </cell>
          <cell r="R275">
            <v>58.565013853061998</v>
          </cell>
          <cell r="S275">
            <v>74.042227954523696</v>
          </cell>
          <cell r="T275">
            <v>104.99665615744701</v>
          </cell>
          <cell r="U275">
            <v>118.13318047195921</v>
          </cell>
          <cell r="V275">
            <v>114.45495366389601</v>
          </cell>
          <cell r="W275">
            <v>124.844750167192</v>
          </cell>
        </row>
        <row r="276">
          <cell r="A276" t="str">
            <v>BGTransformation input / Exchanges and transfers Solar photovoltaics</v>
          </cell>
          <cell r="B276" t="str">
            <v>BG</v>
          </cell>
          <cell r="C276" t="str">
            <v>Overview of the power generation sector</v>
          </cell>
          <cell r="D276" t="str">
            <v xml:space="preserve">Transformation input / Exchanges and transfers </v>
          </cell>
          <cell r="E276" t="str">
            <v>Solar photovoltaics</v>
          </cell>
          <cell r="F276" t="str">
            <v>ktoe</v>
          </cell>
          <cell r="G276" t="str">
            <v>Solar photovoltaics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0.3</v>
          </cell>
          <cell r="R276">
            <v>1.2897678417884799</v>
          </cell>
          <cell r="S276">
            <v>8.6701060475781002</v>
          </cell>
          <cell r="T276">
            <v>69.981847711856304</v>
          </cell>
          <cell r="U276">
            <v>117.0106047578102</v>
          </cell>
          <cell r="V276">
            <v>107.69561478933799</v>
          </cell>
          <cell r="W276">
            <v>118.945256520493</v>
          </cell>
        </row>
        <row r="277">
          <cell r="A277" t="str">
            <v>BGTransformation input / Exchanges and transfers Solar thermal</v>
          </cell>
          <cell r="B277" t="str">
            <v>BG</v>
          </cell>
          <cell r="C277" t="str">
            <v>Overview of the power generation sector</v>
          </cell>
          <cell r="D277" t="str">
            <v xml:space="preserve">Transformation input / Exchanges and transfers </v>
          </cell>
          <cell r="E277" t="str">
            <v>Solar thermal</v>
          </cell>
          <cell r="F277" t="str">
            <v>ktoe</v>
          </cell>
          <cell r="G277" t="str">
            <v>Solar thermal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A278" t="str">
            <v>BGTransformation input / Exchanges and transfers Geothermal</v>
          </cell>
          <cell r="B278" t="str">
            <v>BG</v>
          </cell>
          <cell r="C278" t="str">
            <v>Overview of the power generation sector</v>
          </cell>
          <cell r="D278" t="str">
            <v xml:space="preserve">Transformation input / Exchanges and transfers </v>
          </cell>
          <cell r="E278" t="str">
            <v>Geothermal</v>
          </cell>
          <cell r="F278" t="str">
            <v>ktoe</v>
          </cell>
          <cell r="G278" t="str">
            <v>Geothermal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A279" t="str">
            <v>BGTransformation input / Exchanges and transfers Tide, wave and ocean</v>
          </cell>
          <cell r="B279" t="str">
            <v>BG</v>
          </cell>
          <cell r="C279" t="str">
            <v>Overview of the power generation sector</v>
          </cell>
          <cell r="D279" t="str">
            <v xml:space="preserve">Transformation input / Exchanges and transfers </v>
          </cell>
          <cell r="E279" t="str">
            <v>Tide, wave and ocean</v>
          </cell>
          <cell r="F279" t="str">
            <v>ktoe</v>
          </cell>
          <cell r="G279" t="str">
            <v>Tide, wave and ocean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A280" t="str">
            <v>BGTransformation input / Exchanges and transfers Hydro</v>
          </cell>
          <cell r="B280" t="str">
            <v>BG</v>
          </cell>
          <cell r="C280" t="str">
            <v>Overview of the power generation sector</v>
          </cell>
          <cell r="D280" t="str">
            <v xml:space="preserve">Transformation input / Exchanges and transfers </v>
          </cell>
          <cell r="E280" t="str">
            <v>Hydro</v>
          </cell>
          <cell r="F280" t="str">
            <v>ktoe</v>
          </cell>
          <cell r="G280" t="str">
            <v>Hydro</v>
          </cell>
          <cell r="H280">
            <v>229.841406324639</v>
          </cell>
          <cell r="I280">
            <v>149.4</v>
          </cell>
          <cell r="J280">
            <v>188.7</v>
          </cell>
          <cell r="K280">
            <v>260.39999999999998</v>
          </cell>
          <cell r="L280">
            <v>272.39999999999998</v>
          </cell>
          <cell r="M280">
            <v>372.91009840450897</v>
          </cell>
          <cell r="N280">
            <v>364.4</v>
          </cell>
          <cell r="O280">
            <v>247.1</v>
          </cell>
          <cell r="P280">
            <v>242.8</v>
          </cell>
          <cell r="Q280">
            <v>298.39999999999998</v>
          </cell>
          <cell r="R280">
            <v>434.81895481035599</v>
          </cell>
          <cell r="S280">
            <v>250.81207604853299</v>
          </cell>
          <cell r="T280">
            <v>277.39562434317401</v>
          </cell>
          <cell r="U280">
            <v>350.81685296646663</v>
          </cell>
          <cell r="V280">
            <v>395.958727429063</v>
          </cell>
          <cell r="W280">
            <v>486.767937326837</v>
          </cell>
        </row>
        <row r="281">
          <cell r="A281" t="str">
            <v>BGTransformation input / Exchanges and transfers Pump storage</v>
          </cell>
          <cell r="B281" t="str">
            <v>BG</v>
          </cell>
          <cell r="C281" t="str">
            <v>Overview of the power generation sector</v>
          </cell>
          <cell r="D281" t="str">
            <v xml:space="preserve">Transformation input / Exchanges and transfers </v>
          </cell>
          <cell r="E281" t="str">
            <v>Pump storage</v>
          </cell>
          <cell r="F281" t="str">
            <v>ktoe</v>
          </cell>
          <cell r="G281" t="str">
            <v>Pump storage</v>
          </cell>
          <cell r="H281">
            <v>41.562618969932807</v>
          </cell>
          <cell r="I281">
            <v>55.691584456521724</v>
          </cell>
          <cell r="J281">
            <v>61.484974431818181</v>
          </cell>
          <cell r="K281">
            <v>41.395583999999999</v>
          </cell>
          <cell r="L281">
            <v>24.686368101265828</v>
          </cell>
          <cell r="M281">
            <v>46.77712735094255</v>
          </cell>
          <cell r="N281">
            <v>40.306081636363643</v>
          </cell>
          <cell r="O281">
            <v>47.187417358490571</v>
          </cell>
          <cell r="P281">
            <v>61.367817058823533</v>
          </cell>
          <cell r="Q281">
            <v>72.307132297297315</v>
          </cell>
          <cell r="R281">
            <v>81.077245949287473</v>
          </cell>
          <cell r="S281">
            <v>97.091334003775899</v>
          </cell>
          <cell r="T281">
            <v>94.407628730591043</v>
          </cell>
          <cell r="U281">
            <v>89.815953055623723</v>
          </cell>
          <cell r="V281">
            <v>70.473336548820882</v>
          </cell>
          <cell r="W281">
            <v>61.933738618548112</v>
          </cell>
        </row>
        <row r="282">
          <cell r="A282" t="str">
            <v>BGTransformation input / Exchanges and transfers District heating plants</v>
          </cell>
          <cell r="B282" t="str">
            <v>BG</v>
          </cell>
          <cell r="C282" t="str">
            <v>Overview of the power generation sector</v>
          </cell>
          <cell r="D282" t="str">
            <v xml:space="preserve">Transformation input / Exchanges and transfers </v>
          </cell>
          <cell r="E282" t="str">
            <v>District heating plants</v>
          </cell>
          <cell r="F282" t="str">
            <v>ktoe</v>
          </cell>
          <cell r="G282" t="str">
            <v>District heating plants</v>
          </cell>
          <cell r="H282">
            <v>344.60027475110451</v>
          </cell>
          <cell r="I282">
            <v>329.45551</v>
          </cell>
          <cell r="J282">
            <v>299.17471999999998</v>
          </cell>
          <cell r="K282">
            <v>329.57226000000003</v>
          </cell>
          <cell r="L282">
            <v>297.07283000000001</v>
          </cell>
          <cell r="M282">
            <v>388.53682893591656</v>
          </cell>
          <cell r="N282">
            <v>368.89873000000006</v>
          </cell>
          <cell r="O282">
            <v>254.14613</v>
          </cell>
          <cell r="P282">
            <v>274.92204999999996</v>
          </cell>
          <cell r="Q282">
            <v>286.50232999999997</v>
          </cell>
          <cell r="R282">
            <v>338.17577811149476</v>
          </cell>
          <cell r="S282">
            <v>308.80281795504004</v>
          </cell>
          <cell r="T282">
            <v>243.76060893004595</v>
          </cell>
          <cell r="U282">
            <v>207.84798722938581</v>
          </cell>
          <cell r="V282">
            <v>222.25123313454972</v>
          </cell>
          <cell r="W282">
            <v>341.21613093935133</v>
          </cell>
        </row>
        <row r="283">
          <cell r="A283" t="str">
            <v>BGTransformation input / Exchanges and transfers 0</v>
          </cell>
          <cell r="B283" t="str">
            <v>BG</v>
          </cell>
          <cell r="C283" t="str">
            <v>Overview of the power generation sector</v>
          </cell>
          <cell r="D283" t="str">
            <v xml:space="preserve">Transformation input / Exchanges and transfers </v>
          </cell>
          <cell r="E283">
            <v>0</v>
          </cell>
          <cell r="F283" t="str">
            <v>ktoe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A284" t="str">
            <v xml:space="preserve">BGCO2 emissions  </v>
          </cell>
          <cell r="B284" t="str">
            <v>BG</v>
          </cell>
          <cell r="C284" t="str">
            <v>Overview of the power generation sector</v>
          </cell>
          <cell r="D284" t="str">
            <v xml:space="preserve">CO2 emissions  </v>
          </cell>
          <cell r="E284" t="str">
            <v/>
          </cell>
          <cell r="F284" t="str">
            <v>kt CO2</v>
          </cell>
          <cell r="G284" t="str">
            <v>CO2 emissions  (kt CO2)</v>
          </cell>
          <cell r="H284">
            <v>24293.247494224004</v>
          </cell>
          <cell r="I284">
            <v>27802.412892638102</v>
          </cell>
          <cell r="J284">
            <v>25198.328897131862</v>
          </cell>
          <cell r="K284">
            <v>27814.187753457198</v>
          </cell>
          <cell r="L284">
            <v>27067.599257703765</v>
          </cell>
          <cell r="M284">
            <v>27511.933909463361</v>
          </cell>
          <cell r="N284">
            <v>28527.190867283327</v>
          </cell>
          <cell r="O284">
            <v>32213.259412865566</v>
          </cell>
          <cell r="P284">
            <v>32075.600141242077</v>
          </cell>
          <cell r="Q284">
            <v>29085.394420044933</v>
          </cell>
          <cell r="R284">
            <v>30839.256387247464</v>
          </cell>
          <cell r="S284">
            <v>34996.531904372183</v>
          </cell>
          <cell r="T284">
            <v>30463.375683568585</v>
          </cell>
          <cell r="U284">
            <v>27222.355614484593</v>
          </cell>
          <cell r="V284">
            <v>28540.920161788039</v>
          </cell>
          <cell r="W284">
            <v>29097.598427023375</v>
          </cell>
        </row>
        <row r="285">
          <cell r="A285" t="str">
            <v>BGCO2 emissions  Nuclear</v>
          </cell>
          <cell r="B285" t="str">
            <v>BG</v>
          </cell>
          <cell r="C285" t="str">
            <v>Overview of the power generation sector</v>
          </cell>
          <cell r="D285" t="str">
            <v xml:space="preserve">CO2 emissions  </v>
          </cell>
          <cell r="E285" t="str">
            <v>Nuclear</v>
          </cell>
          <cell r="F285" t="str">
            <v>kt CO2</v>
          </cell>
          <cell r="G285" t="str">
            <v>Nuclear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A286" t="str">
            <v>BGCO2 emissions  Conventional thermal</v>
          </cell>
          <cell r="B286" t="str">
            <v>BG</v>
          </cell>
          <cell r="C286" t="str">
            <v>Overview of the power generation sector</v>
          </cell>
          <cell r="D286" t="str">
            <v xml:space="preserve">CO2 emissions  </v>
          </cell>
          <cell r="E286" t="str">
            <v>Conventional thermal</v>
          </cell>
          <cell r="F286" t="str">
            <v>kt CO2</v>
          </cell>
          <cell r="G286" t="str">
            <v>Conventional thermal</v>
          </cell>
          <cell r="H286">
            <v>23444.444364423154</v>
          </cell>
          <cell r="I286">
            <v>26994.444884165379</v>
          </cell>
          <cell r="J286">
            <v>24467.235835682557</v>
          </cell>
          <cell r="K286">
            <v>27004.47494322784</v>
          </cell>
          <cell r="L286">
            <v>26337.464523666538</v>
          </cell>
          <cell r="M286">
            <v>26565.971356069251</v>
          </cell>
          <cell r="N286">
            <v>27632.765567931514</v>
          </cell>
          <cell r="O286">
            <v>31592.692166273242</v>
          </cell>
          <cell r="P286">
            <v>31422.599253296132</v>
          </cell>
          <cell r="Q286">
            <v>28386.911074818418</v>
          </cell>
          <cell r="R286">
            <v>30002.864448323409</v>
          </cell>
          <cell r="S286">
            <v>34219.273106618108</v>
          </cell>
          <cell r="T286">
            <v>29875.784335855842</v>
          </cell>
          <cell r="U286">
            <v>26764.752874514161</v>
          </cell>
          <cell r="V286">
            <v>28011.975834933954</v>
          </cell>
          <cell r="W286">
            <v>28304.445973143051</v>
          </cell>
        </row>
        <row r="287">
          <cell r="A287" t="str">
            <v>BGCO2 emissions  Wind</v>
          </cell>
          <cell r="B287" t="str">
            <v>BG</v>
          </cell>
          <cell r="C287" t="str">
            <v>Overview of the power generation sector</v>
          </cell>
          <cell r="D287" t="str">
            <v xml:space="preserve">CO2 emissions  </v>
          </cell>
          <cell r="E287" t="str">
            <v>Wind</v>
          </cell>
          <cell r="F287" t="str">
            <v>kt CO2</v>
          </cell>
          <cell r="G287" t="str">
            <v>Wind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A288" t="str">
            <v>BGCO2 emissions  Solar photovoltaics</v>
          </cell>
          <cell r="B288" t="str">
            <v>BG</v>
          </cell>
          <cell r="C288" t="str">
            <v>Overview of the power generation sector</v>
          </cell>
          <cell r="D288" t="str">
            <v xml:space="preserve">CO2 emissions  </v>
          </cell>
          <cell r="E288" t="str">
            <v>Solar photovoltaics</v>
          </cell>
          <cell r="F288" t="str">
            <v>kt CO2</v>
          </cell>
          <cell r="G288" t="str">
            <v>Solar photovoltaics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A289" t="str">
            <v>BGCO2 emissions  Solar thermal</v>
          </cell>
          <cell r="B289" t="str">
            <v>BG</v>
          </cell>
          <cell r="C289" t="str">
            <v>Overview of the power generation sector</v>
          </cell>
          <cell r="D289" t="str">
            <v xml:space="preserve">CO2 emissions  </v>
          </cell>
          <cell r="E289" t="str">
            <v>Solar thermal</v>
          </cell>
          <cell r="F289" t="str">
            <v>kt CO2</v>
          </cell>
          <cell r="G289" t="str">
            <v>Solar thermal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A290" t="str">
            <v>BGCO2 emissions  Geothermal</v>
          </cell>
          <cell r="B290" t="str">
            <v>BG</v>
          </cell>
          <cell r="C290" t="str">
            <v>Overview of the power generation sector</v>
          </cell>
          <cell r="D290" t="str">
            <v xml:space="preserve">CO2 emissions  </v>
          </cell>
          <cell r="E290" t="str">
            <v>Geothermal</v>
          </cell>
          <cell r="F290" t="str">
            <v>kt CO2</v>
          </cell>
          <cell r="G290" t="str">
            <v>Geothermal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A291" t="str">
            <v>BGCO2 emissions  Tide, wave and ocean</v>
          </cell>
          <cell r="B291" t="str">
            <v>BG</v>
          </cell>
          <cell r="C291" t="str">
            <v>Overview of the power generation sector</v>
          </cell>
          <cell r="D291" t="str">
            <v xml:space="preserve">CO2 emissions  </v>
          </cell>
          <cell r="E291" t="str">
            <v>Tide, wave and ocean</v>
          </cell>
          <cell r="F291" t="str">
            <v>kt CO2</v>
          </cell>
          <cell r="G291" t="str">
            <v>Tide, wave and ocean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A292" t="str">
            <v>BGCO2 emissions  Hydro</v>
          </cell>
          <cell r="B292" t="str">
            <v>BG</v>
          </cell>
          <cell r="C292" t="str">
            <v>Overview of the power generation sector</v>
          </cell>
          <cell r="D292" t="str">
            <v xml:space="preserve">CO2 emissions  </v>
          </cell>
          <cell r="E292" t="str">
            <v>Hydro</v>
          </cell>
          <cell r="F292" t="str">
            <v>kt CO2</v>
          </cell>
          <cell r="G292" t="str">
            <v>Hydro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A293" t="str">
            <v>BGCO2 emissions  Pump storage</v>
          </cell>
          <cell r="B293" t="str">
            <v>BG</v>
          </cell>
          <cell r="C293" t="str">
            <v>Overview of the power generation sector</v>
          </cell>
          <cell r="D293" t="str">
            <v xml:space="preserve">CO2 emissions  </v>
          </cell>
          <cell r="E293" t="str">
            <v>Pump storage</v>
          </cell>
          <cell r="F293" t="str">
            <v>kt CO2</v>
          </cell>
          <cell r="G293" t="str">
            <v>Pump storage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A294" t="str">
            <v>BGCO2 emissions  District heating plants</v>
          </cell>
          <cell r="B294" t="str">
            <v>BG</v>
          </cell>
          <cell r="C294" t="str">
            <v>Overview of the power generation sector</v>
          </cell>
          <cell r="D294" t="str">
            <v xml:space="preserve">CO2 emissions  </v>
          </cell>
          <cell r="E294" t="str">
            <v>District heating plants</v>
          </cell>
          <cell r="F294" t="str">
            <v>kt CO2</v>
          </cell>
          <cell r="G294" t="str">
            <v>District heating plants</v>
          </cell>
          <cell r="H294">
            <v>848.80312980085091</v>
          </cell>
          <cell r="I294">
            <v>807.96800847272402</v>
          </cell>
          <cell r="J294">
            <v>731.09306144930406</v>
          </cell>
          <cell r="K294">
            <v>809.71281022935614</v>
          </cell>
          <cell r="L294">
            <v>730.1347340372281</v>
          </cell>
          <cell r="M294">
            <v>945.96255339411255</v>
          </cell>
          <cell r="N294">
            <v>894.42529935181233</v>
          </cell>
          <cell r="O294">
            <v>620.56724659232418</v>
          </cell>
          <cell r="P294">
            <v>653.0008879459441</v>
          </cell>
          <cell r="Q294">
            <v>698.48334522651601</v>
          </cell>
          <cell r="R294">
            <v>836.39193892405638</v>
          </cell>
          <cell r="S294">
            <v>777.258797754076</v>
          </cell>
          <cell r="T294">
            <v>587.59134771274478</v>
          </cell>
          <cell r="U294">
            <v>457.60273997043078</v>
          </cell>
          <cell r="V294">
            <v>528.94432685408708</v>
          </cell>
          <cell r="W294">
            <v>793.15245388032577</v>
          </cell>
        </row>
        <row r="295">
          <cell r="A295" t="str">
            <v>BGCO2 emissions  0</v>
          </cell>
          <cell r="B295" t="str">
            <v>BG</v>
          </cell>
          <cell r="C295" t="str">
            <v>Overview of the power generation sector</v>
          </cell>
          <cell r="D295" t="str">
            <v xml:space="preserve">CO2 emissions  </v>
          </cell>
          <cell r="E295">
            <v>0</v>
          </cell>
          <cell r="F295" t="str">
            <v>kt CO2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A296" t="str">
            <v>BGGross electric efficienc</v>
          </cell>
          <cell r="B296" t="str">
            <v>BG</v>
          </cell>
          <cell r="C296" t="str">
            <v>Overview of the power generation sector</v>
          </cell>
          <cell r="D296" t="str">
            <v>Gross electric efficienc</v>
          </cell>
          <cell r="E296" t="str">
            <v/>
          </cell>
          <cell r="F296" t="str">
            <v>%</v>
          </cell>
          <cell r="G296" t="str">
            <v>Gross electric efficiencies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A297" t="str">
            <v>BGGross electric efficiencNuclear</v>
          </cell>
          <cell r="B297" t="str">
            <v>BG</v>
          </cell>
          <cell r="C297" t="str">
            <v>Overview of the power generation sector</v>
          </cell>
          <cell r="D297" t="str">
            <v>Gross electric efficienc</v>
          </cell>
          <cell r="E297" t="str">
            <v>Nuclear</v>
          </cell>
          <cell r="F297" t="str">
            <v>%</v>
          </cell>
          <cell r="G297" t="str">
            <v>Nuclear</v>
          </cell>
          <cell r="H297">
            <v>0.33260355652345763</v>
          </cell>
          <cell r="I297">
            <v>0.33240411229735067</v>
          </cell>
          <cell r="J297">
            <v>0.3322853230645747</v>
          </cell>
          <cell r="K297">
            <v>0.33213121800746587</v>
          </cell>
          <cell r="L297">
            <v>0.33226438929104912</v>
          </cell>
          <cell r="M297">
            <v>0.33234184920862603</v>
          </cell>
          <cell r="N297">
            <v>0.33240425599428836</v>
          </cell>
          <cell r="O297">
            <v>0.33155289393301035</v>
          </cell>
          <cell r="P297">
            <v>0.33157361739598368</v>
          </cell>
          <cell r="Q297">
            <v>0.33139808761115597</v>
          </cell>
          <cell r="R297">
            <v>0.33143431873735718</v>
          </cell>
          <cell r="S297">
            <v>0.33159621258744321</v>
          </cell>
          <cell r="T297">
            <v>0.33150469058188409</v>
          </cell>
          <cell r="U297">
            <v>0.33191246124140156</v>
          </cell>
          <cell r="V297">
            <v>0.33216063453665895</v>
          </cell>
          <cell r="W297">
            <v>0.33206612660474605</v>
          </cell>
        </row>
        <row r="298">
          <cell r="A298" t="str">
            <v>BGGross electric efficiencConventional thermal</v>
          </cell>
          <cell r="B298" t="str">
            <v>BG</v>
          </cell>
          <cell r="C298" t="str">
            <v>Overview of the power generation sector</v>
          </cell>
          <cell r="D298" t="str">
            <v>Gross electric efficienc</v>
          </cell>
          <cell r="E298" t="str">
            <v>Conventional thermal</v>
          </cell>
          <cell r="F298" t="str">
            <v>%</v>
          </cell>
          <cell r="G298" t="str">
            <v>Conventional thermal</v>
          </cell>
          <cell r="H298">
            <v>0.28537800301166799</v>
          </cell>
          <cell r="I298">
            <v>0.28013211754725581</v>
          </cell>
          <cell r="J298">
            <v>0.27363691863009609</v>
          </cell>
          <cell r="K298">
            <v>0.27738694778158951</v>
          </cell>
          <cell r="L298">
            <v>0.27857128762854055</v>
          </cell>
          <cell r="M298">
            <v>0.27051825981491362</v>
          </cell>
          <cell r="N298">
            <v>0.26951126299353506</v>
          </cell>
          <cell r="O298">
            <v>0.27470305601383549</v>
          </cell>
          <cell r="P298">
            <v>0.28133551000421941</v>
          </cell>
          <cell r="Q298">
            <v>0.28132648379258912</v>
          </cell>
          <cell r="R298">
            <v>0.28608807812214876</v>
          </cell>
          <cell r="S298">
            <v>0.300903192006931</v>
          </cell>
          <cell r="T298">
            <v>0.29228350437935768</v>
          </cell>
          <cell r="U298">
            <v>0.28003583685358097</v>
          </cell>
          <cell r="V298">
            <v>0.29087683633291816</v>
          </cell>
          <cell r="W298">
            <v>0.30265900678935648</v>
          </cell>
        </row>
        <row r="299">
          <cell r="A299" t="str">
            <v>BGGross electric efficiencWind</v>
          </cell>
          <cell r="B299" t="str">
            <v>BG</v>
          </cell>
          <cell r="C299" t="str">
            <v>Overview of the power generation sector</v>
          </cell>
          <cell r="D299" t="str">
            <v>Gross electric efficienc</v>
          </cell>
          <cell r="E299" t="str">
            <v>Wind</v>
          </cell>
          <cell r="F299" t="str">
            <v>%</v>
          </cell>
          <cell r="G299" t="str">
            <v>Wind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1</v>
          </cell>
          <cell r="M299">
            <v>1</v>
          </cell>
          <cell r="N299">
            <v>1</v>
          </cell>
          <cell r="O299">
            <v>1</v>
          </cell>
          <cell r="P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1</v>
          </cell>
          <cell r="U299">
            <v>1</v>
          </cell>
          <cell r="V299">
            <v>1</v>
          </cell>
          <cell r="W299">
            <v>1</v>
          </cell>
        </row>
        <row r="300">
          <cell r="A300" t="str">
            <v>BGGross electric efficiencSolar photovoltaics</v>
          </cell>
          <cell r="B300" t="str">
            <v>BG</v>
          </cell>
          <cell r="C300" t="str">
            <v>Overview of the power generation sector</v>
          </cell>
          <cell r="D300" t="str">
            <v>Gross electric efficienc</v>
          </cell>
          <cell r="E300" t="str">
            <v>Solar photovoltaics</v>
          </cell>
          <cell r="F300" t="str">
            <v>%</v>
          </cell>
          <cell r="G300" t="str">
            <v>Solar photovoltaics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1</v>
          </cell>
          <cell r="R300">
            <v>1</v>
          </cell>
          <cell r="S300">
            <v>1</v>
          </cell>
          <cell r="T300">
            <v>1</v>
          </cell>
          <cell r="U300">
            <v>1</v>
          </cell>
          <cell r="V300">
            <v>1</v>
          </cell>
          <cell r="W300">
            <v>1</v>
          </cell>
        </row>
        <row r="301">
          <cell r="A301" t="str">
            <v>BGGross electric efficiencSolar thermal</v>
          </cell>
          <cell r="B301" t="str">
            <v>BG</v>
          </cell>
          <cell r="C301" t="str">
            <v>Overview of the power generation sector</v>
          </cell>
          <cell r="D301" t="str">
            <v>Gross electric efficienc</v>
          </cell>
          <cell r="E301" t="str">
            <v>Solar thermal</v>
          </cell>
          <cell r="F301" t="str">
            <v>%</v>
          </cell>
          <cell r="G301" t="str">
            <v>Solar thermal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A302" t="str">
            <v>BGGross electric efficiencGeothermal</v>
          </cell>
          <cell r="B302" t="str">
            <v>BG</v>
          </cell>
          <cell r="C302" t="str">
            <v>Overview of the power generation sector</v>
          </cell>
          <cell r="D302" t="str">
            <v>Gross electric efficienc</v>
          </cell>
          <cell r="E302" t="str">
            <v>Geothermal</v>
          </cell>
          <cell r="F302" t="str">
            <v>%</v>
          </cell>
          <cell r="G302" t="str">
            <v>Geothermal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A303" t="str">
            <v>BGGross electric efficiencTide, wave and ocean</v>
          </cell>
          <cell r="B303" t="str">
            <v>BG</v>
          </cell>
          <cell r="C303" t="str">
            <v>Overview of the power generation sector</v>
          </cell>
          <cell r="D303" t="str">
            <v>Gross electric efficienc</v>
          </cell>
          <cell r="E303" t="str">
            <v>Tide, wave and ocean</v>
          </cell>
          <cell r="F303" t="str">
            <v>%</v>
          </cell>
          <cell r="G303" t="str">
            <v>Tide, wave and ocean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A304" t="str">
            <v>BGGross electric efficiencHydro</v>
          </cell>
          <cell r="B304" t="str">
            <v>BG</v>
          </cell>
          <cell r="C304" t="str">
            <v>Overview of the power generation sector</v>
          </cell>
          <cell r="D304" t="str">
            <v>Gross electric efficienc</v>
          </cell>
          <cell r="E304" t="str">
            <v>Hydro</v>
          </cell>
          <cell r="F304" t="str">
            <v>%</v>
          </cell>
          <cell r="G304" t="str">
            <v>Hydro</v>
          </cell>
          <cell r="H304">
            <v>1</v>
          </cell>
          <cell r="I304">
            <v>1</v>
          </cell>
          <cell r="J304">
            <v>1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1</v>
          </cell>
          <cell r="Q304">
            <v>1</v>
          </cell>
          <cell r="R304">
            <v>1</v>
          </cell>
          <cell r="S304">
            <v>1</v>
          </cell>
          <cell r="T304">
            <v>1</v>
          </cell>
          <cell r="U304">
            <v>1</v>
          </cell>
          <cell r="V304">
            <v>1</v>
          </cell>
          <cell r="W304">
            <v>1</v>
          </cell>
        </row>
        <row r="305">
          <cell r="A305" t="str">
            <v>BGGross electric efficiencPump storage</v>
          </cell>
          <cell r="B305" t="str">
            <v>BG</v>
          </cell>
          <cell r="C305" t="str">
            <v>Overview of the power generation sector</v>
          </cell>
          <cell r="D305" t="str">
            <v>Gross electric efficienc</v>
          </cell>
          <cell r="E305" t="str">
            <v>Pump storage</v>
          </cell>
          <cell r="F305" t="str">
            <v>%</v>
          </cell>
          <cell r="G305" t="str">
            <v>Pump storage</v>
          </cell>
          <cell r="H305">
            <v>0.57590361445783123</v>
          </cell>
          <cell r="I305">
            <v>0.66965888689407527</v>
          </cell>
          <cell r="J305">
            <v>0.71382113821138204</v>
          </cell>
          <cell r="K305">
            <v>0.56521739130434778</v>
          </cell>
          <cell r="L305">
            <v>0.68016194331983804</v>
          </cell>
          <cell r="M305">
            <v>0.72222222222222221</v>
          </cell>
          <cell r="N305">
            <v>0.72704714640198509</v>
          </cell>
          <cell r="O305">
            <v>0.66098081023454158</v>
          </cell>
          <cell r="P305">
            <v>0.63829787234042545</v>
          </cell>
          <cell r="Q305">
            <v>0.69294605809128629</v>
          </cell>
          <cell r="R305">
            <v>0.67447595561035767</v>
          </cell>
          <cell r="S305">
            <v>0.68659793814432979</v>
          </cell>
          <cell r="T305">
            <v>0.68398727465535525</v>
          </cell>
          <cell r="U305">
            <v>0.68409343715239157</v>
          </cell>
          <cell r="V305">
            <v>0.68278805120910391</v>
          </cell>
          <cell r="W305">
            <v>0.67528271405492724</v>
          </cell>
        </row>
        <row r="306">
          <cell r="A306" t="str">
            <v>BGGross electric efficienc0</v>
          </cell>
          <cell r="B306" t="str">
            <v>BG</v>
          </cell>
          <cell r="C306" t="str">
            <v>Overview of the power generation sector</v>
          </cell>
          <cell r="D306" t="str">
            <v>Gross electric efficienc</v>
          </cell>
          <cell r="E306">
            <v>0</v>
          </cell>
          <cell r="F306" t="str">
            <v>%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A307" t="str">
            <v>BGNet electric efficienc</v>
          </cell>
          <cell r="B307" t="str">
            <v>BG</v>
          </cell>
          <cell r="C307" t="str">
            <v>Overview of the power generation sector</v>
          </cell>
          <cell r="D307" t="str">
            <v>Net electric efficienc</v>
          </cell>
          <cell r="E307" t="str">
            <v/>
          </cell>
          <cell r="F307" t="str">
            <v>%</v>
          </cell>
          <cell r="G307" t="str">
            <v>Net electric efficiencies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A308" t="str">
            <v>BGNet electric efficiencNuclear</v>
          </cell>
          <cell r="B308" t="str">
            <v>BG</v>
          </cell>
          <cell r="C308" t="str">
            <v>Overview of the power generation sector</v>
          </cell>
          <cell r="D308" t="str">
            <v>Net electric efficienc</v>
          </cell>
          <cell r="E308" t="str">
            <v>Nuclear</v>
          </cell>
          <cell r="F308" t="str">
            <v>%</v>
          </cell>
          <cell r="G308" t="str">
            <v>Nuclear</v>
          </cell>
          <cell r="H308">
            <v>0.3065847915376354</v>
          </cell>
          <cell r="I308">
            <v>0.30742119581884347</v>
          </cell>
          <cell r="J308">
            <v>0.30917090668323916</v>
          </cell>
          <cell r="K308">
            <v>0.30892477981263616</v>
          </cell>
          <cell r="L308">
            <v>0.30881292227297591</v>
          </cell>
          <cell r="M308">
            <v>0.30914976879131545</v>
          </cell>
          <cell r="N308">
            <v>0.30924109363733376</v>
          </cell>
          <cell r="O308">
            <v>0.30986623381344675</v>
          </cell>
          <cell r="P308">
            <v>0.30989667828865641</v>
          </cell>
          <cell r="Q308">
            <v>0.30792364950060147</v>
          </cell>
          <cell r="R308">
            <v>0.30748091332154015</v>
          </cell>
          <cell r="S308">
            <v>0.30793397878327639</v>
          </cell>
          <cell r="T308">
            <v>0.30890658675812172</v>
          </cell>
          <cell r="U308">
            <v>0.30826116059538305</v>
          </cell>
          <cell r="V308">
            <v>0.31029230151580456</v>
          </cell>
          <cell r="W308">
            <v>0.3094080859926886</v>
          </cell>
        </row>
        <row r="309">
          <cell r="A309" t="str">
            <v>BGNet electric efficiencConventional thermal</v>
          </cell>
          <cell r="B309" t="str">
            <v>BG</v>
          </cell>
          <cell r="C309" t="str">
            <v>Overview of the power generation sector</v>
          </cell>
          <cell r="D309" t="str">
            <v>Net electric efficienc</v>
          </cell>
          <cell r="E309" t="str">
            <v>Conventional thermal</v>
          </cell>
          <cell r="F309" t="str">
            <v>%</v>
          </cell>
          <cell r="G309" t="str">
            <v>Conventional thermal</v>
          </cell>
          <cell r="H309">
            <v>0.24763648371182603</v>
          </cell>
          <cell r="I309">
            <v>0.24385528263397008</v>
          </cell>
          <cell r="J309">
            <v>0.23660367291177078</v>
          </cell>
          <cell r="K309">
            <v>0.24062020329303443</v>
          </cell>
          <cell r="L309">
            <v>0.24104474281755167</v>
          </cell>
          <cell r="M309">
            <v>0.23463722390773459</v>
          </cell>
          <cell r="N309">
            <v>0.23376833813071615</v>
          </cell>
          <cell r="O309">
            <v>0.2392767214319704</v>
          </cell>
          <cell r="P309">
            <v>0.24533186866506174</v>
          </cell>
          <cell r="Q309">
            <v>0.24359643245281157</v>
          </cell>
          <cell r="R309">
            <v>0.24797033846927216</v>
          </cell>
          <cell r="S309">
            <v>0.26268390865341901</v>
          </cell>
          <cell r="T309">
            <v>0.25342810156026963</v>
          </cell>
          <cell r="U309">
            <v>0.24254894756949244</v>
          </cell>
          <cell r="V309">
            <v>0.25177194416048582</v>
          </cell>
          <cell r="W309">
            <v>0.2606464782323587</v>
          </cell>
        </row>
        <row r="310">
          <cell r="A310" t="str">
            <v>BGNet electric efficiencWind</v>
          </cell>
          <cell r="B310" t="str">
            <v>BG</v>
          </cell>
          <cell r="C310" t="str">
            <v>Overview of the power generation sector</v>
          </cell>
          <cell r="D310" t="str">
            <v>Net electric efficienc</v>
          </cell>
          <cell r="E310" t="str">
            <v>Wind</v>
          </cell>
          <cell r="F310" t="str">
            <v>%</v>
          </cell>
          <cell r="G310" t="str">
            <v>Wind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1</v>
          </cell>
          <cell r="M310">
            <v>1</v>
          </cell>
          <cell r="N310">
            <v>1</v>
          </cell>
          <cell r="O310">
            <v>1</v>
          </cell>
          <cell r="P310">
            <v>1</v>
          </cell>
          <cell r="Q310">
            <v>1</v>
          </cell>
          <cell r="R310">
            <v>1</v>
          </cell>
          <cell r="S310">
            <v>1</v>
          </cell>
          <cell r="T310">
            <v>1</v>
          </cell>
          <cell r="U310">
            <v>1</v>
          </cell>
          <cell r="V310">
            <v>1</v>
          </cell>
          <cell r="W310">
            <v>1</v>
          </cell>
        </row>
        <row r="311">
          <cell r="A311" t="str">
            <v>BGNet electric efficiencSolar photovoltaics</v>
          </cell>
          <cell r="B311" t="str">
            <v>BG</v>
          </cell>
          <cell r="C311" t="str">
            <v>Overview of the power generation sector</v>
          </cell>
          <cell r="D311" t="str">
            <v>Net electric efficienc</v>
          </cell>
          <cell r="E311" t="str">
            <v>Solar photovoltaics</v>
          </cell>
          <cell r="F311" t="str">
            <v>%</v>
          </cell>
          <cell r="G311" t="str">
            <v>Solar photovoltaics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1</v>
          </cell>
          <cell r="R311">
            <v>1</v>
          </cell>
          <cell r="S311">
            <v>1</v>
          </cell>
          <cell r="T311">
            <v>1</v>
          </cell>
          <cell r="U311">
            <v>1</v>
          </cell>
          <cell r="V311">
            <v>1</v>
          </cell>
          <cell r="W311">
            <v>1</v>
          </cell>
        </row>
        <row r="312">
          <cell r="A312" t="str">
            <v>BGNet electric efficiencSolar thermal</v>
          </cell>
          <cell r="B312" t="str">
            <v>BG</v>
          </cell>
          <cell r="C312" t="str">
            <v>Overview of the power generation sector</v>
          </cell>
          <cell r="D312" t="str">
            <v>Net electric efficienc</v>
          </cell>
          <cell r="E312" t="str">
            <v>Solar thermal</v>
          </cell>
          <cell r="F312" t="str">
            <v>%</v>
          </cell>
          <cell r="G312" t="str">
            <v>Solar thermal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A313" t="str">
            <v>BGNet electric efficiencGeothermal</v>
          </cell>
          <cell r="B313" t="str">
            <v>BG</v>
          </cell>
          <cell r="C313" t="str">
            <v>Overview of the power generation sector</v>
          </cell>
          <cell r="D313" t="str">
            <v>Net electric efficienc</v>
          </cell>
          <cell r="E313" t="str">
            <v>Geothermal</v>
          </cell>
          <cell r="F313" t="str">
            <v>%</v>
          </cell>
          <cell r="G313" t="str">
            <v>Geothermal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A314" t="str">
            <v>BGNet electric efficiencTide, wave and ocean</v>
          </cell>
          <cell r="B314" t="str">
            <v>BG</v>
          </cell>
          <cell r="C314" t="str">
            <v>Overview of the power generation sector</v>
          </cell>
          <cell r="D314" t="str">
            <v>Net electric efficienc</v>
          </cell>
          <cell r="E314" t="str">
            <v>Tide, wave and ocean</v>
          </cell>
          <cell r="F314" t="str">
            <v>%</v>
          </cell>
          <cell r="G314" t="str">
            <v>Tide, wave and ocean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A315" t="str">
            <v>BGNet electric efficiencHydro</v>
          </cell>
          <cell r="B315" t="str">
            <v>BG</v>
          </cell>
          <cell r="C315" t="str">
            <v>Overview of the power generation sector</v>
          </cell>
          <cell r="D315" t="str">
            <v>Net electric efficienc</v>
          </cell>
          <cell r="E315" t="str">
            <v>Hydro</v>
          </cell>
          <cell r="F315" t="str">
            <v>%</v>
          </cell>
          <cell r="G315" t="str">
            <v>Hydro</v>
          </cell>
          <cell r="H315">
            <v>1</v>
          </cell>
          <cell r="I315">
            <v>1</v>
          </cell>
          <cell r="J315">
            <v>1</v>
          </cell>
          <cell r="K315">
            <v>1</v>
          </cell>
          <cell r="L315">
            <v>1</v>
          </cell>
          <cell r="M315">
            <v>1</v>
          </cell>
          <cell r="N315">
            <v>1</v>
          </cell>
          <cell r="O315">
            <v>1</v>
          </cell>
          <cell r="P315">
            <v>1</v>
          </cell>
          <cell r="Q315">
            <v>1</v>
          </cell>
          <cell r="R315">
            <v>1</v>
          </cell>
          <cell r="S315">
            <v>1</v>
          </cell>
          <cell r="T315">
            <v>1</v>
          </cell>
          <cell r="U315">
            <v>1</v>
          </cell>
          <cell r="V315">
            <v>1</v>
          </cell>
          <cell r="W315">
            <v>1</v>
          </cell>
        </row>
        <row r="316">
          <cell r="A316" t="str">
            <v>BGNet electric efficiencPump storage</v>
          </cell>
          <cell r="B316" t="str">
            <v>BG</v>
          </cell>
          <cell r="C316" t="str">
            <v>Overview of the power generation sector</v>
          </cell>
          <cell r="D316" t="str">
            <v>Net electric efficienc</v>
          </cell>
          <cell r="E316" t="str">
            <v>Pump storage</v>
          </cell>
          <cell r="F316" t="str">
            <v>%</v>
          </cell>
          <cell r="G316" t="str">
            <v>Pump storage</v>
          </cell>
          <cell r="H316">
            <v>0.57590361445783123</v>
          </cell>
          <cell r="I316">
            <v>0.66965888689407527</v>
          </cell>
          <cell r="J316">
            <v>0.71382113821138204</v>
          </cell>
          <cell r="K316">
            <v>0.56521739130434778</v>
          </cell>
          <cell r="L316">
            <v>0.68016194331983804</v>
          </cell>
          <cell r="M316">
            <v>0.72222222222222221</v>
          </cell>
          <cell r="N316">
            <v>0.72704714640198509</v>
          </cell>
          <cell r="O316">
            <v>0.66098081023454158</v>
          </cell>
          <cell r="P316">
            <v>0.63829787234042545</v>
          </cell>
          <cell r="Q316">
            <v>0.69294605809128629</v>
          </cell>
          <cell r="R316">
            <v>0.67447595561035767</v>
          </cell>
          <cell r="S316">
            <v>0.68659793814432979</v>
          </cell>
          <cell r="T316">
            <v>0.68398727465535525</v>
          </cell>
          <cell r="U316">
            <v>0.68409343715239157</v>
          </cell>
          <cell r="V316">
            <v>0.68278805120910391</v>
          </cell>
          <cell r="W316">
            <v>0.67528271405492724</v>
          </cell>
        </row>
        <row r="317">
          <cell r="A317" t="str">
            <v>CYNet electric efficiencOverview of the power generation sector</v>
          </cell>
          <cell r="B317" t="str">
            <v>CY</v>
          </cell>
          <cell r="C317" t="str">
            <v>Overview of the power generation sector</v>
          </cell>
          <cell r="D317" t="str">
            <v>Net electric efficienc</v>
          </cell>
          <cell r="E317" t="str">
            <v>Overview of the power generation sector</v>
          </cell>
          <cell r="F317" t="str">
            <v>%</v>
          </cell>
          <cell r="G317" t="str">
            <v>Overview of the power generation sector</v>
          </cell>
          <cell r="H317">
            <v>2000</v>
          </cell>
          <cell r="I317">
            <v>2001</v>
          </cell>
          <cell r="J317">
            <v>2002</v>
          </cell>
          <cell r="K317">
            <v>2003</v>
          </cell>
          <cell r="L317">
            <v>2004</v>
          </cell>
          <cell r="M317">
            <v>2005</v>
          </cell>
          <cell r="N317">
            <v>2006</v>
          </cell>
          <cell r="O317">
            <v>2007</v>
          </cell>
          <cell r="P317">
            <v>2008</v>
          </cell>
          <cell r="Q317">
            <v>2009</v>
          </cell>
          <cell r="R317">
            <v>2010</v>
          </cell>
          <cell r="S317">
            <v>2011</v>
          </cell>
          <cell r="T317">
            <v>2012</v>
          </cell>
          <cell r="U317">
            <v>2013</v>
          </cell>
          <cell r="V317">
            <v>2014</v>
          </cell>
          <cell r="W317">
            <v>2015</v>
          </cell>
        </row>
        <row r="318">
          <cell r="A318" t="str">
            <v xml:space="preserve">CYTotal gross capacities </v>
          </cell>
          <cell r="B318" t="str">
            <v>CY</v>
          </cell>
          <cell r="C318" t="str">
            <v>Overview of the power generation sector</v>
          </cell>
          <cell r="D318" t="str">
            <v xml:space="preserve">Total gross capacities </v>
          </cell>
          <cell r="E318" t="str">
            <v/>
          </cell>
          <cell r="F318" t="str">
            <v>MW</v>
          </cell>
          <cell r="G318" t="str">
            <v>Total gross capacities (MW)</v>
          </cell>
          <cell r="H318">
            <v>1030.97</v>
          </cell>
          <cell r="I318">
            <v>1030.97</v>
          </cell>
          <cell r="J318">
            <v>1030.97</v>
          </cell>
          <cell r="K318">
            <v>1042.97</v>
          </cell>
          <cell r="L318">
            <v>1043.8700000000001</v>
          </cell>
          <cell r="M318">
            <v>1174.175</v>
          </cell>
          <cell r="N318">
            <v>1180.2250000000001</v>
          </cell>
          <cell r="O318">
            <v>1181.2750000000001</v>
          </cell>
          <cell r="P318">
            <v>1188.28</v>
          </cell>
          <cell r="Q318">
            <v>1464.8850000000002</v>
          </cell>
          <cell r="R318">
            <v>1609.9810000000002</v>
          </cell>
          <cell r="S318">
            <v>1727.5810000000001</v>
          </cell>
          <cell r="T318">
            <v>1680.1310000000001</v>
          </cell>
          <cell r="U318">
            <v>1794.1310000000001</v>
          </cell>
          <cell r="V318">
            <v>1823.1310000000001</v>
          </cell>
          <cell r="W318">
            <v>1847.1310000000001</v>
          </cell>
        </row>
        <row r="319">
          <cell r="A319" t="str">
            <v>CYTotal gross capacities Nuclear</v>
          </cell>
          <cell r="B319" t="str">
            <v>CY</v>
          </cell>
          <cell r="C319" t="str">
            <v>Overview of the power generation sector</v>
          </cell>
          <cell r="D319" t="str">
            <v xml:space="preserve">Total gross capacities </v>
          </cell>
          <cell r="E319" t="str">
            <v>Nuclear</v>
          </cell>
          <cell r="F319" t="str">
            <v>MW</v>
          </cell>
          <cell r="G319" t="str">
            <v>Nuclear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A320" t="str">
            <v>CYTotal gross capacities Conventional thermal</v>
          </cell>
          <cell r="B320" t="str">
            <v>CY</v>
          </cell>
          <cell r="C320" t="str">
            <v>Overview of the power generation sector</v>
          </cell>
          <cell r="D320" t="str">
            <v xml:space="preserve">Total gross capacities </v>
          </cell>
          <cell r="E320" t="str">
            <v>Conventional thermal</v>
          </cell>
          <cell r="F320" t="str">
            <v>MW</v>
          </cell>
          <cell r="G320" t="str">
            <v>Conventional thermal</v>
          </cell>
          <cell r="H320">
            <v>1030.97</v>
          </cell>
          <cell r="I320">
            <v>1030.97</v>
          </cell>
          <cell r="J320">
            <v>1030.97</v>
          </cell>
          <cell r="K320">
            <v>1042.97</v>
          </cell>
          <cell r="L320">
            <v>1042.97</v>
          </cell>
          <cell r="M320">
            <v>1173.175</v>
          </cell>
          <cell r="N320">
            <v>1179.2250000000001</v>
          </cell>
          <cell r="O320">
            <v>1179.2250000000001</v>
          </cell>
          <cell r="P320">
            <v>1185.23</v>
          </cell>
          <cell r="Q320">
            <v>1457.7350000000001</v>
          </cell>
          <cell r="R320">
            <v>1514.5310000000002</v>
          </cell>
          <cell r="S320">
            <v>1575.5310000000002</v>
          </cell>
          <cell r="T320">
            <v>1505.5310000000002</v>
          </cell>
          <cell r="U320">
            <v>1601.5310000000002</v>
          </cell>
          <cell r="V320">
            <v>1601.5310000000002</v>
          </cell>
          <cell r="W320">
            <v>1601.5310000000002</v>
          </cell>
        </row>
        <row r="321">
          <cell r="A321" t="str">
            <v>CYTotal gross capacities Wind</v>
          </cell>
          <cell r="B321" t="str">
            <v>CY</v>
          </cell>
          <cell r="C321" t="str">
            <v>Overview of the power generation sector</v>
          </cell>
          <cell r="D321" t="str">
            <v xml:space="preserve">Total gross capacities </v>
          </cell>
          <cell r="E321" t="str">
            <v>Wind</v>
          </cell>
          <cell r="F321" t="str">
            <v>MW</v>
          </cell>
          <cell r="G321" t="str">
            <v>Wind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83.2</v>
          </cell>
          <cell r="S321">
            <v>134.69999999999999</v>
          </cell>
          <cell r="T321">
            <v>147.1</v>
          </cell>
          <cell r="U321">
            <v>147.1</v>
          </cell>
          <cell r="V321">
            <v>147.1</v>
          </cell>
          <cell r="W321">
            <v>159.1</v>
          </cell>
        </row>
        <row r="322">
          <cell r="A322" t="str">
            <v>CYTotal gross capacities Solar photovoltaics</v>
          </cell>
          <cell r="B322" t="str">
            <v>CY</v>
          </cell>
          <cell r="C322" t="str">
            <v>Overview of the power generation sector</v>
          </cell>
          <cell r="D322" t="str">
            <v xml:space="preserve">Total gross capacities </v>
          </cell>
          <cell r="E322" t="str">
            <v>Solar photovoltaics</v>
          </cell>
          <cell r="F322" t="str">
            <v>MW</v>
          </cell>
          <cell r="G322" t="str">
            <v>Solar photovoltaics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0.9</v>
          </cell>
          <cell r="M322">
            <v>1</v>
          </cell>
          <cell r="N322">
            <v>1</v>
          </cell>
          <cell r="O322">
            <v>1</v>
          </cell>
          <cell r="P322">
            <v>2</v>
          </cell>
          <cell r="Q322">
            <v>3.9999999999999996</v>
          </cell>
          <cell r="R322">
            <v>7</v>
          </cell>
          <cell r="S322">
            <v>10</v>
          </cell>
          <cell r="T322">
            <v>17</v>
          </cell>
          <cell r="U322">
            <v>35</v>
          </cell>
          <cell r="V322">
            <v>64</v>
          </cell>
          <cell r="W322">
            <v>76</v>
          </cell>
        </row>
        <row r="323">
          <cell r="A323" t="str">
            <v>CYTotal gross capacities Solar thermal</v>
          </cell>
          <cell r="B323" t="str">
            <v>CY</v>
          </cell>
          <cell r="C323" t="str">
            <v>Overview of the power generation sector</v>
          </cell>
          <cell r="D323" t="str">
            <v xml:space="preserve">Total gross capacities </v>
          </cell>
          <cell r="E323" t="str">
            <v>Solar thermal</v>
          </cell>
          <cell r="F323" t="str">
            <v>MW</v>
          </cell>
          <cell r="G323" t="str">
            <v>Solar thermal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A324" t="str">
            <v>CYTotal gross capacities Geothermal</v>
          </cell>
          <cell r="B324" t="str">
            <v>CY</v>
          </cell>
          <cell r="C324" t="str">
            <v>Overview of the power generation sector</v>
          </cell>
          <cell r="D324" t="str">
            <v xml:space="preserve">Total gross capacities </v>
          </cell>
          <cell r="E324" t="str">
            <v>Geothermal</v>
          </cell>
          <cell r="F324" t="str">
            <v>MW</v>
          </cell>
          <cell r="G324" t="str">
            <v>Geothermal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1.05</v>
          </cell>
          <cell r="P324">
            <v>1.05</v>
          </cell>
          <cell r="Q324">
            <v>3.1500000000000004</v>
          </cell>
          <cell r="R324">
            <v>5.25</v>
          </cell>
          <cell r="S324">
            <v>7.35</v>
          </cell>
          <cell r="T324">
            <v>10.5</v>
          </cell>
          <cell r="U324">
            <v>10.5</v>
          </cell>
          <cell r="V324">
            <v>10.5</v>
          </cell>
          <cell r="W324">
            <v>10.5</v>
          </cell>
        </row>
        <row r="325">
          <cell r="A325" t="str">
            <v>CYTotal gross capacities Tide, wave and ocean</v>
          </cell>
          <cell r="B325" t="str">
            <v>CY</v>
          </cell>
          <cell r="C325" t="str">
            <v>Overview of the power generation sector</v>
          </cell>
          <cell r="D325" t="str">
            <v xml:space="preserve">Total gross capacities </v>
          </cell>
          <cell r="E325" t="str">
            <v>Tide, wave and ocean</v>
          </cell>
          <cell r="F325" t="str">
            <v>MW</v>
          </cell>
          <cell r="G325" t="str">
            <v>Tide, wave and ocean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A326" t="str">
            <v>CYTotal gross capacities Hydro</v>
          </cell>
          <cell r="B326" t="str">
            <v>CY</v>
          </cell>
          <cell r="C326" t="str">
            <v>Overview of the power generation sector</v>
          </cell>
          <cell r="D326" t="str">
            <v xml:space="preserve">Total gross capacities </v>
          </cell>
          <cell r="E326" t="str">
            <v>Hydro</v>
          </cell>
          <cell r="F326" t="str">
            <v>MW</v>
          </cell>
          <cell r="G326" t="str">
            <v>Hydro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A327" t="str">
            <v>CYTotal gross capacities Pump storage</v>
          </cell>
          <cell r="B327" t="str">
            <v>CY</v>
          </cell>
          <cell r="C327" t="str">
            <v>Overview of the power generation sector</v>
          </cell>
          <cell r="D327" t="str">
            <v xml:space="preserve">Total gross capacities </v>
          </cell>
          <cell r="E327" t="str">
            <v>Pump storage</v>
          </cell>
          <cell r="F327" t="str">
            <v>MW</v>
          </cell>
          <cell r="G327" t="str">
            <v>Pump storage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A328" t="str">
            <v>CYTotal gross capacities 0</v>
          </cell>
          <cell r="B328" t="str">
            <v>CY</v>
          </cell>
          <cell r="C328" t="str">
            <v>Overview of the power generation sector</v>
          </cell>
          <cell r="D328" t="str">
            <v xml:space="preserve">Total gross capacities </v>
          </cell>
          <cell r="E328">
            <v>0</v>
          </cell>
          <cell r="F328" t="str">
            <v>MW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A329" t="str">
            <v xml:space="preserve">CYTotal net capacities </v>
          </cell>
          <cell r="B329" t="str">
            <v>CY</v>
          </cell>
          <cell r="C329" t="str">
            <v>Overview of the power generation sector</v>
          </cell>
          <cell r="D329" t="str">
            <v xml:space="preserve">Total net capacities </v>
          </cell>
          <cell r="E329" t="str">
            <v/>
          </cell>
          <cell r="F329" t="str">
            <v>MW</v>
          </cell>
          <cell r="G329" t="str">
            <v>Total net capacities (MW)</v>
          </cell>
          <cell r="H329">
            <v>986.21999999999991</v>
          </cell>
          <cell r="I329">
            <v>986.21999999999991</v>
          </cell>
          <cell r="J329">
            <v>986.21999999999991</v>
          </cell>
          <cell r="K329">
            <v>997.41999999999985</v>
          </cell>
          <cell r="L329">
            <v>998.31999999999982</v>
          </cell>
          <cell r="M329">
            <v>1122.6099999999999</v>
          </cell>
          <cell r="N329">
            <v>1128.3449999999998</v>
          </cell>
          <cell r="O329">
            <v>1129.3449999999998</v>
          </cell>
          <cell r="P329">
            <v>1135.8649999999998</v>
          </cell>
          <cell r="Q329">
            <v>1399.845</v>
          </cell>
          <cell r="R329">
            <v>1542.4750000000001</v>
          </cell>
          <cell r="S329">
            <v>1656.395</v>
          </cell>
          <cell r="T329">
            <v>1612.2949999999998</v>
          </cell>
          <cell r="U329">
            <v>1710.615</v>
          </cell>
          <cell r="V329">
            <v>1739.615</v>
          </cell>
          <cell r="W329">
            <v>1763.615</v>
          </cell>
        </row>
        <row r="330">
          <cell r="A330" t="str">
            <v>CYTotal net capacities Nuclear</v>
          </cell>
          <cell r="B330" t="str">
            <v>CY</v>
          </cell>
          <cell r="C330" t="str">
            <v>Overview of the power generation sector</v>
          </cell>
          <cell r="D330" t="str">
            <v xml:space="preserve">Total net capacities </v>
          </cell>
          <cell r="E330" t="str">
            <v>Nuclear</v>
          </cell>
          <cell r="F330" t="str">
            <v>MW</v>
          </cell>
          <cell r="G330" t="str">
            <v>Nuclear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A331" t="str">
            <v>CYTotal net capacities Conventional thermal</v>
          </cell>
          <cell r="B331" t="str">
            <v>CY</v>
          </cell>
          <cell r="C331" t="str">
            <v>Overview of the power generation sector</v>
          </cell>
          <cell r="D331" t="str">
            <v xml:space="preserve">Total net capacities </v>
          </cell>
          <cell r="E331" t="str">
            <v>Conventional thermal</v>
          </cell>
          <cell r="F331" t="str">
            <v>MW</v>
          </cell>
          <cell r="G331" t="str">
            <v>Conventional thermal</v>
          </cell>
          <cell r="H331">
            <v>986.21999999999991</v>
          </cell>
          <cell r="I331">
            <v>986.21999999999991</v>
          </cell>
          <cell r="J331">
            <v>986.21999999999991</v>
          </cell>
          <cell r="K331">
            <v>997.41999999999985</v>
          </cell>
          <cell r="L331">
            <v>997.41999999999985</v>
          </cell>
          <cell r="M331">
            <v>1121.6099999999999</v>
          </cell>
          <cell r="N331">
            <v>1127.3449999999998</v>
          </cell>
          <cell r="O331">
            <v>1127.3449999999998</v>
          </cell>
          <cell r="P331">
            <v>1132.8649999999998</v>
          </cell>
          <cell r="Q331">
            <v>1392.845</v>
          </cell>
          <cell r="R331">
            <v>1447.2750000000001</v>
          </cell>
          <cell r="S331">
            <v>1504.6949999999999</v>
          </cell>
          <cell r="T331">
            <v>1438.1949999999999</v>
          </cell>
          <cell r="U331">
            <v>1518.5150000000001</v>
          </cell>
          <cell r="V331">
            <v>1518.5150000000001</v>
          </cell>
          <cell r="W331">
            <v>1518.5150000000001</v>
          </cell>
        </row>
        <row r="332">
          <cell r="A332" t="str">
            <v>CYTotal net capacities Wind</v>
          </cell>
          <cell r="B332" t="str">
            <v>CY</v>
          </cell>
          <cell r="C332" t="str">
            <v>Overview of the power generation sector</v>
          </cell>
          <cell r="D332" t="str">
            <v xml:space="preserve">Total net capacities </v>
          </cell>
          <cell r="E332" t="str">
            <v>Wind</v>
          </cell>
          <cell r="F332" t="str">
            <v>MW</v>
          </cell>
          <cell r="G332" t="str">
            <v>Wind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83.2</v>
          </cell>
          <cell r="S332">
            <v>134.69999999999999</v>
          </cell>
          <cell r="T332">
            <v>147.1</v>
          </cell>
          <cell r="U332">
            <v>147.1</v>
          </cell>
          <cell r="V332">
            <v>147.1</v>
          </cell>
          <cell r="W332">
            <v>159.1</v>
          </cell>
        </row>
        <row r="333">
          <cell r="A333" t="str">
            <v>CYTotal net capacities Solar photovoltaics</v>
          </cell>
          <cell r="B333" t="str">
            <v>CY</v>
          </cell>
          <cell r="C333" t="str">
            <v>Overview of the power generation sector</v>
          </cell>
          <cell r="D333" t="str">
            <v xml:space="preserve">Total net capacities </v>
          </cell>
          <cell r="E333" t="str">
            <v>Solar photovoltaics</v>
          </cell>
          <cell r="F333" t="str">
            <v>MW</v>
          </cell>
          <cell r="G333" t="str">
            <v>Solar photovoltaics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0.9</v>
          </cell>
          <cell r="M333">
            <v>1</v>
          </cell>
          <cell r="N333">
            <v>1</v>
          </cell>
          <cell r="O333">
            <v>1</v>
          </cell>
          <cell r="P333">
            <v>2</v>
          </cell>
          <cell r="Q333">
            <v>3.9999999999999996</v>
          </cell>
          <cell r="R333">
            <v>7</v>
          </cell>
          <cell r="S333">
            <v>10</v>
          </cell>
          <cell r="T333">
            <v>17</v>
          </cell>
          <cell r="U333">
            <v>35</v>
          </cell>
          <cell r="V333">
            <v>64</v>
          </cell>
          <cell r="W333">
            <v>76</v>
          </cell>
        </row>
        <row r="334">
          <cell r="A334" t="str">
            <v>CYTotal net capacities Solar thermal</v>
          </cell>
          <cell r="B334" t="str">
            <v>CY</v>
          </cell>
          <cell r="C334" t="str">
            <v>Overview of the power generation sector</v>
          </cell>
          <cell r="D334" t="str">
            <v xml:space="preserve">Total net capacities </v>
          </cell>
          <cell r="E334" t="str">
            <v>Solar thermal</v>
          </cell>
          <cell r="F334" t="str">
            <v>MW</v>
          </cell>
          <cell r="G334" t="str">
            <v>Solar thermal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A335" t="str">
            <v>CYTotal net capacities Geothermal</v>
          </cell>
          <cell r="B335" t="str">
            <v>CY</v>
          </cell>
          <cell r="C335" t="str">
            <v>Overview of the power generation sector</v>
          </cell>
          <cell r="D335" t="str">
            <v xml:space="preserve">Total net capacities </v>
          </cell>
          <cell r="E335" t="str">
            <v>Geothermal</v>
          </cell>
          <cell r="F335" t="str">
            <v>MW</v>
          </cell>
          <cell r="G335" t="str">
            <v>Geothermal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1</v>
          </cell>
          <cell r="P335">
            <v>1</v>
          </cell>
          <cell r="Q335">
            <v>3</v>
          </cell>
          <cell r="R335">
            <v>5</v>
          </cell>
          <cell r="S335">
            <v>7</v>
          </cell>
          <cell r="T335">
            <v>10</v>
          </cell>
          <cell r="U335">
            <v>10</v>
          </cell>
          <cell r="V335">
            <v>10</v>
          </cell>
          <cell r="W335">
            <v>10</v>
          </cell>
        </row>
        <row r="336">
          <cell r="A336" t="str">
            <v>CYTotal net capacities Tide, wave and ocean</v>
          </cell>
          <cell r="B336" t="str">
            <v>CY</v>
          </cell>
          <cell r="C336" t="str">
            <v>Overview of the power generation sector</v>
          </cell>
          <cell r="D336" t="str">
            <v xml:space="preserve">Total net capacities </v>
          </cell>
          <cell r="E336" t="str">
            <v>Tide, wave and ocean</v>
          </cell>
          <cell r="F336" t="str">
            <v>MW</v>
          </cell>
          <cell r="G336" t="str">
            <v>Tide, wave and ocean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A337" t="str">
            <v>CYTotal net capacities Hydro</v>
          </cell>
          <cell r="B337" t="str">
            <v>CY</v>
          </cell>
          <cell r="C337" t="str">
            <v>Overview of the power generation sector</v>
          </cell>
          <cell r="D337" t="str">
            <v xml:space="preserve">Total net capacities </v>
          </cell>
          <cell r="E337" t="str">
            <v>Hydro</v>
          </cell>
          <cell r="F337" t="str">
            <v>MW</v>
          </cell>
          <cell r="G337" t="str">
            <v>Hydro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A338" t="str">
            <v>CYTotal net capacities Pump storage</v>
          </cell>
          <cell r="B338" t="str">
            <v>CY</v>
          </cell>
          <cell r="C338" t="str">
            <v>Overview of the power generation sector</v>
          </cell>
          <cell r="D338" t="str">
            <v xml:space="preserve">Total net capacities </v>
          </cell>
          <cell r="E338" t="str">
            <v>Pump storage</v>
          </cell>
          <cell r="F338" t="str">
            <v>MW</v>
          </cell>
          <cell r="G338" t="str">
            <v>Pump storage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A339" t="str">
            <v>CYTotal net capacities 0</v>
          </cell>
          <cell r="B339" t="str">
            <v>CY</v>
          </cell>
          <cell r="C339" t="str">
            <v>Overview of the power generation sector</v>
          </cell>
          <cell r="D339" t="str">
            <v xml:space="preserve">Total net capacities </v>
          </cell>
          <cell r="E339">
            <v>0</v>
          </cell>
          <cell r="F339" t="str">
            <v>MW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A340" t="str">
            <v xml:space="preserve">CYRate of use </v>
          </cell>
          <cell r="B340" t="str">
            <v>CY</v>
          </cell>
          <cell r="C340" t="str">
            <v>Overview of the power generation sector</v>
          </cell>
          <cell r="D340" t="str">
            <v xml:space="preserve">Rate of use </v>
          </cell>
          <cell r="E340" t="str">
            <v/>
          </cell>
          <cell r="F340" t="str">
            <v>gross capacity</v>
          </cell>
          <cell r="G340" t="str">
            <v>Rate of use (gross capacity)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A341" t="str">
            <v>CYRate of use Nuclear</v>
          </cell>
          <cell r="B341" t="str">
            <v>CY</v>
          </cell>
          <cell r="C341" t="str">
            <v>Overview of the power generation sector</v>
          </cell>
          <cell r="D341" t="str">
            <v xml:space="preserve">Rate of use </v>
          </cell>
          <cell r="E341" t="str">
            <v>Nuclear</v>
          </cell>
          <cell r="F341" t="str">
            <v>gross capacity</v>
          </cell>
          <cell r="G341" t="str">
            <v>Nuclear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A342" t="str">
            <v>CYRate of use Conventional thermal</v>
          </cell>
          <cell r="B342" t="str">
            <v>CY</v>
          </cell>
          <cell r="C342" t="str">
            <v>Overview of the power generation sector</v>
          </cell>
          <cell r="D342" t="str">
            <v xml:space="preserve">Rate of use </v>
          </cell>
          <cell r="E342" t="str">
            <v>Conventional thermal</v>
          </cell>
          <cell r="F342" t="str">
            <v>gross capacity</v>
          </cell>
          <cell r="G342" t="str">
            <v>Conventional thermal</v>
          </cell>
          <cell r="H342">
            <v>0.37309505962653189</v>
          </cell>
          <cell r="I342">
            <v>0.39307753043494131</v>
          </cell>
          <cell r="J342">
            <v>0.41908528056525846</v>
          </cell>
          <cell r="K342">
            <v>0.44340825314956883</v>
          </cell>
          <cell r="L342">
            <v>0.45976241967910225</v>
          </cell>
          <cell r="M342">
            <v>0.42572532440946859</v>
          </cell>
          <cell r="N342">
            <v>0.45014472879070511</v>
          </cell>
          <cell r="O342">
            <v>0.47130682156706238</v>
          </cell>
          <cell r="P342">
            <v>0.48885386707680206</v>
          </cell>
          <cell r="Q342">
            <v>0.40807711737556007</v>
          </cell>
          <cell r="R342">
            <v>0.39819264815011524</v>
          </cell>
          <cell r="S342">
            <v>0.34794322550963969</v>
          </cell>
          <cell r="T342">
            <v>0.34189400992180408</v>
          </cell>
          <cell r="U342">
            <v>0.28591522939170616</v>
          </cell>
          <cell r="V342">
            <v>0.29105200817055638</v>
          </cell>
          <cell r="W342">
            <v>0.29831788731509329</v>
          </cell>
        </row>
        <row r="343">
          <cell r="A343" t="str">
            <v>CYRate of use Wind</v>
          </cell>
          <cell r="B343" t="str">
            <v>CY</v>
          </cell>
          <cell r="C343" t="str">
            <v>Overview of the power generation sector</v>
          </cell>
          <cell r="D343" t="str">
            <v xml:space="preserve">Rate of use </v>
          </cell>
          <cell r="E343" t="str">
            <v>Wind</v>
          </cell>
          <cell r="F343" t="str">
            <v>gross capacity</v>
          </cell>
          <cell r="G343" t="str">
            <v>Wind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4.2678576295949754E-2</v>
          </cell>
          <cell r="S343">
            <v>9.6500927630676636E-2</v>
          </cell>
          <cell r="T343">
            <v>0.14354126971752273</v>
          </cell>
          <cell r="U343">
            <v>0.17931882343089997</v>
          </cell>
          <cell r="V343">
            <v>0.14117046796543192</v>
          </cell>
          <cell r="W343">
            <v>0.15862006195941075</v>
          </cell>
        </row>
        <row r="344">
          <cell r="A344" t="str">
            <v>CYRate of use Solar photovoltaics</v>
          </cell>
          <cell r="B344" t="str">
            <v>CY</v>
          </cell>
          <cell r="C344" t="str">
            <v>Overview of the power generation sector</v>
          </cell>
          <cell r="D344" t="str">
            <v xml:space="preserve">Rate of use </v>
          </cell>
          <cell r="E344" t="str">
            <v>Solar photovoltaics</v>
          </cell>
          <cell r="F344" t="str">
            <v>gross capacity</v>
          </cell>
          <cell r="G344" t="str">
            <v>Solar photovoltaics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6.3408170496840818E-2</v>
          </cell>
          <cell r="N344">
            <v>0.13273866411808433</v>
          </cell>
          <cell r="O344">
            <v>0.13273866411808433</v>
          </cell>
          <cell r="P344">
            <v>0.13273866411808433</v>
          </cell>
          <cell r="Q344">
            <v>9.9553998088563259E-2</v>
          </cell>
          <cell r="R344">
            <v>0.1041705658162366</v>
          </cell>
          <cell r="S344">
            <v>0.13632756656820513</v>
          </cell>
          <cell r="T344">
            <v>0.14546580290451486</v>
          </cell>
          <cell r="U344">
            <v>0.15399127120661077</v>
          </cell>
          <cell r="V344">
            <v>0.14910827593397477</v>
          </cell>
          <cell r="W344">
            <v>0.19022451149051897</v>
          </cell>
        </row>
        <row r="345">
          <cell r="A345" t="str">
            <v>CYRate of use Solar thermal</v>
          </cell>
          <cell r="B345" t="str">
            <v>CY</v>
          </cell>
          <cell r="C345" t="str">
            <v>Overview of the power generation sector</v>
          </cell>
          <cell r="D345" t="str">
            <v xml:space="preserve">Rate of use </v>
          </cell>
          <cell r="E345" t="str">
            <v>Solar thermal</v>
          </cell>
          <cell r="F345" t="str">
            <v>gross capacity</v>
          </cell>
          <cell r="G345" t="str">
            <v>Solar thermal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A346" t="str">
            <v>CYRate of use Geothermal</v>
          </cell>
          <cell r="B346" t="str">
            <v>CY</v>
          </cell>
          <cell r="C346" t="str">
            <v>Overview of the power generation sector</v>
          </cell>
          <cell r="D346" t="str">
            <v xml:space="preserve">Rate of use </v>
          </cell>
          <cell r="E346" t="str">
            <v>Geothermal</v>
          </cell>
          <cell r="F346" t="str">
            <v>gross capacity</v>
          </cell>
          <cell r="G346" t="str">
            <v>Geothermal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A347" t="str">
            <v>CYRate of use Tide, wave and ocean</v>
          </cell>
          <cell r="B347" t="str">
            <v>CY</v>
          </cell>
          <cell r="C347" t="str">
            <v>Overview of the power generation sector</v>
          </cell>
          <cell r="D347" t="str">
            <v xml:space="preserve">Rate of use </v>
          </cell>
          <cell r="E347" t="str">
            <v>Tide, wave and ocean</v>
          </cell>
          <cell r="F347" t="str">
            <v>gross capacity</v>
          </cell>
          <cell r="G347" t="str">
            <v>Tide, wave and ocean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A348" t="str">
            <v>CYRate of use Hydro</v>
          </cell>
          <cell r="B348" t="str">
            <v>CY</v>
          </cell>
          <cell r="C348" t="str">
            <v>Overview of the power generation sector</v>
          </cell>
          <cell r="D348" t="str">
            <v xml:space="preserve">Rate of use </v>
          </cell>
          <cell r="E348" t="str">
            <v>Hydro</v>
          </cell>
          <cell r="F348" t="str">
            <v>gross capacity</v>
          </cell>
          <cell r="G348" t="str">
            <v>Hydro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A349" t="str">
            <v>CYRate of use Pump storage</v>
          </cell>
          <cell r="B349" t="str">
            <v>CY</v>
          </cell>
          <cell r="C349" t="str">
            <v>Overview of the power generation sector</v>
          </cell>
          <cell r="D349" t="str">
            <v xml:space="preserve">Rate of use </v>
          </cell>
          <cell r="E349" t="str">
            <v>Pump storage</v>
          </cell>
          <cell r="F349" t="str">
            <v>gross capacity</v>
          </cell>
          <cell r="G349" t="str">
            <v>Pump storage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A350" t="str">
            <v>CYRate of use 0</v>
          </cell>
          <cell r="B350" t="str">
            <v>CY</v>
          </cell>
          <cell r="C350" t="str">
            <v>Overview of the power generation sector</v>
          </cell>
          <cell r="D350" t="str">
            <v xml:space="preserve">Rate of use </v>
          </cell>
          <cell r="E350">
            <v>0</v>
          </cell>
          <cell r="F350" t="str">
            <v>gross capacity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A351" t="str">
            <v xml:space="preserve">CYTotal gross electricity prod. (without pumped hydro) </v>
          </cell>
          <cell r="B351" t="str">
            <v>CY</v>
          </cell>
          <cell r="C351" t="str">
            <v>Overview of the power generation sector</v>
          </cell>
          <cell r="D351" t="str">
            <v xml:space="preserve">Total gross electricity prod. (without pumped hydro) </v>
          </cell>
          <cell r="E351" t="str">
            <v/>
          </cell>
          <cell r="F351" t="str">
            <v>GWh</v>
          </cell>
          <cell r="G351" t="str">
            <v>Total gross electricity prod. (without pumped hydro) (GWh)</v>
          </cell>
          <cell r="H351">
            <v>3369.5323673389307</v>
          </cell>
          <cell r="I351">
            <v>3550.0000000000005</v>
          </cell>
          <cell r="J351">
            <v>3784.8837209302337</v>
          </cell>
          <cell r="K351">
            <v>4051.1627906976746</v>
          </cell>
          <cell r="L351">
            <v>4200.5812790697682</v>
          </cell>
          <cell r="M351">
            <v>4375.7401489588783</v>
          </cell>
          <cell r="N351">
            <v>4651.1627906976755</v>
          </cell>
          <cell r="O351">
            <v>4869.7674418604665</v>
          </cell>
          <cell r="P351">
            <v>5077.906976744187</v>
          </cell>
          <cell r="Q351">
            <v>5214.5346511627913</v>
          </cell>
          <cell r="R351">
            <v>5320.4312112708549</v>
          </cell>
          <cell r="S351">
            <v>4928.0018485561513</v>
          </cell>
          <cell r="T351">
            <v>4715.6820618693346</v>
          </cell>
          <cell r="U351">
            <v>4289.5056667577646</v>
          </cell>
          <cell r="V351">
            <v>4348.7961721472257</v>
          </cell>
          <cell r="W351">
            <v>4532.9396058968969</v>
          </cell>
        </row>
        <row r="352">
          <cell r="A352" t="str">
            <v>CYTotal gross electricity prod. (without pumped hydro) Nuclear</v>
          </cell>
          <cell r="B352" t="str">
            <v>CY</v>
          </cell>
          <cell r="C352" t="str">
            <v>Overview of the power generation sector</v>
          </cell>
          <cell r="D352" t="str">
            <v xml:space="preserve">Total gross electricity prod. (without pumped hydro) </v>
          </cell>
          <cell r="E352" t="str">
            <v>Nuclear</v>
          </cell>
          <cell r="F352" t="str">
            <v>GWh</v>
          </cell>
          <cell r="G352" t="str">
            <v>Nuclear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A353" t="str">
            <v>CYTotal gross electricity prod. (without pumped hydro) Conventional thermal</v>
          </cell>
          <cell r="B353" t="str">
            <v>CY</v>
          </cell>
          <cell r="C353" t="str">
            <v>Overview of the power generation sector</v>
          </cell>
          <cell r="D353" t="str">
            <v xml:space="preserve">Total gross electricity prod. (without pumped hydro) </v>
          </cell>
          <cell r="E353" t="str">
            <v>Conventional thermal</v>
          </cell>
          <cell r="F353" t="str">
            <v>GWh</v>
          </cell>
          <cell r="G353" t="str">
            <v>Conventional thermal</v>
          </cell>
          <cell r="H353">
            <v>3369.5323673389307</v>
          </cell>
          <cell r="I353">
            <v>3550.0000000000005</v>
          </cell>
          <cell r="J353">
            <v>3784.8837209302337</v>
          </cell>
          <cell r="K353">
            <v>4051.1627906976746</v>
          </cell>
          <cell r="L353">
            <v>4200.5812790697682</v>
          </cell>
          <cell r="M353">
            <v>4375.1846933853258</v>
          </cell>
          <cell r="N353">
            <v>4650.0000000000009</v>
          </cell>
          <cell r="O353">
            <v>4868.6046511627919</v>
          </cell>
          <cell r="P353">
            <v>5075.5813953488378</v>
          </cell>
          <cell r="Q353">
            <v>5211.0462790697684</v>
          </cell>
          <cell r="R353">
            <v>5282.9379600560742</v>
          </cell>
          <cell r="S353">
            <v>4802.1911611465512</v>
          </cell>
          <cell r="T353">
            <v>4509.0525885078732</v>
          </cell>
          <cell r="U353">
            <v>4011.2224244080544</v>
          </cell>
          <cell r="V353">
            <v>4083.2884079892183</v>
          </cell>
          <cell r="W353">
            <v>4185.224416853147</v>
          </cell>
        </row>
        <row r="354">
          <cell r="A354" t="str">
            <v>CYTotal gross electricity prod. (without pumped hydro) Wind</v>
          </cell>
          <cell r="B354" t="str">
            <v>CY</v>
          </cell>
          <cell r="C354" t="str">
            <v>Overview of the power generation sector</v>
          </cell>
          <cell r="D354" t="str">
            <v xml:space="preserve">Total gross electricity prod. (without pumped hydro) </v>
          </cell>
          <cell r="E354" t="str">
            <v>Wind</v>
          </cell>
          <cell r="F354" t="str">
            <v>GWh</v>
          </cell>
          <cell r="G354" t="str">
            <v>Wind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31.105512118929653</v>
          </cell>
          <cell r="S354">
            <v>113.86839257822477</v>
          </cell>
          <cell r="T354">
            <v>184.96670599292094</v>
          </cell>
          <cell r="U354">
            <v>231.06951859776399</v>
          </cell>
          <cell r="V354">
            <v>181.91170033838372</v>
          </cell>
          <cell r="W354">
            <v>221.0713182738221</v>
          </cell>
        </row>
        <row r="355">
          <cell r="A355" t="str">
            <v>CYTotal gross electricity prod. (without pumped hydro) Solar photovoltaics</v>
          </cell>
          <cell r="B355" t="str">
            <v>CY</v>
          </cell>
          <cell r="C355" t="str">
            <v>Overview of the power generation sector</v>
          </cell>
          <cell r="D355" t="str">
            <v xml:space="preserve">Total gross electricity prod. (without pumped hydro) </v>
          </cell>
          <cell r="E355" t="str">
            <v>Solar photovoltaics</v>
          </cell>
          <cell r="F355" t="str">
            <v>GWh</v>
          </cell>
          <cell r="G355" t="str">
            <v>Solar photovoltaics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0.55545557355232555</v>
          </cell>
          <cell r="N355">
            <v>1.1627906976744187</v>
          </cell>
          <cell r="O355">
            <v>1.1627906976744187</v>
          </cell>
          <cell r="P355">
            <v>2.3255813953488373</v>
          </cell>
          <cell r="Q355">
            <v>3.4883720930232558</v>
          </cell>
          <cell r="R355">
            <v>6.3877390958516287</v>
          </cell>
          <cell r="S355">
            <v>11.942294831374769</v>
          </cell>
          <cell r="T355">
            <v>21.662767368540351</v>
          </cell>
          <cell r="U355">
            <v>47.213723751946858</v>
          </cell>
          <cell r="V355">
            <v>83.596063819623609</v>
          </cell>
          <cell r="W355">
            <v>126.64387076992791</v>
          </cell>
        </row>
        <row r="356">
          <cell r="A356" t="str">
            <v>CYTotal gross electricity prod. (without pumped hydro) Solar thermal</v>
          </cell>
          <cell r="B356" t="str">
            <v>CY</v>
          </cell>
          <cell r="C356" t="str">
            <v>Overview of the power generation sector</v>
          </cell>
          <cell r="D356" t="str">
            <v xml:space="preserve">Total gross electricity prod. (without pumped hydro) </v>
          </cell>
          <cell r="E356" t="str">
            <v>Solar thermal</v>
          </cell>
          <cell r="F356" t="str">
            <v>GWh</v>
          </cell>
          <cell r="G356" t="str">
            <v>Solar thermal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A357" t="str">
            <v>CYTotal gross electricity prod. (without pumped hydro) Geothermal</v>
          </cell>
          <cell r="B357" t="str">
            <v>CY</v>
          </cell>
          <cell r="C357" t="str">
            <v>Overview of the power generation sector</v>
          </cell>
          <cell r="D357" t="str">
            <v xml:space="preserve">Total gross electricity prod. (without pumped hydro) </v>
          </cell>
          <cell r="E357" t="str">
            <v>Geothermal</v>
          </cell>
          <cell r="F357" t="str">
            <v>GWh</v>
          </cell>
          <cell r="G357" t="str">
            <v>Geothermal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A358" t="str">
            <v>CYTotal gross electricity prod. (without pumped hydro) Tide, wave and ocean</v>
          </cell>
          <cell r="B358" t="str">
            <v>CY</v>
          </cell>
          <cell r="C358" t="str">
            <v>Overview of the power generation sector</v>
          </cell>
          <cell r="D358" t="str">
            <v xml:space="preserve">Total gross electricity prod. (without pumped hydro) </v>
          </cell>
          <cell r="E358" t="str">
            <v>Tide, wave and ocean</v>
          </cell>
          <cell r="F358" t="str">
            <v>GWh</v>
          </cell>
          <cell r="G358" t="str">
            <v>Tide, wave and ocean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A359" t="str">
            <v>CYTotal gross electricity prod. (without pumped hydro) Hydro</v>
          </cell>
          <cell r="B359" t="str">
            <v>CY</v>
          </cell>
          <cell r="C359" t="str">
            <v>Overview of the power generation sector</v>
          </cell>
          <cell r="D359" t="str">
            <v xml:space="preserve">Total gross electricity prod. (without pumped hydro) </v>
          </cell>
          <cell r="E359" t="str">
            <v>Hydro</v>
          </cell>
          <cell r="F359" t="str">
            <v>GWh</v>
          </cell>
          <cell r="G359" t="str">
            <v>Hydro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A360" t="str">
            <v>CYTotal gross electricity prod. (without pumped hydro) Pump storage</v>
          </cell>
          <cell r="B360" t="str">
            <v>CY</v>
          </cell>
          <cell r="C360" t="str">
            <v>Overview of the power generation sector</v>
          </cell>
          <cell r="D360" t="str">
            <v xml:space="preserve">Total gross electricity prod. (without pumped hydro) </v>
          </cell>
          <cell r="E360" t="str">
            <v>Pump storage</v>
          </cell>
          <cell r="F360" t="str">
            <v>GWh</v>
          </cell>
          <cell r="G360" t="str">
            <v>Pump storage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A361" t="str">
            <v>CYTotal gross electricity prod. (without pumped hydro) 0</v>
          </cell>
          <cell r="B361" t="str">
            <v>CY</v>
          </cell>
          <cell r="C361" t="str">
            <v>Overview of the power generation sector</v>
          </cell>
          <cell r="D361" t="str">
            <v xml:space="preserve">Total gross electricity prod. (without pumped hydro) </v>
          </cell>
          <cell r="E361">
            <v>0</v>
          </cell>
          <cell r="F361" t="str">
            <v>GWh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A362" t="str">
            <v xml:space="preserve">CYTotal net electricity prod. (without pumped hydro) </v>
          </cell>
          <cell r="B362" t="str">
            <v>CY</v>
          </cell>
          <cell r="C362" t="str">
            <v>Overview of the power generation sector</v>
          </cell>
          <cell r="D362" t="str">
            <v xml:space="preserve">Total net electricity prod. (without pumped hydro) </v>
          </cell>
          <cell r="E362" t="str">
            <v/>
          </cell>
          <cell r="F362" t="str">
            <v>GWh</v>
          </cell>
          <cell r="G362" t="str">
            <v>Total net electricity prod. (without pumped hydro) (GWh)</v>
          </cell>
          <cell r="H362">
            <v>3204.3314577233741</v>
          </cell>
          <cell r="I362">
            <v>3362.7906976744189</v>
          </cell>
          <cell r="J362">
            <v>3573.3993023255825</v>
          </cell>
          <cell r="K362">
            <v>3829.0697674418607</v>
          </cell>
          <cell r="L362">
            <v>3973.9254651162801</v>
          </cell>
          <cell r="M362">
            <v>4129.6655204614126</v>
          </cell>
          <cell r="N362">
            <v>4396.511627906978</v>
          </cell>
          <cell r="O362">
            <v>4604.6511627906993</v>
          </cell>
          <cell r="P362">
            <v>4804.6511627906984</v>
          </cell>
          <cell r="Q362">
            <v>4948.2853488372102</v>
          </cell>
          <cell r="R362">
            <v>5098.5267096367052</v>
          </cell>
          <cell r="S362">
            <v>4697.2007033830087</v>
          </cell>
          <cell r="T362">
            <v>4541.8192330378251</v>
          </cell>
          <cell r="U362">
            <v>4118.6818423325185</v>
          </cell>
          <cell r="V362">
            <v>4143.8398163745296</v>
          </cell>
          <cell r="W362">
            <v>4311.8612451166791</v>
          </cell>
        </row>
        <row r="363">
          <cell r="A363" t="str">
            <v>CYTotal net electricity prod. (without pumped hydro) Nuclear</v>
          </cell>
          <cell r="B363" t="str">
            <v>CY</v>
          </cell>
          <cell r="C363" t="str">
            <v>Overview of the power generation sector</v>
          </cell>
          <cell r="D363" t="str">
            <v xml:space="preserve">Total net electricity prod. (without pumped hydro) </v>
          </cell>
          <cell r="E363" t="str">
            <v>Nuclear</v>
          </cell>
          <cell r="F363" t="str">
            <v>GWh</v>
          </cell>
          <cell r="G363" t="str">
            <v>Nuclear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A364" t="str">
            <v>CYTotal net electricity prod. (without pumped hydro) Conventional thermal</v>
          </cell>
          <cell r="B364" t="str">
            <v>CY</v>
          </cell>
          <cell r="C364" t="str">
            <v>Overview of the power generation sector</v>
          </cell>
          <cell r="D364" t="str">
            <v xml:space="preserve">Total net electricity prod. (without pumped hydro) </v>
          </cell>
          <cell r="E364" t="str">
            <v>Conventional thermal</v>
          </cell>
          <cell r="F364" t="str">
            <v>GWh</v>
          </cell>
          <cell r="G364" t="str">
            <v>Conventional thermal</v>
          </cell>
          <cell r="H364">
            <v>3204.3314577233741</v>
          </cell>
          <cell r="I364">
            <v>3362.7906976744189</v>
          </cell>
          <cell r="J364">
            <v>3573.3993023255825</v>
          </cell>
          <cell r="K364">
            <v>3829.0697674418607</v>
          </cell>
          <cell r="L364">
            <v>3973.9254651162801</v>
          </cell>
          <cell r="M364">
            <v>4129.1100648878601</v>
          </cell>
          <cell r="N364">
            <v>4395.3488372093034</v>
          </cell>
          <cell r="O364">
            <v>4603.4883720930247</v>
          </cell>
          <cell r="P364">
            <v>4802.3255813953492</v>
          </cell>
          <cell r="Q364">
            <v>4944.7969767441873</v>
          </cell>
          <cell r="R364">
            <v>5061.0334584219245</v>
          </cell>
          <cell r="S364">
            <v>4571.3900159734085</v>
          </cell>
          <cell r="T364">
            <v>4335.1897596763638</v>
          </cell>
          <cell r="U364">
            <v>3840.3985999828083</v>
          </cell>
          <cell r="V364">
            <v>3878.3320522165222</v>
          </cell>
          <cell r="W364">
            <v>3964.1460560729292</v>
          </cell>
        </row>
        <row r="365">
          <cell r="A365" t="str">
            <v>CYTotal net electricity prod. (without pumped hydro) Wind</v>
          </cell>
          <cell r="B365" t="str">
            <v>CY</v>
          </cell>
          <cell r="C365" t="str">
            <v>Overview of the power generation sector</v>
          </cell>
          <cell r="D365" t="str">
            <v xml:space="preserve">Total net electricity prod. (without pumped hydro) </v>
          </cell>
          <cell r="E365" t="str">
            <v>Wind</v>
          </cell>
          <cell r="F365" t="str">
            <v>GWh</v>
          </cell>
          <cell r="G365" t="str">
            <v>Wind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31.105512118929653</v>
          </cell>
          <cell r="S365">
            <v>113.86839257822477</v>
          </cell>
          <cell r="T365">
            <v>184.96670599292094</v>
          </cell>
          <cell r="U365">
            <v>231.06951859776399</v>
          </cell>
          <cell r="V365">
            <v>181.91170033838372</v>
          </cell>
          <cell r="W365">
            <v>221.0713182738221</v>
          </cell>
        </row>
        <row r="366">
          <cell r="A366" t="str">
            <v>CYTotal net electricity prod. (without pumped hydro) Solar photovoltaics</v>
          </cell>
          <cell r="B366" t="str">
            <v>CY</v>
          </cell>
          <cell r="C366" t="str">
            <v>Overview of the power generation sector</v>
          </cell>
          <cell r="D366" t="str">
            <v xml:space="preserve">Total net electricity prod. (without pumped hydro) </v>
          </cell>
          <cell r="E366" t="str">
            <v>Solar photovoltaics</v>
          </cell>
          <cell r="F366" t="str">
            <v>GWh</v>
          </cell>
          <cell r="G366" t="str">
            <v>Solar photovoltaics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0.55545557355232555</v>
          </cell>
          <cell r="N366">
            <v>1.1627906976744187</v>
          </cell>
          <cell r="O366">
            <v>1.1627906976744187</v>
          </cell>
          <cell r="P366">
            <v>2.3255813953488373</v>
          </cell>
          <cell r="Q366">
            <v>3.4883720930232558</v>
          </cell>
          <cell r="R366">
            <v>6.3877390958516287</v>
          </cell>
          <cell r="S366">
            <v>11.942294831374769</v>
          </cell>
          <cell r="T366">
            <v>21.662767368540351</v>
          </cell>
          <cell r="U366">
            <v>47.213723751946858</v>
          </cell>
          <cell r="V366">
            <v>83.596063819623609</v>
          </cell>
          <cell r="W366">
            <v>126.64387076992791</v>
          </cell>
        </row>
        <row r="367">
          <cell r="A367" t="str">
            <v>CYTotal net electricity prod. (without pumped hydro) Solar thermal</v>
          </cell>
          <cell r="B367" t="str">
            <v>CY</v>
          </cell>
          <cell r="C367" t="str">
            <v>Overview of the power generation sector</v>
          </cell>
          <cell r="D367" t="str">
            <v xml:space="preserve">Total net electricity prod. (without pumped hydro) </v>
          </cell>
          <cell r="E367" t="str">
            <v>Solar thermal</v>
          </cell>
          <cell r="F367" t="str">
            <v>GWh</v>
          </cell>
          <cell r="G367" t="str">
            <v>Solar thermal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A368" t="str">
            <v>CYTotal net electricity prod. (without pumped hydro) Geothermal</v>
          </cell>
          <cell r="B368" t="str">
            <v>CY</v>
          </cell>
          <cell r="C368" t="str">
            <v>Overview of the power generation sector</v>
          </cell>
          <cell r="D368" t="str">
            <v xml:space="preserve">Total net electricity prod. (without pumped hydro) </v>
          </cell>
          <cell r="E368" t="str">
            <v>Geothermal</v>
          </cell>
          <cell r="F368" t="str">
            <v>GWh</v>
          </cell>
          <cell r="G368" t="str">
            <v>Geothermal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A369" t="str">
            <v>CYTotal net electricity prod. (without pumped hydro) Tide, wave and ocean</v>
          </cell>
          <cell r="B369" t="str">
            <v>CY</v>
          </cell>
          <cell r="C369" t="str">
            <v>Overview of the power generation sector</v>
          </cell>
          <cell r="D369" t="str">
            <v xml:space="preserve">Total net electricity prod. (without pumped hydro) </v>
          </cell>
          <cell r="E369" t="str">
            <v>Tide, wave and ocean</v>
          </cell>
          <cell r="F369" t="str">
            <v>GWh</v>
          </cell>
          <cell r="G369" t="str">
            <v>Tide, wave and ocean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A370" t="str">
            <v>CYTotal net electricity prod. (without pumped hydro) Hydro</v>
          </cell>
          <cell r="B370" t="str">
            <v>CY</v>
          </cell>
          <cell r="C370" t="str">
            <v>Overview of the power generation sector</v>
          </cell>
          <cell r="D370" t="str">
            <v xml:space="preserve">Total net electricity prod. (without pumped hydro) </v>
          </cell>
          <cell r="E370" t="str">
            <v>Hydro</v>
          </cell>
          <cell r="F370" t="str">
            <v>GWh</v>
          </cell>
          <cell r="G370" t="str">
            <v>Hydro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A371" t="str">
            <v>CYTotal net electricity prod. (without pumped hydro) Pump storage</v>
          </cell>
          <cell r="B371" t="str">
            <v>CY</v>
          </cell>
          <cell r="C371" t="str">
            <v>Overview of the power generation sector</v>
          </cell>
          <cell r="D371" t="str">
            <v xml:space="preserve">Total net electricity prod. (without pumped hydro) </v>
          </cell>
          <cell r="E371" t="str">
            <v>Pump storage</v>
          </cell>
          <cell r="F371" t="str">
            <v>GWh</v>
          </cell>
          <cell r="G371" t="str">
            <v>Pump storage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  <row r="372">
          <cell r="A372" t="str">
            <v>CYTotal net electricity prod. (without pumped hydro) 0</v>
          </cell>
          <cell r="B372" t="str">
            <v>CY</v>
          </cell>
          <cell r="C372" t="str">
            <v>Overview of the power generation sector</v>
          </cell>
          <cell r="D372" t="str">
            <v xml:space="preserve">Total net electricity prod. (without pumped hydro) </v>
          </cell>
          <cell r="E372">
            <v>0</v>
          </cell>
          <cell r="F372" t="str">
            <v>GWh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</row>
        <row r="373">
          <cell r="A373" t="str">
            <v xml:space="preserve">CYTotal gross distributed heat production </v>
          </cell>
          <cell r="B373" t="str">
            <v>CY</v>
          </cell>
          <cell r="C373" t="str">
            <v>Overview of the power generation sector</v>
          </cell>
          <cell r="D373" t="str">
            <v xml:space="preserve">Total gross distributed heat production </v>
          </cell>
          <cell r="E373" t="str">
            <v/>
          </cell>
          <cell r="F373" t="str">
            <v>GWh</v>
          </cell>
          <cell r="G373" t="str">
            <v>Total gross distributed heat production (GWh)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1.1627906976744187</v>
          </cell>
          <cell r="R373">
            <v>1.3886389338808141</v>
          </cell>
          <cell r="S373">
            <v>8.6095613900609305</v>
          </cell>
          <cell r="T373">
            <v>8.6095613900609305</v>
          </cell>
          <cell r="U373">
            <v>11.664567044598606</v>
          </cell>
          <cell r="V373">
            <v>12.497750404927093</v>
          </cell>
          <cell r="W373">
            <v>14.16411712558407</v>
          </cell>
        </row>
        <row r="374">
          <cell r="A374" t="str">
            <v>CYTotal gross distributed heat production CHP thermal power plants</v>
          </cell>
          <cell r="B374" t="str">
            <v>CY</v>
          </cell>
          <cell r="C374" t="str">
            <v>Overview of the power generation sector</v>
          </cell>
          <cell r="D374" t="str">
            <v xml:space="preserve">Total gross distributed heat production </v>
          </cell>
          <cell r="E374" t="str">
            <v>CHP thermal power plants</v>
          </cell>
          <cell r="F374" t="str">
            <v>GWh</v>
          </cell>
          <cell r="G374" t="str">
            <v>CHP thermal power plants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1.1627906976744187</v>
          </cell>
          <cell r="R374">
            <v>1.3886389338808141</v>
          </cell>
          <cell r="S374">
            <v>8.6095613900609305</v>
          </cell>
          <cell r="T374">
            <v>8.6095613900609305</v>
          </cell>
          <cell r="U374">
            <v>11.664567044598606</v>
          </cell>
          <cell r="V374">
            <v>12.497750404927093</v>
          </cell>
          <cell r="W374">
            <v>14.16411712558407</v>
          </cell>
        </row>
        <row r="375">
          <cell r="A375" t="str">
            <v>CYTotal gross distributed heat production District heating plants</v>
          </cell>
          <cell r="B375" t="str">
            <v>CY</v>
          </cell>
          <cell r="C375" t="str">
            <v>Overview of the power generation sector</v>
          </cell>
          <cell r="D375" t="str">
            <v xml:space="preserve">Total gross distributed heat production </v>
          </cell>
          <cell r="E375" t="str">
            <v>District heating plants</v>
          </cell>
          <cell r="F375" t="str">
            <v>GWh</v>
          </cell>
          <cell r="G375" t="str">
            <v>District heating plants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</row>
        <row r="376">
          <cell r="A376" t="str">
            <v>CYTotal gross distributed heat production 0</v>
          </cell>
          <cell r="B376" t="str">
            <v>CY</v>
          </cell>
          <cell r="C376" t="str">
            <v>Overview of the power generation sector</v>
          </cell>
          <cell r="D376" t="str">
            <v xml:space="preserve">Total gross distributed heat production </v>
          </cell>
          <cell r="E376">
            <v>0</v>
          </cell>
          <cell r="F376" t="str">
            <v>GWh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</row>
        <row r="377">
          <cell r="A377" t="str">
            <v xml:space="preserve">CYTransformation input / Exchanges and transfers </v>
          </cell>
          <cell r="B377" t="str">
            <v>CY</v>
          </cell>
          <cell r="C377" t="str">
            <v>Overview of the power generation sector</v>
          </cell>
          <cell r="D377" t="str">
            <v xml:space="preserve">Transformation input / Exchanges and transfers </v>
          </cell>
          <cell r="E377" t="str">
            <v/>
          </cell>
          <cell r="F377" t="str">
            <v>ktoe</v>
          </cell>
          <cell r="G377" t="str">
            <v>Transformation input / Exchanges and transfers (ktoe)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</row>
        <row r="378">
          <cell r="A378" t="str">
            <v>CYTransformation input / Exchanges and transfers Nuclear</v>
          </cell>
          <cell r="B378" t="str">
            <v>CY</v>
          </cell>
          <cell r="C378" t="str">
            <v>Overview of the power generation sector</v>
          </cell>
          <cell r="D378" t="str">
            <v xml:space="preserve">Transformation input / Exchanges and transfers </v>
          </cell>
          <cell r="E378" t="str">
            <v>Nuclear</v>
          </cell>
          <cell r="F378" t="str">
            <v>ktoe</v>
          </cell>
          <cell r="G378" t="str">
            <v>Nuclear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</row>
        <row r="379">
          <cell r="A379" t="str">
            <v>CYTransformation input / Exchanges and transfers Conventional thermal</v>
          </cell>
          <cell r="B379" t="str">
            <v>CY</v>
          </cell>
          <cell r="C379" t="str">
            <v>Overview of the power generation sector</v>
          </cell>
          <cell r="D379" t="str">
            <v xml:space="preserve">Transformation input / Exchanges and transfers </v>
          </cell>
          <cell r="E379" t="str">
            <v>Conventional thermal</v>
          </cell>
          <cell r="F379" t="str">
            <v>ktoe</v>
          </cell>
          <cell r="G379" t="str">
            <v>Conventional thermal</v>
          </cell>
          <cell r="H379">
            <v>881.26970478647445</v>
          </cell>
          <cell r="I379">
            <v>861.1</v>
          </cell>
          <cell r="J379">
            <v>892.5</v>
          </cell>
          <cell r="K379">
            <v>1053.1999999999998</v>
          </cell>
          <cell r="L379">
            <v>1012.3</v>
          </cell>
          <cell r="M379">
            <v>1076.9083787140519</v>
          </cell>
          <cell r="N379">
            <v>1100.1997100000001</v>
          </cell>
          <cell r="O379">
            <v>1156.40355</v>
          </cell>
          <cell r="P379">
            <v>1204.5</v>
          </cell>
          <cell r="Q379">
            <v>1221.3755600000002</v>
          </cell>
          <cell r="R379">
            <v>1181.809496512848</v>
          </cell>
          <cell r="S379">
            <v>1138.0529282506964</v>
          </cell>
          <cell r="T379">
            <v>1085.7934460685947</v>
          </cell>
          <cell r="U379">
            <v>873.55498232540424</v>
          </cell>
          <cell r="V379">
            <v>896.22145791535297</v>
          </cell>
          <cell r="W379">
            <v>920.44043183338101</v>
          </cell>
        </row>
        <row r="380">
          <cell r="A380" t="str">
            <v>CYTransformation input / Exchanges and transfers Wind</v>
          </cell>
          <cell r="B380" t="str">
            <v>CY</v>
          </cell>
          <cell r="C380" t="str">
            <v>Overview of the power generation sector</v>
          </cell>
          <cell r="D380" t="str">
            <v xml:space="preserve">Transformation input / Exchanges and transfers </v>
          </cell>
          <cell r="E380" t="str">
            <v>Wind</v>
          </cell>
          <cell r="F380" t="str">
            <v>ktoe</v>
          </cell>
          <cell r="G380" t="str">
            <v>Wind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2.67507404222795</v>
          </cell>
          <cell r="S380">
            <v>9.7926817617273301</v>
          </cell>
          <cell r="T380">
            <v>15.9071367153912</v>
          </cell>
          <cell r="U380">
            <v>19.871978599407701</v>
          </cell>
          <cell r="V380">
            <v>15.644406229101</v>
          </cell>
          <cell r="W380">
            <v>19.0121333715487</v>
          </cell>
        </row>
        <row r="381">
          <cell r="A381" t="str">
            <v>CYTransformation input / Exchanges and transfers Solar photovoltaics</v>
          </cell>
          <cell r="B381" t="str">
            <v>CY</v>
          </cell>
          <cell r="C381" t="str">
            <v>Overview of the power generation sector</v>
          </cell>
          <cell r="D381" t="str">
            <v xml:space="preserve">Transformation input / Exchanges and transfers </v>
          </cell>
          <cell r="E381" t="str">
            <v>Solar photovoltaics</v>
          </cell>
          <cell r="F381" t="str">
            <v>ktoe</v>
          </cell>
          <cell r="G381" t="str">
            <v>Solar photovoltaics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4.7769179325499997E-2</v>
          </cell>
          <cell r="N381">
            <v>0.1</v>
          </cell>
          <cell r="O381">
            <v>0.1</v>
          </cell>
          <cell r="P381">
            <v>0.2</v>
          </cell>
          <cell r="Q381">
            <v>0.3</v>
          </cell>
          <cell r="R381">
            <v>0.54934556224324005</v>
          </cell>
          <cell r="S381">
            <v>1.0270373554982299</v>
          </cell>
          <cell r="T381">
            <v>1.8629979936944701</v>
          </cell>
          <cell r="U381">
            <v>4.0603802426674296</v>
          </cell>
          <cell r="V381">
            <v>7.18926148848763</v>
          </cell>
          <cell r="W381">
            <v>10.8913728862138</v>
          </cell>
        </row>
        <row r="382">
          <cell r="A382" t="str">
            <v>CYTransformation input / Exchanges and transfers Solar thermal</v>
          </cell>
          <cell r="B382" t="str">
            <v>CY</v>
          </cell>
          <cell r="C382" t="str">
            <v>Overview of the power generation sector</v>
          </cell>
          <cell r="D382" t="str">
            <v xml:space="preserve">Transformation input / Exchanges and transfers </v>
          </cell>
          <cell r="E382" t="str">
            <v>Solar thermal</v>
          </cell>
          <cell r="F382" t="str">
            <v>ktoe</v>
          </cell>
          <cell r="G382" t="str">
            <v>Solar thermal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</row>
        <row r="383">
          <cell r="A383" t="str">
            <v>CYTransformation input / Exchanges and transfers Geothermal</v>
          </cell>
          <cell r="B383" t="str">
            <v>CY</v>
          </cell>
          <cell r="C383" t="str">
            <v>Overview of the power generation sector</v>
          </cell>
          <cell r="D383" t="str">
            <v xml:space="preserve">Transformation input / Exchanges and transfers </v>
          </cell>
          <cell r="E383" t="str">
            <v>Geothermal</v>
          </cell>
          <cell r="F383" t="str">
            <v>ktoe</v>
          </cell>
          <cell r="G383" t="str">
            <v>Geothermal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</row>
        <row r="384">
          <cell r="A384" t="str">
            <v>CYTransformation input / Exchanges and transfers Tide, wave and ocean</v>
          </cell>
          <cell r="B384" t="str">
            <v>CY</v>
          </cell>
          <cell r="C384" t="str">
            <v>Overview of the power generation sector</v>
          </cell>
          <cell r="D384" t="str">
            <v xml:space="preserve">Transformation input / Exchanges and transfers </v>
          </cell>
          <cell r="E384" t="str">
            <v>Tide, wave and ocean</v>
          </cell>
          <cell r="F384" t="str">
            <v>ktoe</v>
          </cell>
          <cell r="G384" t="str">
            <v>Tide, wave and ocean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</row>
        <row r="385">
          <cell r="A385" t="str">
            <v>CYTransformation input / Exchanges and transfers Hydro</v>
          </cell>
          <cell r="B385" t="str">
            <v>CY</v>
          </cell>
          <cell r="C385" t="str">
            <v>Overview of the power generation sector</v>
          </cell>
          <cell r="D385" t="str">
            <v xml:space="preserve">Transformation input / Exchanges and transfers </v>
          </cell>
          <cell r="E385" t="str">
            <v>Hydro</v>
          </cell>
          <cell r="F385" t="str">
            <v>ktoe</v>
          </cell>
          <cell r="G385" t="str">
            <v>Hydro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</row>
        <row r="386">
          <cell r="A386" t="str">
            <v>CYTransformation input / Exchanges and transfers Pump storage</v>
          </cell>
          <cell r="B386" t="str">
            <v>CY</v>
          </cell>
          <cell r="C386" t="str">
            <v>Overview of the power generation sector</v>
          </cell>
          <cell r="D386" t="str">
            <v xml:space="preserve">Transformation input / Exchanges and transfers </v>
          </cell>
          <cell r="E386" t="str">
            <v>Pump storage</v>
          </cell>
          <cell r="F386" t="str">
            <v>ktoe</v>
          </cell>
          <cell r="G386" t="str">
            <v>Pump storage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</row>
        <row r="387">
          <cell r="A387" t="str">
            <v>CYTransformation input / Exchanges and transfers District heating plants</v>
          </cell>
          <cell r="B387" t="str">
            <v>CY</v>
          </cell>
          <cell r="C387" t="str">
            <v>Overview of the power generation sector</v>
          </cell>
          <cell r="D387" t="str">
            <v xml:space="preserve">Transformation input / Exchanges and transfers </v>
          </cell>
          <cell r="E387" t="str">
            <v>District heating plants</v>
          </cell>
          <cell r="F387" t="str">
            <v>ktoe</v>
          </cell>
          <cell r="G387" t="str">
            <v>District heating plants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</row>
        <row r="388">
          <cell r="A388" t="str">
            <v>CYTransformation input / Exchanges and transfers 0</v>
          </cell>
          <cell r="B388" t="str">
            <v>CY</v>
          </cell>
          <cell r="C388" t="str">
            <v>Overview of the power generation sector</v>
          </cell>
          <cell r="D388" t="str">
            <v xml:space="preserve">Transformation input / Exchanges and transfers </v>
          </cell>
          <cell r="E388">
            <v>0</v>
          </cell>
          <cell r="F388" t="str">
            <v>ktoe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</row>
        <row r="389">
          <cell r="A389" t="str">
            <v xml:space="preserve">CYCO2 emissions  </v>
          </cell>
          <cell r="B389" t="str">
            <v>CY</v>
          </cell>
          <cell r="C389" t="str">
            <v>Overview of the power generation sector</v>
          </cell>
          <cell r="D389" t="str">
            <v xml:space="preserve">CO2 emissions  </v>
          </cell>
          <cell r="E389" t="str">
            <v/>
          </cell>
          <cell r="F389" t="str">
            <v>kt CO2</v>
          </cell>
          <cell r="G389" t="str">
            <v>CO2 emissions  (kt CO2)</v>
          </cell>
          <cell r="H389">
            <v>2853.131700000009</v>
          </cell>
          <cell r="I389">
            <v>2789.8997194800004</v>
          </cell>
          <cell r="J389">
            <v>2891.9303607600004</v>
          </cell>
          <cell r="K389">
            <v>3412.2775878000002</v>
          </cell>
          <cell r="L389">
            <v>3279.3094252800001</v>
          </cell>
          <cell r="M389">
            <v>3487.5407999999948</v>
          </cell>
          <cell r="N389">
            <v>3564.2939131908724</v>
          </cell>
          <cell r="O389">
            <v>3744.3465056248565</v>
          </cell>
          <cell r="P389">
            <v>3893.8644056777762</v>
          </cell>
          <cell r="Q389">
            <v>3933.6635599200004</v>
          </cell>
          <cell r="R389">
            <v>3794.2610999999947</v>
          </cell>
          <cell r="S389">
            <v>3650.7456000000125</v>
          </cell>
          <cell r="T389">
            <v>3466.151699999994</v>
          </cell>
          <cell r="U389">
            <v>2774.9145000000021</v>
          </cell>
          <cell r="V389">
            <v>2864.0210999999999</v>
          </cell>
          <cell r="W389">
            <v>2945.9508000000001</v>
          </cell>
        </row>
        <row r="390">
          <cell r="A390" t="str">
            <v>CYCO2 emissions  Nuclear</v>
          </cell>
          <cell r="B390" t="str">
            <v>CY</v>
          </cell>
          <cell r="C390" t="str">
            <v>Overview of the power generation sector</v>
          </cell>
          <cell r="D390" t="str">
            <v xml:space="preserve">CO2 emissions  </v>
          </cell>
          <cell r="E390" t="str">
            <v>Nuclear</v>
          </cell>
          <cell r="F390" t="str">
            <v>kt CO2</v>
          </cell>
          <cell r="G390" t="str">
            <v>Nuclear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</row>
        <row r="391">
          <cell r="A391" t="str">
            <v>CYCO2 emissions  Conventional thermal</v>
          </cell>
          <cell r="B391" t="str">
            <v>CY</v>
          </cell>
          <cell r="C391" t="str">
            <v>Overview of the power generation sector</v>
          </cell>
          <cell r="D391" t="str">
            <v xml:space="preserve">CO2 emissions  </v>
          </cell>
          <cell r="E391" t="str">
            <v>Conventional thermal</v>
          </cell>
          <cell r="F391" t="str">
            <v>kt CO2</v>
          </cell>
          <cell r="G391" t="str">
            <v>Conventional thermal</v>
          </cell>
          <cell r="H391">
            <v>2853.131700000009</v>
          </cell>
          <cell r="I391">
            <v>2789.8997194800004</v>
          </cell>
          <cell r="J391">
            <v>2891.9303607600004</v>
          </cell>
          <cell r="K391">
            <v>3412.2775878000002</v>
          </cell>
          <cell r="L391">
            <v>3279.3094252800001</v>
          </cell>
          <cell r="M391">
            <v>3487.5407999999948</v>
          </cell>
          <cell r="N391">
            <v>3564.2939131908724</v>
          </cell>
          <cell r="O391">
            <v>3744.3465056248565</v>
          </cell>
          <cell r="P391">
            <v>3893.8644056777762</v>
          </cell>
          <cell r="Q391">
            <v>3933.6635599200004</v>
          </cell>
          <cell r="R391">
            <v>3794.2610999999947</v>
          </cell>
          <cell r="S391">
            <v>3650.7456000000125</v>
          </cell>
          <cell r="T391">
            <v>3466.151699999994</v>
          </cell>
          <cell r="U391">
            <v>2774.9145000000021</v>
          </cell>
          <cell r="V391">
            <v>2864.0210999999999</v>
          </cell>
          <cell r="W391">
            <v>2945.9508000000001</v>
          </cell>
        </row>
        <row r="392">
          <cell r="A392" t="str">
            <v>CYCO2 emissions  Wind</v>
          </cell>
          <cell r="B392" t="str">
            <v>CY</v>
          </cell>
          <cell r="C392" t="str">
            <v>Overview of the power generation sector</v>
          </cell>
          <cell r="D392" t="str">
            <v xml:space="preserve">CO2 emissions  </v>
          </cell>
          <cell r="E392" t="str">
            <v>Wind</v>
          </cell>
          <cell r="F392" t="str">
            <v>kt CO2</v>
          </cell>
          <cell r="G392" t="str">
            <v>Wind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</row>
        <row r="393">
          <cell r="A393" t="str">
            <v>CYCO2 emissions  Solar photovoltaics</v>
          </cell>
          <cell r="B393" t="str">
            <v>CY</v>
          </cell>
          <cell r="C393" t="str">
            <v>Overview of the power generation sector</v>
          </cell>
          <cell r="D393" t="str">
            <v xml:space="preserve">CO2 emissions  </v>
          </cell>
          <cell r="E393" t="str">
            <v>Solar photovoltaics</v>
          </cell>
          <cell r="F393" t="str">
            <v>kt CO2</v>
          </cell>
          <cell r="G393" t="str">
            <v>Solar photovoltaics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</row>
        <row r="394">
          <cell r="A394" t="str">
            <v>CYCO2 emissions  Solar thermal</v>
          </cell>
          <cell r="B394" t="str">
            <v>CY</v>
          </cell>
          <cell r="C394" t="str">
            <v>Overview of the power generation sector</v>
          </cell>
          <cell r="D394" t="str">
            <v xml:space="preserve">CO2 emissions  </v>
          </cell>
          <cell r="E394" t="str">
            <v>Solar thermal</v>
          </cell>
          <cell r="F394" t="str">
            <v>kt CO2</v>
          </cell>
          <cell r="G394" t="str">
            <v>Solar thermal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</row>
        <row r="395">
          <cell r="A395" t="str">
            <v>CYCO2 emissions  Geothermal</v>
          </cell>
          <cell r="B395" t="str">
            <v>CY</v>
          </cell>
          <cell r="C395" t="str">
            <v>Overview of the power generation sector</v>
          </cell>
          <cell r="D395" t="str">
            <v xml:space="preserve">CO2 emissions  </v>
          </cell>
          <cell r="E395" t="str">
            <v>Geothermal</v>
          </cell>
          <cell r="F395" t="str">
            <v>kt CO2</v>
          </cell>
          <cell r="G395" t="str">
            <v>Geothermal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</row>
        <row r="396">
          <cell r="A396" t="str">
            <v>CYCO2 emissions  Tide, wave and ocean</v>
          </cell>
          <cell r="B396" t="str">
            <v>CY</v>
          </cell>
          <cell r="C396" t="str">
            <v>Overview of the power generation sector</v>
          </cell>
          <cell r="D396" t="str">
            <v xml:space="preserve">CO2 emissions  </v>
          </cell>
          <cell r="E396" t="str">
            <v>Tide, wave and ocean</v>
          </cell>
          <cell r="F396" t="str">
            <v>kt CO2</v>
          </cell>
          <cell r="G396" t="str">
            <v>Tide, wave and ocean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</row>
        <row r="397">
          <cell r="A397" t="str">
            <v>CYCO2 emissions  Hydro</v>
          </cell>
          <cell r="B397" t="str">
            <v>CY</v>
          </cell>
          <cell r="C397" t="str">
            <v>Overview of the power generation sector</v>
          </cell>
          <cell r="D397" t="str">
            <v xml:space="preserve">CO2 emissions  </v>
          </cell>
          <cell r="E397" t="str">
            <v>Hydro</v>
          </cell>
          <cell r="F397" t="str">
            <v>kt CO2</v>
          </cell>
          <cell r="G397" t="str">
            <v>Hydro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</row>
        <row r="398">
          <cell r="A398" t="str">
            <v>CYCO2 emissions  Pump storage</v>
          </cell>
          <cell r="B398" t="str">
            <v>CY</v>
          </cell>
          <cell r="C398" t="str">
            <v>Overview of the power generation sector</v>
          </cell>
          <cell r="D398" t="str">
            <v xml:space="preserve">CO2 emissions  </v>
          </cell>
          <cell r="E398" t="str">
            <v>Pump storage</v>
          </cell>
          <cell r="F398" t="str">
            <v>kt CO2</v>
          </cell>
          <cell r="G398" t="str">
            <v>Pump storage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</row>
        <row r="399">
          <cell r="A399" t="str">
            <v>CYCO2 emissions  District heating plants</v>
          </cell>
          <cell r="B399" t="str">
            <v>CY</v>
          </cell>
          <cell r="C399" t="str">
            <v>Overview of the power generation sector</v>
          </cell>
          <cell r="D399" t="str">
            <v xml:space="preserve">CO2 emissions  </v>
          </cell>
          <cell r="E399" t="str">
            <v>District heating plants</v>
          </cell>
          <cell r="F399" t="str">
            <v>kt CO2</v>
          </cell>
          <cell r="G399" t="str">
            <v>District heating plants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</row>
        <row r="400">
          <cell r="A400" t="str">
            <v>CYCO2 emissions  0</v>
          </cell>
          <cell r="B400" t="str">
            <v>CY</v>
          </cell>
          <cell r="C400" t="str">
            <v>Overview of the power generation sector</v>
          </cell>
          <cell r="D400" t="str">
            <v xml:space="preserve">CO2 emissions  </v>
          </cell>
          <cell r="E400">
            <v>0</v>
          </cell>
          <cell r="F400" t="str">
            <v>kt CO2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</row>
        <row r="401">
          <cell r="A401" t="str">
            <v>CYGross electric efficienc</v>
          </cell>
          <cell r="B401" t="str">
            <v>CY</v>
          </cell>
          <cell r="C401" t="str">
            <v>Overview of the power generation sector</v>
          </cell>
          <cell r="D401" t="str">
            <v>Gross electric efficienc</v>
          </cell>
          <cell r="E401" t="str">
            <v/>
          </cell>
          <cell r="F401" t="str">
            <v>%</v>
          </cell>
          <cell r="G401" t="str">
            <v>Gross electric efficiencies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</row>
        <row r="402">
          <cell r="A402" t="str">
            <v>CYGross electric efficiencNuclear</v>
          </cell>
          <cell r="B402" t="str">
            <v>CY</v>
          </cell>
          <cell r="C402" t="str">
            <v>Overview of the power generation sector</v>
          </cell>
          <cell r="D402" t="str">
            <v>Gross electric efficienc</v>
          </cell>
          <cell r="E402" t="str">
            <v>Nuclear</v>
          </cell>
          <cell r="F402" t="str">
            <v>%</v>
          </cell>
          <cell r="G402" t="str">
            <v>Nuclear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</row>
        <row r="403">
          <cell r="A403" t="str">
            <v>CYGross electric efficiencConventional thermal</v>
          </cell>
          <cell r="B403" t="str">
            <v>CY</v>
          </cell>
          <cell r="C403" t="str">
            <v>Overview of the power generation sector</v>
          </cell>
          <cell r="D403" t="str">
            <v>Gross electric efficienc</v>
          </cell>
          <cell r="E403" t="str">
            <v>Conventional thermal</v>
          </cell>
          <cell r="F403" t="str">
            <v>%</v>
          </cell>
          <cell r="G403" t="str">
            <v>Conventional thermal</v>
          </cell>
          <cell r="H403">
            <v>0.32882077077795346</v>
          </cell>
          <cell r="I403">
            <v>0.35454651027755196</v>
          </cell>
          <cell r="J403">
            <v>0.36470588235294127</v>
          </cell>
          <cell r="K403">
            <v>0.33080136726167875</v>
          </cell>
          <cell r="L403">
            <v>0.35686060456386454</v>
          </cell>
          <cell r="M403">
            <v>0.34939451774016395</v>
          </cell>
          <cell r="N403">
            <v>0.3634794631967318</v>
          </cell>
          <cell r="O403">
            <v>0.36207083591190986</v>
          </cell>
          <cell r="P403">
            <v>0.36239103362391034</v>
          </cell>
          <cell r="Q403">
            <v>0.36692234123302742</v>
          </cell>
          <cell r="R403">
            <v>0.3844381568310431</v>
          </cell>
          <cell r="S403">
            <v>0.36289036265950197</v>
          </cell>
          <cell r="T403">
            <v>0.35713838945679105</v>
          </cell>
          <cell r="U403">
            <v>0.3948980149833215</v>
          </cell>
          <cell r="V403">
            <v>0.39182592648907505</v>
          </cell>
          <cell r="W403">
            <v>0.39104029701568493</v>
          </cell>
        </row>
        <row r="404">
          <cell r="A404" t="str">
            <v>CYGross electric efficiencWind</v>
          </cell>
          <cell r="B404" t="str">
            <v>CY</v>
          </cell>
          <cell r="C404" t="str">
            <v>Overview of the power generation sector</v>
          </cell>
          <cell r="D404" t="str">
            <v>Gross electric efficienc</v>
          </cell>
          <cell r="E404" t="str">
            <v>Wind</v>
          </cell>
          <cell r="F404" t="str">
            <v>%</v>
          </cell>
          <cell r="G404" t="str">
            <v>Wind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</row>
        <row r="405">
          <cell r="A405" t="str">
            <v>CYGross electric efficiencSolar photovoltaics</v>
          </cell>
          <cell r="B405" t="str">
            <v>CY</v>
          </cell>
          <cell r="C405" t="str">
            <v>Overview of the power generation sector</v>
          </cell>
          <cell r="D405" t="str">
            <v>Gross electric efficienc</v>
          </cell>
          <cell r="E405" t="str">
            <v>Solar photovoltaics</v>
          </cell>
          <cell r="F405" t="str">
            <v>%</v>
          </cell>
          <cell r="G405" t="str">
            <v>Solar photovoltaics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1</v>
          </cell>
          <cell r="N405">
            <v>1</v>
          </cell>
          <cell r="O405">
            <v>1</v>
          </cell>
          <cell r="P405">
            <v>1</v>
          </cell>
          <cell r="Q405">
            <v>1</v>
          </cell>
          <cell r="R405">
            <v>1</v>
          </cell>
          <cell r="S405">
            <v>1</v>
          </cell>
          <cell r="T405">
            <v>1</v>
          </cell>
          <cell r="U405">
            <v>1</v>
          </cell>
          <cell r="V405">
            <v>1</v>
          </cell>
          <cell r="W405">
            <v>1</v>
          </cell>
        </row>
        <row r="406">
          <cell r="A406" t="str">
            <v>CYGross electric efficiencSolar thermal</v>
          </cell>
          <cell r="B406" t="str">
            <v>CY</v>
          </cell>
          <cell r="C406" t="str">
            <v>Overview of the power generation sector</v>
          </cell>
          <cell r="D406" t="str">
            <v>Gross electric efficienc</v>
          </cell>
          <cell r="E406" t="str">
            <v>Solar thermal</v>
          </cell>
          <cell r="F406" t="str">
            <v>%</v>
          </cell>
          <cell r="G406" t="str">
            <v>Solar thermal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</row>
        <row r="407">
          <cell r="A407" t="str">
            <v>CYGross electric efficiencGeothermal</v>
          </cell>
          <cell r="B407" t="str">
            <v>CY</v>
          </cell>
          <cell r="C407" t="str">
            <v>Overview of the power generation sector</v>
          </cell>
          <cell r="D407" t="str">
            <v>Gross electric efficienc</v>
          </cell>
          <cell r="E407" t="str">
            <v>Geothermal</v>
          </cell>
          <cell r="F407" t="str">
            <v>%</v>
          </cell>
          <cell r="G407" t="str">
            <v>Geothermal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</row>
        <row r="408">
          <cell r="A408" t="str">
            <v>CYGross electric efficiencTide, wave and ocean</v>
          </cell>
          <cell r="B408" t="str">
            <v>CY</v>
          </cell>
          <cell r="C408" t="str">
            <v>Overview of the power generation sector</v>
          </cell>
          <cell r="D408" t="str">
            <v>Gross electric efficienc</v>
          </cell>
          <cell r="E408" t="str">
            <v>Tide, wave and ocean</v>
          </cell>
          <cell r="F408" t="str">
            <v>%</v>
          </cell>
          <cell r="G408" t="str">
            <v>Tide, wave and ocean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</row>
        <row r="409">
          <cell r="A409" t="str">
            <v>CYGross electric efficiencHydro</v>
          </cell>
          <cell r="B409" t="str">
            <v>CY</v>
          </cell>
          <cell r="C409" t="str">
            <v>Overview of the power generation sector</v>
          </cell>
          <cell r="D409" t="str">
            <v>Gross electric efficienc</v>
          </cell>
          <cell r="E409" t="str">
            <v>Hydro</v>
          </cell>
          <cell r="F409" t="str">
            <v>%</v>
          </cell>
          <cell r="G409" t="str">
            <v>Hydro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</row>
        <row r="410">
          <cell r="A410" t="str">
            <v>CYGross electric efficiencPump storage</v>
          </cell>
          <cell r="B410" t="str">
            <v>CY</v>
          </cell>
          <cell r="C410" t="str">
            <v>Overview of the power generation sector</v>
          </cell>
          <cell r="D410" t="str">
            <v>Gross electric efficienc</v>
          </cell>
          <cell r="E410" t="str">
            <v>Pump storage</v>
          </cell>
          <cell r="F410" t="str">
            <v>%</v>
          </cell>
          <cell r="G410" t="str">
            <v>Pump storage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</row>
        <row r="411">
          <cell r="A411" t="str">
            <v>CYGross electric efficienc0</v>
          </cell>
          <cell r="B411" t="str">
            <v>CY</v>
          </cell>
          <cell r="C411" t="str">
            <v>Overview of the power generation sector</v>
          </cell>
          <cell r="D411" t="str">
            <v>Gross electric efficienc</v>
          </cell>
          <cell r="E411">
            <v>0</v>
          </cell>
          <cell r="F411" t="str">
            <v>%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</row>
        <row r="412">
          <cell r="A412" t="str">
            <v>CYNet electric efficienc</v>
          </cell>
          <cell r="B412" t="str">
            <v>CY</v>
          </cell>
          <cell r="C412" t="str">
            <v>Overview of the power generation sector</v>
          </cell>
          <cell r="D412" t="str">
            <v>Net electric efficienc</v>
          </cell>
          <cell r="E412" t="str">
            <v/>
          </cell>
          <cell r="F412" t="str">
            <v>%</v>
          </cell>
          <cell r="G412" t="str">
            <v>Net electric efficiencies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</row>
        <row r="413">
          <cell r="A413" t="str">
            <v>CYNet electric efficiencNuclear</v>
          </cell>
          <cell r="B413" t="str">
            <v>CY</v>
          </cell>
          <cell r="C413" t="str">
            <v>Overview of the power generation sector</v>
          </cell>
          <cell r="D413" t="str">
            <v>Net electric efficienc</v>
          </cell>
          <cell r="E413" t="str">
            <v>Nuclear</v>
          </cell>
          <cell r="F413" t="str">
            <v>%</v>
          </cell>
          <cell r="G413" t="str">
            <v>Nuclear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</row>
        <row r="414">
          <cell r="A414" t="str">
            <v>CYNet electric efficiencConventional thermal</v>
          </cell>
          <cell r="B414" t="str">
            <v>CY</v>
          </cell>
          <cell r="C414" t="str">
            <v>Overview of the power generation sector</v>
          </cell>
          <cell r="D414" t="str">
            <v>Net electric efficienc</v>
          </cell>
          <cell r="E414" t="str">
            <v>Conventional thermal</v>
          </cell>
          <cell r="F414" t="str">
            <v>%</v>
          </cell>
          <cell r="G414" t="str">
            <v>Conventional thermal</v>
          </cell>
          <cell r="H414">
            <v>0.31269939709430894</v>
          </cell>
          <cell r="I414">
            <v>0.3358494948321914</v>
          </cell>
          <cell r="J414">
            <v>0.34432755182072838</v>
          </cell>
          <cell r="K414">
            <v>0.3126661602734524</v>
          </cell>
          <cell r="L414">
            <v>0.33760504791069851</v>
          </cell>
          <cell r="M414">
            <v>0.3297434327740944</v>
          </cell>
          <cell r="N414">
            <v>0.34357398621746593</v>
          </cell>
          <cell r="O414">
            <v>0.34235453531770987</v>
          </cell>
          <cell r="P414">
            <v>0.34288086342880864</v>
          </cell>
          <cell r="Q414">
            <v>0.34817508547493781</v>
          </cell>
          <cell r="R414">
            <v>0.36829021827000835</v>
          </cell>
          <cell r="S414">
            <v>0.34544925953312977</v>
          </cell>
          <cell r="T414">
            <v>0.34336762731630455</v>
          </cell>
          <cell r="U414">
            <v>0.37808070044925052</v>
          </cell>
          <cell r="V414">
            <v>0.37215863729310866</v>
          </cell>
          <cell r="W414">
            <v>0.37038416504935207</v>
          </cell>
        </row>
        <row r="415">
          <cell r="A415" t="str">
            <v>CYNet electric efficiencWind</v>
          </cell>
          <cell r="B415" t="str">
            <v>CY</v>
          </cell>
          <cell r="C415" t="str">
            <v>Overview of the power generation sector</v>
          </cell>
          <cell r="D415" t="str">
            <v>Net electric efficienc</v>
          </cell>
          <cell r="E415" t="str">
            <v>Wind</v>
          </cell>
          <cell r="F415" t="str">
            <v>%</v>
          </cell>
          <cell r="G415" t="str">
            <v>Wind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1</v>
          </cell>
          <cell r="S415">
            <v>1</v>
          </cell>
          <cell r="T415">
            <v>1</v>
          </cell>
          <cell r="U415">
            <v>1</v>
          </cell>
          <cell r="V415">
            <v>1</v>
          </cell>
          <cell r="W415">
            <v>1</v>
          </cell>
        </row>
        <row r="416">
          <cell r="A416" t="str">
            <v>CYNet electric efficiencSolar photovoltaics</v>
          </cell>
          <cell r="B416" t="str">
            <v>CY</v>
          </cell>
          <cell r="C416" t="str">
            <v>Overview of the power generation sector</v>
          </cell>
          <cell r="D416" t="str">
            <v>Net electric efficienc</v>
          </cell>
          <cell r="E416" t="str">
            <v>Solar photovoltaics</v>
          </cell>
          <cell r="F416" t="str">
            <v>%</v>
          </cell>
          <cell r="G416" t="str">
            <v>Solar photovoltaics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1</v>
          </cell>
          <cell r="N416">
            <v>1</v>
          </cell>
          <cell r="O416">
            <v>1</v>
          </cell>
          <cell r="P416">
            <v>1</v>
          </cell>
          <cell r="Q416">
            <v>1</v>
          </cell>
          <cell r="R416">
            <v>1</v>
          </cell>
          <cell r="S416">
            <v>1</v>
          </cell>
          <cell r="T416">
            <v>1</v>
          </cell>
          <cell r="U416">
            <v>1</v>
          </cell>
          <cell r="V416">
            <v>1</v>
          </cell>
          <cell r="W416">
            <v>1</v>
          </cell>
        </row>
        <row r="417">
          <cell r="A417" t="str">
            <v>CYNet electric efficiencSolar thermal</v>
          </cell>
          <cell r="B417" t="str">
            <v>CY</v>
          </cell>
          <cell r="C417" t="str">
            <v>Overview of the power generation sector</v>
          </cell>
          <cell r="D417" t="str">
            <v>Net electric efficienc</v>
          </cell>
          <cell r="E417" t="str">
            <v>Solar thermal</v>
          </cell>
          <cell r="F417" t="str">
            <v>%</v>
          </cell>
          <cell r="G417" t="str">
            <v>Solar thermal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</row>
        <row r="418">
          <cell r="A418" t="str">
            <v>CYNet electric efficiencGeothermal</v>
          </cell>
          <cell r="B418" t="str">
            <v>CY</v>
          </cell>
          <cell r="C418" t="str">
            <v>Overview of the power generation sector</v>
          </cell>
          <cell r="D418" t="str">
            <v>Net electric efficienc</v>
          </cell>
          <cell r="E418" t="str">
            <v>Geothermal</v>
          </cell>
          <cell r="F418" t="str">
            <v>%</v>
          </cell>
          <cell r="G418" t="str">
            <v>Geothermal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</row>
        <row r="419">
          <cell r="A419" t="str">
            <v>CYNet electric efficiencTide, wave and ocean</v>
          </cell>
          <cell r="B419" t="str">
            <v>CY</v>
          </cell>
          <cell r="C419" t="str">
            <v>Overview of the power generation sector</v>
          </cell>
          <cell r="D419" t="str">
            <v>Net electric efficienc</v>
          </cell>
          <cell r="E419" t="str">
            <v>Tide, wave and ocean</v>
          </cell>
          <cell r="F419" t="str">
            <v>%</v>
          </cell>
          <cell r="G419" t="str">
            <v>Tide, wave and ocean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</row>
        <row r="420">
          <cell r="A420" t="str">
            <v>CYNet electric efficiencHydro</v>
          </cell>
          <cell r="B420" t="str">
            <v>CY</v>
          </cell>
          <cell r="C420" t="str">
            <v>Overview of the power generation sector</v>
          </cell>
          <cell r="D420" t="str">
            <v>Net electric efficienc</v>
          </cell>
          <cell r="E420" t="str">
            <v>Hydro</v>
          </cell>
          <cell r="F420" t="str">
            <v>%</v>
          </cell>
          <cell r="G420" t="str">
            <v>Hydro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</row>
        <row r="421">
          <cell r="A421" t="str">
            <v>CYNet electric efficiencPump storage</v>
          </cell>
          <cell r="B421" t="str">
            <v>CY</v>
          </cell>
          <cell r="C421" t="str">
            <v>Overview of the power generation sector</v>
          </cell>
          <cell r="D421" t="str">
            <v>Net electric efficienc</v>
          </cell>
          <cell r="E421" t="str">
            <v>Pump storage</v>
          </cell>
          <cell r="F421" t="str">
            <v>%</v>
          </cell>
          <cell r="G421" t="str">
            <v>Pump storage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</row>
        <row r="422">
          <cell r="A422" t="str">
            <v>CZNet electric efficiencOverview of the power generation sector</v>
          </cell>
          <cell r="B422" t="str">
            <v>CZ</v>
          </cell>
          <cell r="C422" t="str">
            <v>Overview of the power generation sector</v>
          </cell>
          <cell r="D422" t="str">
            <v>Net electric efficienc</v>
          </cell>
          <cell r="E422" t="str">
            <v>Overview of the power generation sector</v>
          </cell>
          <cell r="F422" t="str">
            <v>%</v>
          </cell>
          <cell r="G422" t="str">
            <v>Overview of the power generation sector</v>
          </cell>
          <cell r="H422">
            <v>2000</v>
          </cell>
          <cell r="I422">
            <v>2001</v>
          </cell>
          <cell r="J422">
            <v>2002</v>
          </cell>
          <cell r="K422">
            <v>2003</v>
          </cell>
          <cell r="L422">
            <v>2004</v>
          </cell>
          <cell r="M422">
            <v>2005</v>
          </cell>
          <cell r="N422">
            <v>2006</v>
          </cell>
          <cell r="O422">
            <v>2007</v>
          </cell>
          <cell r="P422">
            <v>2008</v>
          </cell>
          <cell r="Q422">
            <v>2009</v>
          </cell>
          <cell r="R422">
            <v>2010</v>
          </cell>
          <cell r="S422">
            <v>2011</v>
          </cell>
          <cell r="T422">
            <v>2012</v>
          </cell>
          <cell r="U422">
            <v>2013</v>
          </cell>
          <cell r="V422">
            <v>2014</v>
          </cell>
          <cell r="W422">
            <v>2015</v>
          </cell>
        </row>
        <row r="423">
          <cell r="A423" t="str">
            <v xml:space="preserve">CZTotal gross capacities </v>
          </cell>
          <cell r="B423" t="str">
            <v>CZ</v>
          </cell>
          <cell r="C423" t="str">
            <v>Overview of the power generation sector</v>
          </cell>
          <cell r="D423" t="str">
            <v xml:space="preserve">Total gross capacities </v>
          </cell>
          <cell r="E423" t="str">
            <v/>
          </cell>
          <cell r="F423" t="str">
            <v>MW</v>
          </cell>
          <cell r="G423" t="str">
            <v>Total gross capacities (MW)</v>
          </cell>
          <cell r="H423">
            <v>15520.266499999998</v>
          </cell>
          <cell r="I423">
            <v>15589.791499999998</v>
          </cell>
          <cell r="J423">
            <v>16573.642499999998</v>
          </cell>
          <cell r="K423">
            <v>17616.978500000001</v>
          </cell>
          <cell r="L423">
            <v>17700.314500000004</v>
          </cell>
          <cell r="M423">
            <v>17666.789499999999</v>
          </cell>
          <cell r="N423">
            <v>17745.412499999999</v>
          </cell>
          <cell r="O423">
            <v>17923.0455</v>
          </cell>
          <cell r="P423">
            <v>17846.904500000001</v>
          </cell>
          <cell r="Q423">
            <v>18569.309499999999</v>
          </cell>
          <cell r="R423">
            <v>20065.339500000002</v>
          </cell>
          <cell r="S423">
            <v>20481.847999999998</v>
          </cell>
          <cell r="T423">
            <v>20725.047999999999</v>
          </cell>
          <cell r="U423">
            <v>21290.317999999999</v>
          </cell>
          <cell r="V423">
            <v>22147.817999999999</v>
          </cell>
          <cell r="W423">
            <v>22049.32</v>
          </cell>
        </row>
        <row r="424">
          <cell r="A424" t="str">
            <v>CZTotal gross capacities Nuclear</v>
          </cell>
          <cell r="B424" t="str">
            <v>CZ</v>
          </cell>
          <cell r="C424" t="str">
            <v>Overview of the power generation sector</v>
          </cell>
          <cell r="D424" t="str">
            <v xml:space="preserve">Total gross capacities </v>
          </cell>
          <cell r="E424" t="str">
            <v>Nuclear</v>
          </cell>
          <cell r="F424" t="str">
            <v>MW</v>
          </cell>
          <cell r="G424" t="str">
            <v>Nuclear</v>
          </cell>
          <cell r="H424">
            <v>1866</v>
          </cell>
          <cell r="I424">
            <v>1866</v>
          </cell>
          <cell r="J424">
            <v>2932</v>
          </cell>
          <cell r="K424">
            <v>4000</v>
          </cell>
          <cell r="L424">
            <v>4000</v>
          </cell>
          <cell r="M424">
            <v>4000</v>
          </cell>
          <cell r="N424">
            <v>4000</v>
          </cell>
          <cell r="O424">
            <v>4000</v>
          </cell>
          <cell r="P424">
            <v>4000</v>
          </cell>
          <cell r="Q424">
            <v>4074</v>
          </cell>
          <cell r="R424">
            <v>4149</v>
          </cell>
          <cell r="S424">
            <v>4223</v>
          </cell>
          <cell r="T424">
            <v>4297</v>
          </cell>
          <cell r="U424">
            <v>4563</v>
          </cell>
          <cell r="V424">
            <v>4563</v>
          </cell>
          <cell r="W424">
            <v>4563</v>
          </cell>
        </row>
        <row r="425">
          <cell r="A425" t="str">
            <v>CZTotal gross capacities Conventional thermal</v>
          </cell>
          <cell r="B425" t="str">
            <v>CZ</v>
          </cell>
          <cell r="C425" t="str">
            <v>Overview of the power generation sector</v>
          </cell>
          <cell r="D425" t="str">
            <v xml:space="preserve">Total gross capacities </v>
          </cell>
          <cell r="E425" t="str">
            <v>Conventional thermal</v>
          </cell>
          <cell r="F425" t="str">
            <v>MW</v>
          </cell>
          <cell r="G425" t="str">
            <v>Conventional thermal</v>
          </cell>
          <cell r="H425">
            <v>11467.169999999998</v>
          </cell>
          <cell r="I425">
            <v>11537.509999999998</v>
          </cell>
          <cell r="J425">
            <v>11455.39</v>
          </cell>
          <cell r="K425">
            <v>11426.456000000002</v>
          </cell>
          <cell r="L425">
            <v>11503.098000000002</v>
          </cell>
          <cell r="M425">
            <v>11446.928</v>
          </cell>
          <cell r="N425">
            <v>11503.635999999999</v>
          </cell>
          <cell r="O425">
            <v>11608.269</v>
          </cell>
          <cell r="P425">
            <v>11460.227999999999</v>
          </cell>
          <cell r="Q425">
            <v>11640.633</v>
          </cell>
          <cell r="R425">
            <v>11779.663</v>
          </cell>
          <cell r="S425">
            <v>11935.847999999998</v>
          </cell>
          <cell r="T425">
            <v>11936.047999999999</v>
          </cell>
          <cell r="U425">
            <v>12149.317999999999</v>
          </cell>
          <cell r="V425">
            <v>12986.817999999999</v>
          </cell>
          <cell r="W425">
            <v>12870.32</v>
          </cell>
        </row>
        <row r="426">
          <cell r="A426" t="str">
            <v>CZTotal gross capacities Wind</v>
          </cell>
          <cell r="B426" t="str">
            <v>CZ</v>
          </cell>
          <cell r="C426" t="str">
            <v>Overview of the power generation sector</v>
          </cell>
          <cell r="D426" t="str">
            <v xml:space="preserve">Total gross capacities </v>
          </cell>
          <cell r="E426" t="str">
            <v>Wind</v>
          </cell>
          <cell r="F426" t="str">
            <v>MW</v>
          </cell>
          <cell r="G426" t="str">
            <v>Wind</v>
          </cell>
          <cell r="H426">
            <v>7.0449999999999999</v>
          </cell>
          <cell r="I426">
            <v>6.7299999999999995</v>
          </cell>
          <cell r="J426">
            <v>6.7299999999999995</v>
          </cell>
          <cell r="K426">
            <v>11</v>
          </cell>
          <cell r="L426">
            <v>17</v>
          </cell>
          <cell r="M426">
            <v>22</v>
          </cell>
          <cell r="N426">
            <v>44</v>
          </cell>
          <cell r="O426">
            <v>114</v>
          </cell>
          <cell r="P426">
            <v>150</v>
          </cell>
          <cell r="Q426">
            <v>193</v>
          </cell>
          <cell r="R426">
            <v>213</v>
          </cell>
          <cell r="S426">
            <v>213</v>
          </cell>
          <cell r="T426">
            <v>258</v>
          </cell>
          <cell r="U426">
            <v>262</v>
          </cell>
          <cell r="V426">
            <v>277.99999999999994</v>
          </cell>
          <cell r="W426">
            <v>281.00000000000006</v>
          </cell>
        </row>
        <row r="427">
          <cell r="A427" t="str">
            <v>CZTotal gross capacities Solar photovoltaics</v>
          </cell>
          <cell r="B427" t="str">
            <v>CZ</v>
          </cell>
          <cell r="C427" t="str">
            <v>Overview of the power generation sector</v>
          </cell>
          <cell r="D427" t="str">
            <v xml:space="preserve">Total gross capacities </v>
          </cell>
          <cell r="E427" t="str">
            <v>Solar photovoltaics</v>
          </cell>
          <cell r="F427" t="str">
            <v>MW</v>
          </cell>
          <cell r="G427" t="str">
            <v>Solar photovoltaics</v>
          </cell>
          <cell r="H427">
            <v>6.0000000000000001E-3</v>
          </cell>
          <cell r="I427">
            <v>6.0000000000000001E-3</v>
          </cell>
          <cell r="J427">
            <v>6.0000000000000001E-3</v>
          </cell>
          <cell r="K427">
            <v>6.0000000000000001E-3</v>
          </cell>
          <cell r="L427">
            <v>0.7</v>
          </cell>
          <cell r="M427">
            <v>1</v>
          </cell>
          <cell r="N427">
            <v>1</v>
          </cell>
          <cell r="O427">
            <v>4</v>
          </cell>
          <cell r="P427">
            <v>40.000000000000007</v>
          </cell>
          <cell r="Q427">
            <v>465</v>
          </cell>
          <cell r="R427">
            <v>1727</v>
          </cell>
          <cell r="S427">
            <v>1913</v>
          </cell>
          <cell r="T427">
            <v>2021.9999999999998</v>
          </cell>
          <cell r="U427">
            <v>2064</v>
          </cell>
          <cell r="V427">
            <v>2068</v>
          </cell>
          <cell r="W427">
            <v>2075</v>
          </cell>
        </row>
        <row r="428">
          <cell r="A428" t="str">
            <v>CZTotal gross capacities Solar thermal</v>
          </cell>
          <cell r="B428" t="str">
            <v>CZ</v>
          </cell>
          <cell r="C428" t="str">
            <v>Overview of the power generation sector</v>
          </cell>
          <cell r="D428" t="str">
            <v xml:space="preserve">Total gross capacities </v>
          </cell>
          <cell r="E428" t="str">
            <v>Solar thermal</v>
          </cell>
          <cell r="F428" t="str">
            <v>MW</v>
          </cell>
          <cell r="G428" t="str">
            <v>Solar thermal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</row>
        <row r="429">
          <cell r="A429" t="str">
            <v>CZTotal gross capacities Geothermal</v>
          </cell>
          <cell r="B429" t="str">
            <v>CZ</v>
          </cell>
          <cell r="C429" t="str">
            <v>Overview of the power generation sector</v>
          </cell>
          <cell r="D429" t="str">
            <v xml:space="preserve">Total gross capacities </v>
          </cell>
          <cell r="E429" t="str">
            <v>Geothermal</v>
          </cell>
          <cell r="F429" t="str">
            <v>MW</v>
          </cell>
          <cell r="G429" t="str">
            <v>Geothermal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</row>
        <row r="430">
          <cell r="A430" t="str">
            <v>CZTotal gross capacities Tide, wave and ocean</v>
          </cell>
          <cell r="B430" t="str">
            <v>CZ</v>
          </cell>
          <cell r="C430" t="str">
            <v>Overview of the power generation sector</v>
          </cell>
          <cell r="D430" t="str">
            <v xml:space="preserve">Total gross capacities </v>
          </cell>
          <cell r="E430" t="str">
            <v>Tide, wave and ocean</v>
          </cell>
          <cell r="F430" t="str">
            <v>MW</v>
          </cell>
          <cell r="G430" t="str">
            <v>Tide, wave and ocean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</row>
        <row r="431">
          <cell r="A431" t="str">
            <v>CZTotal gross capacities Hydro</v>
          </cell>
          <cell r="B431" t="str">
            <v>CZ</v>
          </cell>
          <cell r="C431" t="str">
            <v>Overview of the power generation sector</v>
          </cell>
          <cell r="D431" t="str">
            <v xml:space="preserve">Total gross capacities </v>
          </cell>
          <cell r="E431" t="str">
            <v>Hydro</v>
          </cell>
          <cell r="F431" t="str">
            <v>MW</v>
          </cell>
          <cell r="G431" t="str">
            <v>Hydro</v>
          </cell>
          <cell r="H431">
            <v>1035.0455000000002</v>
          </cell>
          <cell r="I431">
            <v>1034.5455000000002</v>
          </cell>
          <cell r="J431">
            <v>1034.5165000000002</v>
          </cell>
          <cell r="K431">
            <v>1034.5165000000002</v>
          </cell>
          <cell r="L431">
            <v>1034.5165000000002</v>
          </cell>
          <cell r="M431">
            <v>1049.5015000000001</v>
          </cell>
          <cell r="N431">
            <v>1049.4165</v>
          </cell>
          <cell r="O431">
            <v>1049.4165</v>
          </cell>
          <cell r="P431">
            <v>1049.3165000000001</v>
          </cell>
          <cell r="Q431">
            <v>1049.3165000000001</v>
          </cell>
          <cell r="R431">
            <v>1049.3165000000001</v>
          </cell>
          <cell r="S431">
            <v>1049.6399999999999</v>
          </cell>
          <cell r="T431">
            <v>1064.6399999999999</v>
          </cell>
          <cell r="U431">
            <v>1079.6399999999999</v>
          </cell>
          <cell r="V431">
            <v>1079.6399999999999</v>
          </cell>
          <cell r="W431">
            <v>1087.6399999999999</v>
          </cell>
        </row>
        <row r="432">
          <cell r="A432" t="str">
            <v>CZTotal gross capacities Pump storage</v>
          </cell>
          <cell r="B432" t="str">
            <v>CZ</v>
          </cell>
          <cell r="C432" t="str">
            <v>Overview of the power generation sector</v>
          </cell>
          <cell r="D432" t="str">
            <v xml:space="preserve">Total gross capacities </v>
          </cell>
          <cell r="E432" t="str">
            <v>Pump storage</v>
          </cell>
          <cell r="F432" t="str">
            <v>MW</v>
          </cell>
          <cell r="G432" t="str">
            <v>Pump storage</v>
          </cell>
          <cell r="H432">
            <v>1145</v>
          </cell>
          <cell r="I432">
            <v>1145</v>
          </cell>
          <cell r="J432">
            <v>1145</v>
          </cell>
          <cell r="K432">
            <v>1145</v>
          </cell>
          <cell r="L432">
            <v>1145</v>
          </cell>
          <cell r="M432">
            <v>1147.3599999999999</v>
          </cell>
          <cell r="N432">
            <v>1147.3599999999999</v>
          </cell>
          <cell r="O432">
            <v>1147.3599999999999</v>
          </cell>
          <cell r="P432">
            <v>1147.3599999999999</v>
          </cell>
          <cell r="Q432">
            <v>1147.3599999999999</v>
          </cell>
          <cell r="R432">
            <v>1147.3599999999999</v>
          </cell>
          <cell r="S432">
            <v>1147.3599999999999</v>
          </cell>
          <cell r="T432">
            <v>1147.3599999999999</v>
          </cell>
          <cell r="U432">
            <v>1172.3599999999999</v>
          </cell>
          <cell r="V432">
            <v>1172.3599999999999</v>
          </cell>
          <cell r="W432">
            <v>1172.3599999999999</v>
          </cell>
        </row>
        <row r="433">
          <cell r="A433" t="str">
            <v>CZTotal gross capacities 0</v>
          </cell>
          <cell r="B433" t="str">
            <v>CZ</v>
          </cell>
          <cell r="C433" t="str">
            <v>Overview of the power generation sector</v>
          </cell>
          <cell r="D433" t="str">
            <v xml:space="preserve">Total gross capacities </v>
          </cell>
          <cell r="E433">
            <v>0</v>
          </cell>
          <cell r="F433" t="str">
            <v>MW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</row>
        <row r="434">
          <cell r="A434" t="str">
            <v xml:space="preserve">CZTotal net capacities </v>
          </cell>
          <cell r="B434" t="str">
            <v>CZ</v>
          </cell>
          <cell r="C434" t="str">
            <v>Overview of the power generation sector</v>
          </cell>
          <cell r="D434" t="str">
            <v xml:space="preserve">Total net capacities </v>
          </cell>
          <cell r="E434" t="str">
            <v/>
          </cell>
          <cell r="F434" t="str">
            <v>MW</v>
          </cell>
          <cell r="G434" t="str">
            <v>Total net capacities (MW)</v>
          </cell>
          <cell r="H434">
            <v>14635.304819999999</v>
          </cell>
          <cell r="I434">
            <v>14702.669819999999</v>
          </cell>
          <cell r="J434">
            <v>15627.200819999998</v>
          </cell>
          <cell r="K434">
            <v>16605.434020000001</v>
          </cell>
          <cell r="L434">
            <v>16684.480020000003</v>
          </cell>
          <cell r="M434">
            <v>16655.522859999997</v>
          </cell>
          <cell r="N434">
            <v>16730.71542</v>
          </cell>
          <cell r="O434">
            <v>16896.99884</v>
          </cell>
          <cell r="P434">
            <v>16833.791240000002</v>
          </cell>
          <cell r="Q434">
            <v>17535.881020000001</v>
          </cell>
          <cell r="R434">
            <v>19032.161620000003</v>
          </cell>
          <cell r="S434">
            <v>19430.356159999999</v>
          </cell>
          <cell r="T434">
            <v>19677.55616</v>
          </cell>
          <cell r="U434">
            <v>20228.926160000003</v>
          </cell>
          <cell r="V434">
            <v>21054.12616</v>
          </cell>
          <cell r="W434">
            <v>20967.626040000003</v>
          </cell>
        </row>
        <row r="435">
          <cell r="A435" t="str">
            <v>CZTotal net capacities Nuclear</v>
          </cell>
          <cell r="B435" t="str">
            <v>CZ</v>
          </cell>
          <cell r="C435" t="str">
            <v>Overview of the power generation sector</v>
          </cell>
          <cell r="D435" t="str">
            <v xml:space="preserve">Total net capacities </v>
          </cell>
          <cell r="E435" t="str">
            <v>Nuclear</v>
          </cell>
          <cell r="F435" t="str">
            <v>MW</v>
          </cell>
          <cell r="G435" t="str">
            <v>Nuclear</v>
          </cell>
          <cell r="H435">
            <v>1760</v>
          </cell>
          <cell r="I435">
            <v>1760</v>
          </cell>
          <cell r="J435">
            <v>2760</v>
          </cell>
          <cell r="K435">
            <v>3760</v>
          </cell>
          <cell r="L435">
            <v>3760</v>
          </cell>
          <cell r="M435">
            <v>3760</v>
          </cell>
          <cell r="N435">
            <v>3760</v>
          </cell>
          <cell r="O435">
            <v>3760</v>
          </cell>
          <cell r="P435">
            <v>3760</v>
          </cell>
          <cell r="Q435">
            <v>3830</v>
          </cell>
          <cell r="R435">
            <v>3900</v>
          </cell>
          <cell r="S435">
            <v>3970</v>
          </cell>
          <cell r="T435">
            <v>4040</v>
          </cell>
          <cell r="U435">
            <v>4290</v>
          </cell>
          <cell r="V435">
            <v>4290</v>
          </cell>
          <cell r="W435">
            <v>4290</v>
          </cell>
        </row>
        <row r="436">
          <cell r="A436" t="str">
            <v>CZTotal net capacities Conventional thermal</v>
          </cell>
          <cell r="B436" t="str">
            <v>CZ</v>
          </cell>
          <cell r="C436" t="str">
            <v>Overview of the power generation sector</v>
          </cell>
          <cell r="D436" t="str">
            <v xml:space="preserve">Total net capacities </v>
          </cell>
          <cell r="E436" t="str">
            <v>Conventional thermal</v>
          </cell>
          <cell r="F436" t="str">
            <v>MW</v>
          </cell>
          <cell r="G436" t="str">
            <v>Conventional thermal</v>
          </cell>
          <cell r="H436">
            <v>10688.20832</v>
          </cell>
          <cell r="I436">
            <v>10756.38832</v>
          </cell>
          <cell r="J436">
            <v>10680.94832</v>
          </cell>
          <cell r="K436">
            <v>10654.911520000001</v>
          </cell>
          <cell r="L436">
            <v>10727.26352</v>
          </cell>
          <cell r="M436">
            <v>10675.661359999998</v>
          </cell>
          <cell r="N436">
            <v>10728.938920000001</v>
          </cell>
          <cell r="O436">
            <v>10822.22234</v>
          </cell>
          <cell r="P436">
            <v>10687.114740000001</v>
          </cell>
          <cell r="Q436">
            <v>10851.204520000001</v>
          </cell>
          <cell r="R436">
            <v>10995.485120000001</v>
          </cell>
          <cell r="S436">
            <v>11137.356159999999</v>
          </cell>
          <cell r="T436">
            <v>11145.55616</v>
          </cell>
          <cell r="U436">
            <v>11360.926160000001</v>
          </cell>
          <cell r="V436">
            <v>12166.12616</v>
          </cell>
          <cell r="W436">
            <v>12061.626040000001</v>
          </cell>
        </row>
        <row r="437">
          <cell r="A437" t="str">
            <v>CZTotal net capacities Wind</v>
          </cell>
          <cell r="B437" t="str">
            <v>CZ</v>
          </cell>
          <cell r="C437" t="str">
            <v>Overview of the power generation sector</v>
          </cell>
          <cell r="D437" t="str">
            <v xml:space="preserve">Total net capacities </v>
          </cell>
          <cell r="E437" t="str">
            <v>Wind</v>
          </cell>
          <cell r="F437" t="str">
            <v>MW</v>
          </cell>
          <cell r="G437" t="str">
            <v>Wind</v>
          </cell>
          <cell r="H437">
            <v>7.0449999999999999</v>
          </cell>
          <cell r="I437">
            <v>6.7299999999999995</v>
          </cell>
          <cell r="J437">
            <v>6.7299999999999995</v>
          </cell>
          <cell r="K437">
            <v>11</v>
          </cell>
          <cell r="L437">
            <v>17</v>
          </cell>
          <cell r="M437">
            <v>22</v>
          </cell>
          <cell r="N437">
            <v>44</v>
          </cell>
          <cell r="O437">
            <v>114</v>
          </cell>
          <cell r="P437">
            <v>150</v>
          </cell>
          <cell r="Q437">
            <v>193</v>
          </cell>
          <cell r="R437">
            <v>213</v>
          </cell>
          <cell r="S437">
            <v>213</v>
          </cell>
          <cell r="T437">
            <v>258</v>
          </cell>
          <cell r="U437">
            <v>262</v>
          </cell>
          <cell r="V437">
            <v>277.99999999999994</v>
          </cell>
          <cell r="W437">
            <v>281.00000000000006</v>
          </cell>
        </row>
        <row r="438">
          <cell r="A438" t="str">
            <v>CZTotal net capacities Solar photovoltaics</v>
          </cell>
          <cell r="B438" t="str">
            <v>CZ</v>
          </cell>
          <cell r="C438" t="str">
            <v>Overview of the power generation sector</v>
          </cell>
          <cell r="D438" t="str">
            <v xml:space="preserve">Total net capacities </v>
          </cell>
          <cell r="E438" t="str">
            <v>Solar photovoltaics</v>
          </cell>
          <cell r="F438" t="str">
            <v>MW</v>
          </cell>
          <cell r="G438" t="str">
            <v>Solar photovoltaics</v>
          </cell>
          <cell r="H438">
            <v>6.0000000000000001E-3</v>
          </cell>
          <cell r="I438">
            <v>6.0000000000000001E-3</v>
          </cell>
          <cell r="J438">
            <v>6.0000000000000001E-3</v>
          </cell>
          <cell r="K438">
            <v>6.0000000000000001E-3</v>
          </cell>
          <cell r="L438">
            <v>0.7</v>
          </cell>
          <cell r="M438">
            <v>1</v>
          </cell>
          <cell r="N438">
            <v>1</v>
          </cell>
          <cell r="O438">
            <v>4</v>
          </cell>
          <cell r="P438">
            <v>40.000000000000007</v>
          </cell>
          <cell r="Q438">
            <v>465</v>
          </cell>
          <cell r="R438">
            <v>1727</v>
          </cell>
          <cell r="S438">
            <v>1913</v>
          </cell>
          <cell r="T438">
            <v>2021.9999999999998</v>
          </cell>
          <cell r="U438">
            <v>2064</v>
          </cell>
          <cell r="V438">
            <v>2068</v>
          </cell>
          <cell r="W438">
            <v>2075</v>
          </cell>
        </row>
        <row r="439">
          <cell r="A439" t="str">
            <v>CZTotal net capacities Solar thermal</v>
          </cell>
          <cell r="B439" t="str">
            <v>CZ</v>
          </cell>
          <cell r="C439" t="str">
            <v>Overview of the power generation sector</v>
          </cell>
          <cell r="D439" t="str">
            <v xml:space="preserve">Total net capacities </v>
          </cell>
          <cell r="E439" t="str">
            <v>Solar thermal</v>
          </cell>
          <cell r="F439" t="str">
            <v>MW</v>
          </cell>
          <cell r="G439" t="str">
            <v>Solar thermal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</row>
        <row r="440">
          <cell r="A440" t="str">
            <v>CZTotal net capacities Geothermal</v>
          </cell>
          <cell r="B440" t="str">
            <v>CZ</v>
          </cell>
          <cell r="C440" t="str">
            <v>Overview of the power generation sector</v>
          </cell>
          <cell r="D440" t="str">
            <v xml:space="preserve">Total net capacities </v>
          </cell>
          <cell r="E440" t="str">
            <v>Geothermal</v>
          </cell>
          <cell r="F440" t="str">
            <v>MW</v>
          </cell>
          <cell r="G440" t="str">
            <v>Geothermal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</row>
        <row r="441">
          <cell r="A441" t="str">
            <v>CZTotal net capacities Tide, wave and ocean</v>
          </cell>
          <cell r="B441" t="str">
            <v>CZ</v>
          </cell>
          <cell r="C441" t="str">
            <v>Overview of the power generation sector</v>
          </cell>
          <cell r="D441" t="str">
            <v xml:space="preserve">Total net capacities </v>
          </cell>
          <cell r="E441" t="str">
            <v>Tide, wave and ocean</v>
          </cell>
          <cell r="F441" t="str">
            <v>MW</v>
          </cell>
          <cell r="G441" t="str">
            <v>Tide, wave and ocean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</row>
        <row r="442">
          <cell r="A442" t="str">
            <v>CZTotal net capacities Hydro</v>
          </cell>
          <cell r="B442" t="str">
            <v>CZ</v>
          </cell>
          <cell r="C442" t="str">
            <v>Overview of the power generation sector</v>
          </cell>
          <cell r="D442" t="str">
            <v xml:space="preserve">Total net capacities </v>
          </cell>
          <cell r="E442" t="str">
            <v>Hydro</v>
          </cell>
          <cell r="F442" t="str">
            <v>MW</v>
          </cell>
          <cell r="G442" t="str">
            <v>Hydro</v>
          </cell>
          <cell r="H442">
            <v>1035.0455000000002</v>
          </cell>
          <cell r="I442">
            <v>1034.5455000000002</v>
          </cell>
          <cell r="J442">
            <v>1034.5165000000002</v>
          </cell>
          <cell r="K442">
            <v>1034.5165000000002</v>
          </cell>
          <cell r="L442">
            <v>1034.5165000000002</v>
          </cell>
          <cell r="M442">
            <v>1049.5015000000001</v>
          </cell>
          <cell r="N442">
            <v>1049.4165</v>
          </cell>
          <cell r="O442">
            <v>1049.4165</v>
          </cell>
          <cell r="P442">
            <v>1049.3165000000001</v>
          </cell>
          <cell r="Q442">
            <v>1049.3165000000001</v>
          </cell>
          <cell r="R442">
            <v>1049.3165000000001</v>
          </cell>
          <cell r="S442">
            <v>1049.6399999999999</v>
          </cell>
          <cell r="T442">
            <v>1064.6399999999999</v>
          </cell>
          <cell r="U442">
            <v>1079.6399999999999</v>
          </cell>
          <cell r="V442">
            <v>1079.6399999999999</v>
          </cell>
          <cell r="W442">
            <v>1087.6399999999999</v>
          </cell>
        </row>
        <row r="443">
          <cell r="A443" t="str">
            <v>CZTotal net capacities Pump storage</v>
          </cell>
          <cell r="B443" t="str">
            <v>CZ</v>
          </cell>
          <cell r="C443" t="str">
            <v>Overview of the power generation sector</v>
          </cell>
          <cell r="D443" t="str">
            <v xml:space="preserve">Total net capacities </v>
          </cell>
          <cell r="E443" t="str">
            <v>Pump storage</v>
          </cell>
          <cell r="F443" t="str">
            <v>MW</v>
          </cell>
          <cell r="G443" t="str">
            <v>Pump storage</v>
          </cell>
          <cell r="H443">
            <v>1145</v>
          </cell>
          <cell r="I443">
            <v>1145</v>
          </cell>
          <cell r="J443">
            <v>1145</v>
          </cell>
          <cell r="K443">
            <v>1145</v>
          </cell>
          <cell r="L443">
            <v>1145</v>
          </cell>
          <cell r="M443">
            <v>1147.3599999999999</v>
          </cell>
          <cell r="N443">
            <v>1147.3599999999999</v>
          </cell>
          <cell r="O443">
            <v>1147.3599999999999</v>
          </cell>
          <cell r="P443">
            <v>1147.3599999999999</v>
          </cell>
          <cell r="Q443">
            <v>1147.3599999999999</v>
          </cell>
          <cell r="R443">
            <v>1147.3599999999999</v>
          </cell>
          <cell r="S443">
            <v>1147.3599999999999</v>
          </cell>
          <cell r="T443">
            <v>1147.3599999999999</v>
          </cell>
          <cell r="U443">
            <v>1172.3599999999999</v>
          </cell>
          <cell r="V443">
            <v>1172.3599999999999</v>
          </cell>
          <cell r="W443">
            <v>1172.3599999999999</v>
          </cell>
        </row>
        <row r="444">
          <cell r="A444" t="str">
            <v>CZTotal net capacities 0</v>
          </cell>
          <cell r="B444" t="str">
            <v>CZ</v>
          </cell>
          <cell r="C444" t="str">
            <v>Overview of the power generation sector</v>
          </cell>
          <cell r="D444" t="str">
            <v xml:space="preserve">Total net capacities </v>
          </cell>
          <cell r="E444">
            <v>0</v>
          </cell>
          <cell r="F444" t="str">
            <v>MW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</row>
        <row r="445">
          <cell r="A445" t="str">
            <v xml:space="preserve">CZRate of use </v>
          </cell>
          <cell r="B445" t="str">
            <v>CZ</v>
          </cell>
          <cell r="C445" t="str">
            <v>Overview of the power generation sector</v>
          </cell>
          <cell r="D445" t="str">
            <v xml:space="preserve">Rate of use </v>
          </cell>
          <cell r="E445" t="str">
            <v/>
          </cell>
          <cell r="F445" t="str">
            <v>gross capacity</v>
          </cell>
          <cell r="G445" t="str">
            <v>Rate of use (gross capacity)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</row>
        <row r="446">
          <cell r="A446" t="str">
            <v>CZRate of use Nuclear</v>
          </cell>
          <cell r="B446" t="str">
            <v>CZ</v>
          </cell>
          <cell r="C446" t="str">
            <v>Overview of the power generation sector</v>
          </cell>
          <cell r="D446" t="str">
            <v xml:space="preserve">Rate of use </v>
          </cell>
          <cell r="E446" t="str">
            <v>Nuclear</v>
          </cell>
          <cell r="F446" t="str">
            <v>gross capacity</v>
          </cell>
          <cell r="G446" t="str">
            <v>Nuclear</v>
          </cell>
          <cell r="H446">
            <v>0.83123774903453296</v>
          </cell>
          <cell r="I446">
            <v>0.90213192521654517</v>
          </cell>
          <cell r="J446">
            <v>0.72943444835984306</v>
          </cell>
          <cell r="K446">
            <v>0.73822780941382626</v>
          </cell>
          <cell r="L446">
            <v>0.75116837235850054</v>
          </cell>
          <cell r="M446">
            <v>0.70558234322489366</v>
          </cell>
          <cell r="N446">
            <v>0.74317442192311778</v>
          </cell>
          <cell r="O446">
            <v>0.74676673170861207</v>
          </cell>
          <cell r="P446">
            <v>0.75757675945099301</v>
          </cell>
          <cell r="Q446">
            <v>0.76225554842402909</v>
          </cell>
          <cell r="R446">
            <v>0.77019760531308512</v>
          </cell>
          <cell r="S446">
            <v>0.76440099651394611</v>
          </cell>
          <cell r="T446">
            <v>0.80544932398011115</v>
          </cell>
          <cell r="U446">
            <v>0.76902777540782052</v>
          </cell>
          <cell r="V446">
            <v>0.75852226311427784</v>
          </cell>
          <cell r="W446">
            <v>0.67137702399887011</v>
          </cell>
        </row>
        <row r="447">
          <cell r="A447" t="str">
            <v>CZRate of use Conventional thermal</v>
          </cell>
          <cell r="B447" t="str">
            <v>CZ</v>
          </cell>
          <cell r="C447" t="str">
            <v>Overview of the power generation sector</v>
          </cell>
          <cell r="D447" t="str">
            <v xml:space="preserve">Rate of use </v>
          </cell>
          <cell r="E447" t="str">
            <v>Conventional thermal</v>
          </cell>
          <cell r="F447" t="str">
            <v>gross capacity</v>
          </cell>
          <cell r="G447" t="str">
            <v>Conventional thermal</v>
          </cell>
          <cell r="H447">
            <v>0.5729235118587751</v>
          </cell>
          <cell r="I447">
            <v>0.56813367078673427</v>
          </cell>
          <cell r="J447">
            <v>0.54562612131100052</v>
          </cell>
          <cell r="K447">
            <v>0.55492759896115651</v>
          </cell>
          <cell r="L447">
            <v>0.55004418082722251</v>
          </cell>
          <cell r="M447">
            <v>0.54641768222924114</v>
          </cell>
          <cell r="N447">
            <v>0.54577446608194424</v>
          </cell>
          <cell r="O447">
            <v>0.58380342465869928</v>
          </cell>
          <cell r="P447">
            <v>0.54240187366721293</v>
          </cell>
          <cell r="Q447">
            <v>0.5061026682180465</v>
          </cell>
          <cell r="R447">
            <v>0.51908446833510891</v>
          </cell>
          <cell r="S447">
            <v>0.51589713155669925</v>
          </cell>
          <cell r="T447">
            <v>0.49406858918353158</v>
          </cell>
          <cell r="U447">
            <v>0.46985772408890647</v>
          </cell>
          <cell r="V447">
            <v>0.44172758698612907</v>
          </cell>
          <cell r="W447">
            <v>0.45353810380043935</v>
          </cell>
        </row>
        <row r="448">
          <cell r="A448" t="str">
            <v>CZRate of use Wind</v>
          </cell>
          <cell r="B448" t="str">
            <v>CZ</v>
          </cell>
          <cell r="C448" t="str">
            <v>Overview of the power generation sector</v>
          </cell>
          <cell r="D448" t="str">
            <v xml:space="preserve">Rate of use </v>
          </cell>
          <cell r="E448" t="str">
            <v>Wind</v>
          </cell>
          <cell r="F448" t="str">
            <v>gross capacity</v>
          </cell>
          <cell r="G448" t="str">
            <v>Wind</v>
          </cell>
          <cell r="H448">
            <v>1.8000900070075463E-2</v>
          </cell>
          <cell r="I448">
            <v>0</v>
          </cell>
          <cell r="J448">
            <v>3.944685412127321E-2</v>
          </cell>
          <cell r="K448">
            <v>4.8268605133848848E-2</v>
          </cell>
          <cell r="L448">
            <v>7.0273410415456414E-2</v>
          </cell>
          <cell r="M448">
            <v>0.10952320358545052</v>
          </cell>
          <cell r="N448">
            <v>0.12670508847635323</v>
          </cell>
          <cell r="O448">
            <v>0.12458804439153529</v>
          </cell>
          <cell r="P448">
            <v>0.18671905419277196</v>
          </cell>
          <cell r="Q448">
            <v>0.17056574456624307</v>
          </cell>
          <cell r="R448">
            <v>0.1795076376037294</v>
          </cell>
          <cell r="S448">
            <v>0.21270017755864806</v>
          </cell>
          <cell r="T448">
            <v>0.18408030892299607</v>
          </cell>
          <cell r="U448">
            <v>0.20958578492466881</v>
          </cell>
          <cell r="V448">
            <v>0.19581264162423334</v>
          </cell>
          <cell r="W448">
            <v>0.23275988564943123</v>
          </cell>
        </row>
        <row r="449">
          <cell r="A449" t="str">
            <v>CZRate of use Solar photovoltaics</v>
          </cell>
          <cell r="B449" t="str">
            <v>CZ</v>
          </cell>
          <cell r="C449" t="str">
            <v>Overview of the power generation sector</v>
          </cell>
          <cell r="D449" t="str">
            <v xml:space="preserve">Rate of use </v>
          </cell>
          <cell r="E449" t="str">
            <v>Solar photovoltaics</v>
          </cell>
          <cell r="F449" t="str">
            <v>gross capacity</v>
          </cell>
          <cell r="G449" t="str">
            <v>Solar photovoltaics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3.1704085248420409E-2</v>
          </cell>
          <cell r="N449">
            <v>0.13273866411808433</v>
          </cell>
          <cell r="O449">
            <v>6.6369332059042163E-2</v>
          </cell>
          <cell r="P449">
            <v>3.6503132632473186E-2</v>
          </cell>
          <cell r="Q449">
            <v>2.169492144725679E-2</v>
          </cell>
          <cell r="R449">
            <v>4.0699453963952983E-2</v>
          </cell>
          <cell r="S449">
            <v>0.13018065322861369</v>
          </cell>
          <cell r="T449">
            <v>0.12128145370748152</v>
          </cell>
          <cell r="U449">
            <v>0.11240818597283783</v>
          </cell>
          <cell r="V449">
            <v>0.11715793978163642</v>
          </cell>
          <cell r="W449">
            <v>0.12452447940945625</v>
          </cell>
        </row>
        <row r="450">
          <cell r="A450" t="str">
            <v>CZRate of use Solar thermal</v>
          </cell>
          <cell r="B450" t="str">
            <v>CZ</v>
          </cell>
          <cell r="C450" t="str">
            <v>Overview of the power generation sector</v>
          </cell>
          <cell r="D450" t="str">
            <v xml:space="preserve">Rate of use </v>
          </cell>
          <cell r="E450" t="str">
            <v>Solar thermal</v>
          </cell>
          <cell r="F450" t="str">
            <v>gross capacity</v>
          </cell>
          <cell r="G450" t="str">
            <v>Solar thermal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</row>
        <row r="451">
          <cell r="A451" t="str">
            <v>CZRate of use Geothermal</v>
          </cell>
          <cell r="B451" t="str">
            <v>CZ</v>
          </cell>
          <cell r="C451" t="str">
            <v>Overview of the power generation sector</v>
          </cell>
          <cell r="D451" t="str">
            <v xml:space="preserve">Rate of use </v>
          </cell>
          <cell r="E451" t="str">
            <v>Geothermal</v>
          </cell>
          <cell r="F451" t="str">
            <v>gross capacity</v>
          </cell>
          <cell r="G451" t="str">
            <v>Geothermal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</row>
        <row r="452">
          <cell r="A452" t="str">
            <v>CZRate of use Tide, wave and ocean</v>
          </cell>
          <cell r="B452" t="str">
            <v>CZ</v>
          </cell>
          <cell r="C452" t="str">
            <v>Overview of the power generation sector</v>
          </cell>
          <cell r="D452" t="str">
            <v xml:space="preserve">Rate of use </v>
          </cell>
          <cell r="E452" t="str">
            <v>Tide, wave and ocean</v>
          </cell>
          <cell r="F452" t="str">
            <v>gross capacity</v>
          </cell>
          <cell r="G452" t="str">
            <v>Tide, wave and ocean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</row>
        <row r="453">
          <cell r="A453" t="str">
            <v>CZRate of use Hydro</v>
          </cell>
          <cell r="B453" t="str">
            <v>CZ</v>
          </cell>
          <cell r="C453" t="str">
            <v>Overview of the power generation sector</v>
          </cell>
          <cell r="D453" t="str">
            <v xml:space="preserve">Rate of use </v>
          </cell>
          <cell r="E453" t="str">
            <v>Hydro</v>
          </cell>
          <cell r="F453" t="str">
            <v>gross capacity</v>
          </cell>
          <cell r="G453" t="str">
            <v>Hydro</v>
          </cell>
          <cell r="H453">
            <v>0.19386119309465052</v>
          </cell>
          <cell r="I453">
            <v>0.22658885552403144</v>
          </cell>
          <cell r="J453">
            <v>0.2749680234245222</v>
          </cell>
          <cell r="K453">
            <v>0.15256041990282634</v>
          </cell>
          <cell r="L453">
            <v>0.22274591164954291</v>
          </cell>
          <cell r="M453">
            <v>0.25882821740460793</v>
          </cell>
          <cell r="N453">
            <v>0.27738833000144264</v>
          </cell>
          <cell r="O453">
            <v>0.22717256757072091</v>
          </cell>
          <cell r="P453">
            <v>0.22011021037548412</v>
          </cell>
          <cell r="Q453">
            <v>0.2642587525714864</v>
          </cell>
          <cell r="R453">
            <v>0.30334890940353609</v>
          </cell>
          <cell r="S453">
            <v>0.21345677608568916</v>
          </cell>
          <cell r="T453">
            <v>0.22822748473088567</v>
          </cell>
          <cell r="U453">
            <v>0.28901449280773944</v>
          </cell>
          <cell r="V453">
            <v>0.20179918660585117</v>
          </cell>
          <cell r="W453">
            <v>0.18836361192608714</v>
          </cell>
        </row>
        <row r="454">
          <cell r="A454" t="str">
            <v>CZRate of use Pump storage</v>
          </cell>
          <cell r="B454" t="str">
            <v>CZ</v>
          </cell>
          <cell r="C454" t="str">
            <v>Overview of the power generation sector</v>
          </cell>
          <cell r="D454" t="str">
            <v xml:space="preserve">Rate of use </v>
          </cell>
          <cell r="E454" t="str">
            <v>Pump storage</v>
          </cell>
          <cell r="F454" t="str">
            <v>gross capacity</v>
          </cell>
          <cell r="G454" t="str">
            <v>Pump storage</v>
          </cell>
          <cell r="H454">
            <v>5.5204357199806368E-2</v>
          </cell>
          <cell r="I454">
            <v>4.1146384072492846E-2</v>
          </cell>
          <cell r="J454">
            <v>3.5246614655265636E-2</v>
          </cell>
          <cell r="K454">
            <v>4.0587960197033014E-2</v>
          </cell>
          <cell r="L454">
            <v>5.4132773537854756E-2</v>
          </cell>
          <cell r="M454">
            <v>6.4381255759725281E-2</v>
          </cell>
          <cell r="N454">
            <v>7.0699798750106332E-2</v>
          </cell>
          <cell r="O454">
            <v>4.3160746708059562E-2</v>
          </cell>
          <cell r="P454">
            <v>3.506090791443095E-2</v>
          </cell>
          <cell r="Q454">
            <v>5.4962864278749982E-2</v>
          </cell>
          <cell r="R454">
            <v>5.8539920131179368E-2</v>
          </cell>
          <cell r="S454">
            <v>6.9757579467915332E-2</v>
          </cell>
          <cell r="T454">
            <v>7.3078408899802869E-2</v>
          </cell>
          <cell r="U454">
            <v>8.8163032703443694E-2</v>
          </cell>
          <cell r="V454">
            <v>0.10266507558392728</v>
          </cell>
          <cell r="W454">
            <v>0.12423440214889923</v>
          </cell>
        </row>
        <row r="455">
          <cell r="A455" t="str">
            <v>CZRate of use 0</v>
          </cell>
          <cell r="B455" t="str">
            <v>CZ</v>
          </cell>
          <cell r="C455" t="str">
            <v>Overview of the power generation sector</v>
          </cell>
          <cell r="D455" t="str">
            <v xml:space="preserve">Rate of use </v>
          </cell>
          <cell r="E455">
            <v>0</v>
          </cell>
          <cell r="F455" t="str">
            <v>gross capacity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</row>
        <row r="456">
          <cell r="A456" t="str">
            <v xml:space="preserve">CZTotal gross electricity prod. (without pumped hydro) </v>
          </cell>
          <cell r="B456" t="str">
            <v>CZ</v>
          </cell>
          <cell r="C456" t="str">
            <v>Overview of the power generation sector</v>
          </cell>
          <cell r="D456" t="str">
            <v xml:space="preserve">Total gross electricity prod. (without pumped hydro) </v>
          </cell>
          <cell r="E456" t="str">
            <v/>
          </cell>
          <cell r="F456" t="str">
            <v>GWh</v>
          </cell>
          <cell r="G456" t="str">
            <v>Total gross electricity prod. (without pumped hydro) (GWh)</v>
          </cell>
          <cell r="H456">
            <v>72897.942370950448</v>
          </cell>
          <cell r="I456">
            <v>74220.348837209312</v>
          </cell>
          <cell r="J456">
            <v>75982.367558139536</v>
          </cell>
          <cell r="K456">
            <v>82800.608488372091</v>
          </cell>
          <cell r="L456">
            <v>83776.387674418627</v>
          </cell>
          <cell r="M456">
            <v>81916.643892987981</v>
          </cell>
          <cell r="N456">
            <v>83639.535116279076</v>
          </cell>
          <cell r="O456">
            <v>87747.87999999999</v>
          </cell>
          <cell r="P456">
            <v>83279.475465116266</v>
          </cell>
          <cell r="Q456">
            <v>81617.646395348827</v>
          </cell>
          <cell r="R456">
            <v>85296.313330267338</v>
          </cell>
          <cell r="S456">
            <v>86760.166992151338</v>
          </cell>
          <cell r="T456">
            <v>86670.967567698724</v>
          </cell>
          <cell r="U456">
            <v>85992.349228324019</v>
          </cell>
          <cell r="V456">
            <v>85080.289998944078</v>
          </cell>
          <cell r="W456">
            <v>82601.014108731048</v>
          </cell>
        </row>
        <row r="457">
          <cell r="A457" t="str">
            <v>CZTotal gross electricity prod. (without pumped hydro) Nuclear</v>
          </cell>
          <cell r="B457" t="str">
            <v>CZ</v>
          </cell>
          <cell r="C457" t="str">
            <v>Overview of the power generation sector</v>
          </cell>
          <cell r="D457" t="str">
            <v xml:space="preserve">Total gross electricity prod. (without pumped hydro) </v>
          </cell>
          <cell r="E457" t="str">
            <v>Nuclear</v>
          </cell>
          <cell r="F457" t="str">
            <v>GWh</v>
          </cell>
          <cell r="G457" t="str">
            <v>Nuclear</v>
          </cell>
          <cell r="H457">
            <v>13587.545243758321</v>
          </cell>
          <cell r="I457">
            <v>14746.392790697682</v>
          </cell>
          <cell r="J457">
            <v>18735.027790697684</v>
          </cell>
          <cell r="K457">
            <v>25867.502441860473</v>
          </cell>
          <cell r="L457">
            <v>26320.939767441858</v>
          </cell>
          <cell r="M457">
            <v>24723.605306600275</v>
          </cell>
          <cell r="N457">
            <v>26040.831744186045</v>
          </cell>
          <cell r="O457">
            <v>26166.706279069767</v>
          </cell>
          <cell r="P457">
            <v>26545.489651162796</v>
          </cell>
          <cell r="Q457">
            <v>27203.558953488369</v>
          </cell>
          <cell r="R457">
            <v>27993.016812529353</v>
          </cell>
          <cell r="S457">
            <v>28277.85297651873</v>
          </cell>
          <cell r="T457">
            <v>30318.497927448632</v>
          </cell>
          <cell r="U457">
            <v>30739.485955268352</v>
          </cell>
          <cell r="V457">
            <v>30319.560878532338</v>
          </cell>
          <cell r="W457">
            <v>26836.201838039957</v>
          </cell>
        </row>
        <row r="458">
          <cell r="A458" t="str">
            <v>CZTotal gross electricity prod. (without pumped hydro) Conventional thermal</v>
          </cell>
          <cell r="B458" t="str">
            <v>CZ</v>
          </cell>
          <cell r="C458" t="str">
            <v>Overview of the power generation sector</v>
          </cell>
          <cell r="D458" t="str">
            <v xml:space="preserve">Total gross electricity prod. (without pumped hydro) </v>
          </cell>
          <cell r="E458" t="str">
            <v>Conventional thermal</v>
          </cell>
          <cell r="F458" t="str">
            <v>GWh</v>
          </cell>
          <cell r="G458" t="str">
            <v>Conventional thermal</v>
          </cell>
          <cell r="H458">
            <v>57551.547053538721</v>
          </cell>
          <cell r="I458">
            <v>57420.467674418607</v>
          </cell>
          <cell r="J458">
            <v>54753.153720930241</v>
          </cell>
          <cell r="K458">
            <v>55545.896744186037</v>
          </cell>
          <cell r="L458">
            <v>55426.3781395349</v>
          </cell>
          <cell r="M458">
            <v>54792.081869707821</v>
          </cell>
          <cell r="N458">
            <v>54998.703372093034</v>
          </cell>
          <cell r="O458">
            <v>59366.057441860474</v>
          </cell>
          <cell r="P458">
            <v>54452.590465116271</v>
          </cell>
          <cell r="Q458">
            <v>51608.273488372099</v>
          </cell>
          <cell r="R458">
            <v>53564.247324370568</v>
          </cell>
          <cell r="S458">
            <v>53941.186974055658</v>
          </cell>
          <cell r="T458">
            <v>51659.703227093356</v>
          </cell>
          <cell r="U458">
            <v>50006.029925280491</v>
          </cell>
          <cell r="V458">
            <v>50252.929413247912</v>
          </cell>
          <cell r="W458">
            <v>51133.701426198662</v>
          </cell>
        </row>
        <row r="459">
          <cell r="A459" t="str">
            <v>CZTotal gross electricity prod. (without pumped hydro) Wind</v>
          </cell>
          <cell r="B459" t="str">
            <v>CZ</v>
          </cell>
          <cell r="C459" t="str">
            <v>Overview of the power generation sector</v>
          </cell>
          <cell r="D459" t="str">
            <v xml:space="preserve">Total gross electricity prod. (without pumped hydro) </v>
          </cell>
          <cell r="E459" t="str">
            <v>Wind</v>
          </cell>
          <cell r="F459" t="str">
            <v>GWh</v>
          </cell>
          <cell r="G459" t="str">
            <v>Wind</v>
          </cell>
          <cell r="H459">
            <v>1.1109111471046511</v>
          </cell>
          <cell r="I459">
            <v>0</v>
          </cell>
          <cell r="J459">
            <v>2.3255813953488373</v>
          </cell>
          <cell r="K459">
            <v>4.6511627906976747</v>
          </cell>
          <cell r="L459">
            <v>10.465116279069768</v>
          </cell>
          <cell r="M459">
            <v>21.107311794988025</v>
          </cell>
          <cell r="N459">
            <v>48.83720930232559</v>
          </cell>
          <cell r="O459">
            <v>124.41860465116279</v>
          </cell>
          <cell r="P459">
            <v>245.34883720930236</v>
          </cell>
          <cell r="Q459">
            <v>288.37209302325584</v>
          </cell>
          <cell r="R459">
            <v>334.93971085204657</v>
          </cell>
          <cell r="S459">
            <v>396.87300730313024</v>
          </cell>
          <cell r="T459">
            <v>416.03622459068492</v>
          </cell>
          <cell r="U459">
            <v>481.02452669630583</v>
          </cell>
          <cell r="V459">
            <v>476.85860989466283</v>
          </cell>
          <cell r="W459">
            <v>572.95242411921402</v>
          </cell>
        </row>
        <row r="460">
          <cell r="A460" t="str">
            <v>CZTotal gross electricity prod. (without pumped hydro) Solar photovoltaics</v>
          </cell>
          <cell r="B460" t="str">
            <v>CZ</v>
          </cell>
          <cell r="C460" t="str">
            <v>Overview of the power generation sector</v>
          </cell>
          <cell r="D460" t="str">
            <v xml:space="preserve">Total gross electricity prod. (without pumped hydro) </v>
          </cell>
          <cell r="E460" t="str">
            <v>Solar photovoltaics</v>
          </cell>
          <cell r="F460" t="str">
            <v>GWh</v>
          </cell>
          <cell r="G460" t="str">
            <v>Solar photovoltaics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0.27772778677616278</v>
          </cell>
          <cell r="N460">
            <v>1.1627906976744187</v>
          </cell>
          <cell r="O460">
            <v>2.3255813953488373</v>
          </cell>
          <cell r="P460">
            <v>12.790697674418606</v>
          </cell>
          <cell r="Q460">
            <v>88.372093023255815</v>
          </cell>
          <cell r="R460">
            <v>615.72250328274197</v>
          </cell>
          <cell r="S460">
            <v>2181.551765126721</v>
          </cell>
          <cell r="T460">
            <v>2148.2244307135816</v>
          </cell>
          <cell r="U460">
            <v>2032.4119436279304</v>
          </cell>
          <cell r="V460">
            <v>2122.3957465433955</v>
          </cell>
          <cell r="W460">
            <v>2263.4814622256863</v>
          </cell>
        </row>
        <row r="461">
          <cell r="A461" t="str">
            <v>CZTotal gross electricity prod. (without pumped hydro) Solar thermal</v>
          </cell>
          <cell r="B461" t="str">
            <v>CZ</v>
          </cell>
          <cell r="C461" t="str">
            <v>Overview of the power generation sector</v>
          </cell>
          <cell r="D461" t="str">
            <v xml:space="preserve">Total gross electricity prod. (without pumped hydro) </v>
          </cell>
          <cell r="E461" t="str">
            <v>Solar thermal</v>
          </cell>
          <cell r="F461" t="str">
            <v>GWh</v>
          </cell>
          <cell r="G461" t="str">
            <v>Solar thermal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</row>
        <row r="462">
          <cell r="A462" t="str">
            <v>CZTotal gross electricity prod. (without pumped hydro) Geothermal</v>
          </cell>
          <cell r="B462" t="str">
            <v>CZ</v>
          </cell>
          <cell r="C462" t="str">
            <v>Overview of the power generation sector</v>
          </cell>
          <cell r="D462" t="str">
            <v xml:space="preserve">Total gross electricity prod. (without pumped hydro) </v>
          </cell>
          <cell r="E462" t="str">
            <v>Geothermal</v>
          </cell>
          <cell r="F462" t="str">
            <v>GWh</v>
          </cell>
          <cell r="G462" t="str">
            <v>Geothermal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</row>
        <row r="463">
          <cell r="A463" t="str">
            <v>CZTotal gross electricity prod. (without pumped hydro) Tide, wave and ocean</v>
          </cell>
          <cell r="B463" t="str">
            <v>CZ</v>
          </cell>
          <cell r="C463" t="str">
            <v>Overview of the power generation sector</v>
          </cell>
          <cell r="D463" t="str">
            <v xml:space="preserve">Total gross electricity prod. (without pumped hydro) </v>
          </cell>
          <cell r="E463" t="str">
            <v>Tide, wave and ocean</v>
          </cell>
          <cell r="F463" t="str">
            <v>GWh</v>
          </cell>
          <cell r="G463" t="str">
            <v>Tide, wave and ocean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</row>
        <row r="464">
          <cell r="A464" t="str">
            <v>CZTotal gross electricity prod. (without pumped hydro) Hydro</v>
          </cell>
          <cell r="B464" t="str">
            <v>CZ</v>
          </cell>
          <cell r="C464" t="str">
            <v>Overview of the power generation sector</v>
          </cell>
          <cell r="D464" t="str">
            <v xml:space="preserve">Total gross electricity prod. (without pumped hydro) </v>
          </cell>
          <cell r="E464" t="str">
            <v>Hydro</v>
          </cell>
          <cell r="F464" t="str">
            <v>GWh</v>
          </cell>
          <cell r="G464" t="str">
            <v>Hydro</v>
          </cell>
          <cell r="H464">
            <v>1757.7391625063024</v>
          </cell>
          <cell r="I464">
            <v>2053.4883720930234</v>
          </cell>
          <cell r="J464">
            <v>2491.8604651162796</v>
          </cell>
          <cell r="K464">
            <v>1382.5581395348838</v>
          </cell>
          <cell r="L464">
            <v>2018.6046511627908</v>
          </cell>
          <cell r="M464">
            <v>2379.571677098128</v>
          </cell>
          <cell r="N464">
            <v>2550.0000000000005</v>
          </cell>
          <cell r="O464">
            <v>2088.3720930232557</v>
          </cell>
          <cell r="P464">
            <v>2023.2558139534885</v>
          </cell>
          <cell r="Q464">
            <v>2429.0697674418607</v>
          </cell>
          <cell r="R464">
            <v>2788.3869792326282</v>
          </cell>
          <cell r="S464">
            <v>1962.7022691471047</v>
          </cell>
          <cell r="T464">
            <v>2128.505757852477</v>
          </cell>
          <cell r="U464">
            <v>2733.3968774509422</v>
          </cell>
          <cell r="V464">
            <v>1908.545350725756</v>
          </cell>
          <cell r="W464">
            <v>1794.6769581475351</v>
          </cell>
        </row>
        <row r="465">
          <cell r="A465" t="str">
            <v>CZTotal gross electricity prod. (without pumped hydro) Pump storage</v>
          </cell>
          <cell r="B465" t="str">
            <v>CZ</v>
          </cell>
          <cell r="C465" t="str">
            <v>Overview of the power generation sector</v>
          </cell>
          <cell r="D465" t="str">
            <v xml:space="preserve">Total gross electricity prod. (without pumped hydro) </v>
          </cell>
          <cell r="E465" t="str">
            <v>Pump storage</v>
          </cell>
          <cell r="F465" t="str">
            <v>GWh</v>
          </cell>
          <cell r="G465" t="str">
            <v>Pump storage</v>
          </cell>
          <cell r="H465">
            <v>553.71074358549777</v>
          </cell>
          <cell r="I465">
            <v>412.70646152391771</v>
          </cell>
          <cell r="J465">
            <v>353.53059431524537</v>
          </cell>
          <cell r="K465">
            <v>407.10535836828046</v>
          </cell>
          <cell r="L465">
            <v>542.96254513939073</v>
          </cell>
          <cell r="M465">
            <v>647.08786385027065</v>
          </cell>
          <cell r="N465">
            <v>710.59474078275673</v>
          </cell>
          <cell r="O465">
            <v>433.80320964432275</v>
          </cell>
          <cell r="P465">
            <v>352.39275374918503</v>
          </cell>
          <cell r="Q465">
            <v>552.42480155967121</v>
          </cell>
          <cell r="R465">
            <v>588.37733779257917</v>
          </cell>
          <cell r="S465">
            <v>701.12461387397218</v>
          </cell>
          <cell r="T465">
            <v>734.50185074103365</v>
          </cell>
          <cell r="U465">
            <v>905.423202057033</v>
          </cell>
          <cell r="V465">
            <v>1054.3573493813792</v>
          </cell>
          <cell r="W465">
            <v>1275.8716068407634</v>
          </cell>
        </row>
        <row r="466">
          <cell r="A466" t="str">
            <v>CZTotal gross electricity prod. (without pumped hydro) 0</v>
          </cell>
          <cell r="B466" t="str">
            <v>CZ</v>
          </cell>
          <cell r="C466" t="str">
            <v>Overview of the power generation sector</v>
          </cell>
          <cell r="D466" t="str">
            <v xml:space="preserve">Total gross electricity prod. (without pumped hydro) </v>
          </cell>
          <cell r="E466">
            <v>0</v>
          </cell>
          <cell r="F466" t="str">
            <v>GWh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</row>
        <row r="467">
          <cell r="A467" t="str">
            <v xml:space="preserve">CZTotal net electricity prod. (without pumped hydro) </v>
          </cell>
          <cell r="B467" t="str">
            <v>CZ</v>
          </cell>
          <cell r="C467" t="str">
            <v>Overview of the power generation sector</v>
          </cell>
          <cell r="D467" t="str">
            <v xml:space="preserve">Total net electricity prod. (without pumped hydro) </v>
          </cell>
          <cell r="E467" t="str">
            <v/>
          </cell>
          <cell r="F467" t="str">
            <v>GWh</v>
          </cell>
          <cell r="G467" t="str">
            <v>Total net electricity prod. (without pumped hydro) (GWh)</v>
          </cell>
          <cell r="H467">
            <v>67446.900197003677</v>
          </cell>
          <cell r="I467">
            <v>68355.268604651166</v>
          </cell>
          <cell r="J467">
            <v>70028.166395348846</v>
          </cell>
          <cell r="K467">
            <v>76234.252441860473</v>
          </cell>
          <cell r="L467">
            <v>77364.315813953493</v>
          </cell>
          <cell r="M467">
            <v>75531.597502612902</v>
          </cell>
          <cell r="N467">
            <v>77162.410116279076</v>
          </cell>
          <cell r="O467">
            <v>80961.706860465114</v>
          </cell>
          <cell r="P467">
            <v>76717.756744186016</v>
          </cell>
          <cell r="Q467">
            <v>75422.346279069767</v>
          </cell>
          <cell r="R467">
            <v>77696.889948551485</v>
          </cell>
          <cell r="S467">
            <v>79192.561539271279</v>
          </cell>
          <cell r="T467">
            <v>79563.473506160924</v>
          </cell>
          <cell r="U467">
            <v>78857.395443238478</v>
          </cell>
          <cell r="V467">
            <v>78049.398096822493</v>
          </cell>
          <cell r="W467">
            <v>75626.368715964301</v>
          </cell>
        </row>
        <row r="468">
          <cell r="A468" t="str">
            <v>CZTotal net electricity prod. (without pumped hydro) Nuclear</v>
          </cell>
          <cell r="B468" t="str">
            <v>CZ</v>
          </cell>
          <cell r="C468" t="str">
            <v>Overview of the power generation sector</v>
          </cell>
          <cell r="D468" t="str">
            <v xml:space="preserve">Total net electricity prod. (without pumped hydro) </v>
          </cell>
          <cell r="E468" t="str">
            <v>Nuclear</v>
          </cell>
          <cell r="F468" t="str">
            <v>GWh</v>
          </cell>
          <cell r="G468" t="str">
            <v>Nuclear</v>
          </cell>
          <cell r="H468">
            <v>12705.248612416699</v>
          </cell>
          <cell r="I468">
            <v>13769.683463189449</v>
          </cell>
          <cell r="J468">
            <v>17545.906115631951</v>
          </cell>
          <cell r="K468">
            <v>24270.24820178562</v>
          </cell>
          <cell r="L468">
            <v>24756.361367997109</v>
          </cell>
          <cell r="M468">
            <v>23179.36288507576</v>
          </cell>
          <cell r="N468">
            <v>24418.124026385125</v>
          </cell>
          <cell r="O468">
            <v>24568.773798728784</v>
          </cell>
          <cell r="P468">
            <v>24900.720424740386</v>
          </cell>
          <cell r="Q468">
            <v>25588.202976217217</v>
          </cell>
          <cell r="R468">
            <v>25937.763594642332</v>
          </cell>
          <cell r="S468">
            <v>26224.004252128965</v>
          </cell>
          <cell r="T468">
            <v>28279.080406509271</v>
          </cell>
          <cell r="U468">
            <v>28594.006712556547</v>
          </cell>
          <cell r="V468">
            <v>28218.478890192982</v>
          </cell>
          <cell r="W468">
            <v>24934.247311963074</v>
          </cell>
        </row>
        <row r="469">
          <cell r="A469" t="str">
            <v>CZTotal net electricity prod. (without pumped hydro) Conventional thermal</v>
          </cell>
          <cell r="B469" t="str">
            <v>CZ</v>
          </cell>
          <cell r="C469" t="str">
            <v>Overview of the power generation sector</v>
          </cell>
          <cell r="D469" t="str">
            <v xml:space="preserve">Total net electricity prod. (without pumped hydro) </v>
          </cell>
          <cell r="E469" t="str">
            <v>Conventional thermal</v>
          </cell>
          <cell r="F469" t="str">
            <v>GWh</v>
          </cell>
          <cell r="G469" t="str">
            <v>Conventional thermal</v>
          </cell>
          <cell r="H469">
            <v>52982.801510933576</v>
          </cell>
          <cell r="I469">
            <v>52532.096769368698</v>
          </cell>
          <cell r="J469">
            <v>49988.074233205276</v>
          </cell>
          <cell r="K469">
            <v>50576.794937749262</v>
          </cell>
          <cell r="L469">
            <v>50578.884678514529</v>
          </cell>
          <cell r="M469">
            <v>49951.277900857262</v>
          </cell>
          <cell r="N469">
            <v>50144.286089893954</v>
          </cell>
          <cell r="O469">
            <v>54177.816782666574</v>
          </cell>
          <cell r="P469">
            <v>49535.640970608445</v>
          </cell>
          <cell r="Q469">
            <v>47028.329349364183</v>
          </cell>
          <cell r="R469">
            <v>48020.077160541725</v>
          </cell>
          <cell r="S469">
            <v>48427.43024556536</v>
          </cell>
          <cell r="T469">
            <v>46591.626686494907</v>
          </cell>
          <cell r="U469">
            <v>45016.555382906758</v>
          </cell>
          <cell r="V469">
            <v>45323.119499465683</v>
          </cell>
          <cell r="W469">
            <v>46061.010559508788</v>
          </cell>
        </row>
        <row r="470">
          <cell r="A470" t="str">
            <v>CZTotal net electricity prod. (without pumped hydro) Wind</v>
          </cell>
          <cell r="B470" t="str">
            <v>CZ</v>
          </cell>
          <cell r="C470" t="str">
            <v>Overview of the power generation sector</v>
          </cell>
          <cell r="D470" t="str">
            <v xml:space="preserve">Total net electricity prod. (without pumped hydro) </v>
          </cell>
          <cell r="E470" t="str">
            <v>Wind</v>
          </cell>
          <cell r="F470" t="str">
            <v>GWh</v>
          </cell>
          <cell r="G470" t="str">
            <v>Wind</v>
          </cell>
          <cell r="H470">
            <v>1.1109111471046511</v>
          </cell>
          <cell r="I470">
            <v>0</v>
          </cell>
          <cell r="J470">
            <v>2.3255813953488373</v>
          </cell>
          <cell r="K470">
            <v>4.6511627906976747</v>
          </cell>
          <cell r="L470">
            <v>10.465116279069768</v>
          </cell>
          <cell r="M470">
            <v>21.107311794988025</v>
          </cell>
          <cell r="N470">
            <v>48.83720930232559</v>
          </cell>
          <cell r="O470">
            <v>124.41860465116279</v>
          </cell>
          <cell r="P470">
            <v>245.34883720930236</v>
          </cell>
          <cell r="Q470">
            <v>288.37209302325584</v>
          </cell>
          <cell r="R470">
            <v>334.93971085204657</v>
          </cell>
          <cell r="S470">
            <v>396.87300730313024</v>
          </cell>
          <cell r="T470">
            <v>416.03622459068492</v>
          </cell>
          <cell r="U470">
            <v>481.02452669630583</v>
          </cell>
          <cell r="V470">
            <v>476.85860989466283</v>
          </cell>
          <cell r="W470">
            <v>572.95242411921402</v>
          </cell>
        </row>
        <row r="471">
          <cell r="A471" t="str">
            <v>CZTotal net electricity prod. (without pumped hydro) Solar photovoltaics</v>
          </cell>
          <cell r="B471" t="str">
            <v>CZ</v>
          </cell>
          <cell r="C471" t="str">
            <v>Overview of the power generation sector</v>
          </cell>
          <cell r="D471" t="str">
            <v xml:space="preserve">Total net electricity prod. (without pumped hydro) </v>
          </cell>
          <cell r="E471" t="str">
            <v>Solar photovoltaics</v>
          </cell>
          <cell r="F471" t="str">
            <v>GWh</v>
          </cell>
          <cell r="G471" t="str">
            <v>Solar photovoltaics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0.27772778677616278</v>
          </cell>
          <cell r="N471">
            <v>1.1627906976744187</v>
          </cell>
          <cell r="O471">
            <v>2.3255813953488373</v>
          </cell>
          <cell r="P471">
            <v>12.790697674418606</v>
          </cell>
          <cell r="Q471">
            <v>88.372093023255815</v>
          </cell>
          <cell r="R471">
            <v>615.72250328274197</v>
          </cell>
          <cell r="S471">
            <v>2181.551765126721</v>
          </cell>
          <cell r="T471">
            <v>2148.2244307135816</v>
          </cell>
          <cell r="U471">
            <v>2032.4119436279304</v>
          </cell>
          <cell r="V471">
            <v>2122.3957465433955</v>
          </cell>
          <cell r="W471">
            <v>2263.4814622256863</v>
          </cell>
        </row>
        <row r="472">
          <cell r="A472" t="str">
            <v>CZTotal net electricity prod. (without pumped hydro) Solar thermal</v>
          </cell>
          <cell r="B472" t="str">
            <v>CZ</v>
          </cell>
          <cell r="C472" t="str">
            <v>Overview of the power generation sector</v>
          </cell>
          <cell r="D472" t="str">
            <v xml:space="preserve">Total net electricity prod. (without pumped hydro) </v>
          </cell>
          <cell r="E472" t="str">
            <v>Solar thermal</v>
          </cell>
          <cell r="F472" t="str">
            <v>GWh</v>
          </cell>
          <cell r="G472" t="str">
            <v>Solar thermal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</row>
        <row r="473">
          <cell r="A473" t="str">
            <v>CZTotal net electricity prod. (without pumped hydro) Geothermal</v>
          </cell>
          <cell r="B473" t="str">
            <v>CZ</v>
          </cell>
          <cell r="C473" t="str">
            <v>Overview of the power generation sector</v>
          </cell>
          <cell r="D473" t="str">
            <v xml:space="preserve">Total net electricity prod. (without pumped hydro) </v>
          </cell>
          <cell r="E473" t="str">
            <v>Geothermal</v>
          </cell>
          <cell r="F473" t="str">
            <v>GWh</v>
          </cell>
          <cell r="G473" t="str">
            <v>Geothermal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</row>
        <row r="474">
          <cell r="A474" t="str">
            <v>CZTotal net electricity prod. (without pumped hydro) Tide, wave and ocean</v>
          </cell>
          <cell r="B474" t="str">
            <v>CZ</v>
          </cell>
          <cell r="C474" t="str">
            <v>Overview of the power generation sector</v>
          </cell>
          <cell r="D474" t="str">
            <v xml:space="preserve">Total net electricity prod. (without pumped hydro) </v>
          </cell>
          <cell r="E474" t="str">
            <v>Tide, wave and ocean</v>
          </cell>
          <cell r="F474" t="str">
            <v>GWh</v>
          </cell>
          <cell r="G474" t="str">
            <v>Tide, wave and ocean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</row>
        <row r="475">
          <cell r="A475" t="str">
            <v>CZTotal net electricity prod. (without pumped hydro) Hydro</v>
          </cell>
          <cell r="B475" t="str">
            <v>CZ</v>
          </cell>
          <cell r="C475" t="str">
            <v>Overview of the power generation sector</v>
          </cell>
          <cell r="D475" t="str">
            <v xml:space="preserve">Total net electricity prod. (without pumped hydro) </v>
          </cell>
          <cell r="E475" t="str">
            <v>Hydro</v>
          </cell>
          <cell r="F475" t="str">
            <v>GWh</v>
          </cell>
          <cell r="G475" t="str">
            <v>Hydro</v>
          </cell>
          <cell r="H475">
            <v>1757.7391625063024</v>
          </cell>
          <cell r="I475">
            <v>2053.4883720930234</v>
          </cell>
          <cell r="J475">
            <v>2491.8604651162796</v>
          </cell>
          <cell r="K475">
            <v>1382.5581395348838</v>
          </cell>
          <cell r="L475">
            <v>2018.6046511627908</v>
          </cell>
          <cell r="M475">
            <v>2379.571677098128</v>
          </cell>
          <cell r="N475">
            <v>2550.0000000000005</v>
          </cell>
          <cell r="O475">
            <v>2088.3720930232557</v>
          </cell>
          <cell r="P475">
            <v>2023.2558139534885</v>
          </cell>
          <cell r="Q475">
            <v>2429.0697674418607</v>
          </cell>
          <cell r="R475">
            <v>2788.3869792326282</v>
          </cell>
          <cell r="S475">
            <v>1962.7022691471047</v>
          </cell>
          <cell r="T475">
            <v>2128.505757852477</v>
          </cell>
          <cell r="U475">
            <v>2733.3968774509422</v>
          </cell>
          <cell r="V475">
            <v>1908.545350725756</v>
          </cell>
          <cell r="W475">
            <v>1794.6769581475351</v>
          </cell>
        </row>
        <row r="476">
          <cell r="A476" t="str">
            <v>CZTotal net electricity prod. (without pumped hydro) Pump storage</v>
          </cell>
          <cell r="B476" t="str">
            <v>CZ</v>
          </cell>
          <cell r="C476" t="str">
            <v>Overview of the power generation sector</v>
          </cell>
          <cell r="D476" t="str">
            <v xml:space="preserve">Total net electricity prod. (without pumped hydro) </v>
          </cell>
          <cell r="E476" t="str">
            <v>Pump storage</v>
          </cell>
          <cell r="F476" t="str">
            <v>GWh</v>
          </cell>
          <cell r="G476" t="str">
            <v>Pump storage</v>
          </cell>
          <cell r="H476">
            <v>553.71074358549777</v>
          </cell>
          <cell r="I476">
            <v>412.70646152391771</v>
          </cell>
          <cell r="J476">
            <v>353.53059431524537</v>
          </cell>
          <cell r="K476">
            <v>407.10535836828046</v>
          </cell>
          <cell r="L476">
            <v>542.96254513939073</v>
          </cell>
          <cell r="M476">
            <v>647.08786385027065</v>
          </cell>
          <cell r="N476">
            <v>710.59474078275673</v>
          </cell>
          <cell r="O476">
            <v>433.80320964432275</v>
          </cell>
          <cell r="P476">
            <v>352.39275374918503</v>
          </cell>
          <cell r="Q476">
            <v>552.42480155967121</v>
          </cell>
          <cell r="R476">
            <v>588.37733779257917</v>
          </cell>
          <cell r="S476">
            <v>701.12461387397218</v>
          </cell>
          <cell r="T476">
            <v>734.50185074103365</v>
          </cell>
          <cell r="U476">
            <v>905.423202057033</v>
          </cell>
          <cell r="V476">
            <v>1054.3573493813792</v>
          </cell>
          <cell r="W476">
            <v>1275.8716068407634</v>
          </cell>
        </row>
        <row r="477">
          <cell r="A477" t="str">
            <v>CZTotal net electricity prod. (without pumped hydro) 0</v>
          </cell>
          <cell r="B477" t="str">
            <v>CZ</v>
          </cell>
          <cell r="C477" t="str">
            <v>Overview of the power generation sector</v>
          </cell>
          <cell r="D477" t="str">
            <v xml:space="preserve">Total net electricity prod. (without pumped hydro) </v>
          </cell>
          <cell r="E477">
            <v>0</v>
          </cell>
          <cell r="F477" t="str">
            <v>GWh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</row>
        <row r="478">
          <cell r="A478" t="str">
            <v xml:space="preserve">CZTotal gross distributed heat production </v>
          </cell>
          <cell r="B478" t="str">
            <v>CZ</v>
          </cell>
          <cell r="C478" t="str">
            <v>Overview of the power generation sector</v>
          </cell>
          <cell r="D478" t="str">
            <v xml:space="preserve">Total gross distributed heat production </v>
          </cell>
          <cell r="E478" t="str">
            <v/>
          </cell>
          <cell r="F478" t="str">
            <v>GWh</v>
          </cell>
          <cell r="G478" t="str">
            <v>Total gross distributed heat production (GWh)</v>
          </cell>
          <cell r="H478">
            <v>38664.125963843093</v>
          </cell>
          <cell r="I478">
            <v>41447.340581395343</v>
          </cell>
          <cell r="J478">
            <v>39558.662906976737</v>
          </cell>
          <cell r="K478">
            <v>40903.794069767442</v>
          </cell>
          <cell r="L478">
            <v>40105.046744186053</v>
          </cell>
          <cell r="M478">
            <v>38669.706119565046</v>
          </cell>
          <cell r="N478">
            <v>36465.116395348836</v>
          </cell>
          <cell r="O478">
            <v>35793.109302325567</v>
          </cell>
          <cell r="P478">
            <v>36029.895813953488</v>
          </cell>
          <cell r="Q478">
            <v>33754.738720930232</v>
          </cell>
          <cell r="R478">
            <v>41270.349114937162</v>
          </cell>
          <cell r="S478">
            <v>37805.116757730386</v>
          </cell>
          <cell r="T478">
            <v>37827.312380289914</v>
          </cell>
          <cell r="U478">
            <v>38133.437407059122</v>
          </cell>
          <cell r="V478">
            <v>33257.089461588519</v>
          </cell>
          <cell r="W478">
            <v>33690.345781090728</v>
          </cell>
        </row>
        <row r="479">
          <cell r="A479" t="str">
            <v>CZTotal gross distributed heat production CHP thermal power plants</v>
          </cell>
          <cell r="B479" t="str">
            <v>CZ</v>
          </cell>
          <cell r="C479" t="str">
            <v>Overview of the power generation sector</v>
          </cell>
          <cell r="D479" t="str">
            <v xml:space="preserve">Total gross distributed heat production </v>
          </cell>
          <cell r="E479" t="str">
            <v>CHP thermal power plants</v>
          </cell>
          <cell r="F479" t="str">
            <v>GWh</v>
          </cell>
          <cell r="G479" t="str">
            <v>CHP thermal power plants</v>
          </cell>
          <cell r="H479">
            <v>28811.739251343577</v>
          </cell>
          <cell r="I479">
            <v>31091.609999999993</v>
          </cell>
          <cell r="J479">
            <v>29490.117441860461</v>
          </cell>
          <cell r="K479">
            <v>31138.782674418606</v>
          </cell>
          <cell r="L479">
            <v>30848.971511627915</v>
          </cell>
          <cell r="M479">
            <v>29732.703668895079</v>
          </cell>
          <cell r="N479">
            <v>27974.506279069763</v>
          </cell>
          <cell r="O479">
            <v>27881.459651162779</v>
          </cell>
          <cell r="P479">
            <v>28056.96918604651</v>
          </cell>
          <cell r="Q479">
            <v>25986.381511627904</v>
          </cell>
          <cell r="R479">
            <v>31043.301094691902</v>
          </cell>
          <cell r="S479">
            <v>28887.005165953233</v>
          </cell>
          <cell r="T479">
            <v>29489.10103697556</v>
          </cell>
          <cell r="U479">
            <v>29718.280250117336</v>
          </cell>
          <cell r="V479">
            <v>26211.964419857904</v>
          </cell>
          <cell r="W479">
            <v>26604.672308719244</v>
          </cell>
        </row>
        <row r="480">
          <cell r="A480" t="str">
            <v>CZTotal gross distributed heat production District heating plants</v>
          </cell>
          <cell r="B480" t="str">
            <v>CZ</v>
          </cell>
          <cell r="C480" t="str">
            <v>Overview of the power generation sector</v>
          </cell>
          <cell r="D480" t="str">
            <v xml:space="preserve">Total gross distributed heat production </v>
          </cell>
          <cell r="E480" t="str">
            <v>District heating plants</v>
          </cell>
          <cell r="F480" t="str">
            <v>GWh</v>
          </cell>
          <cell r="G480" t="str">
            <v>District heating plants</v>
          </cell>
          <cell r="H480">
            <v>9852.3867124995177</v>
          </cell>
          <cell r="I480">
            <v>10355.730581395352</v>
          </cell>
          <cell r="J480">
            <v>10068.545465116278</v>
          </cell>
          <cell r="K480">
            <v>9765.0113953488381</v>
          </cell>
          <cell r="L480">
            <v>9256.0752325581416</v>
          </cell>
          <cell r="M480">
            <v>8937.0024506699647</v>
          </cell>
          <cell r="N480">
            <v>8490.610116279071</v>
          </cell>
          <cell r="O480">
            <v>7911.6496511627902</v>
          </cell>
          <cell r="P480">
            <v>7972.9266279069789</v>
          </cell>
          <cell r="Q480">
            <v>7768.3572093023258</v>
          </cell>
          <cell r="R480">
            <v>10227.048020245258</v>
          </cell>
          <cell r="S480">
            <v>8918.1115917771513</v>
          </cell>
          <cell r="T480">
            <v>8338.211343314355</v>
          </cell>
          <cell r="U480">
            <v>8415.1571569417847</v>
          </cell>
          <cell r="V480">
            <v>7045.1250417306164</v>
          </cell>
          <cell r="W480">
            <v>7085.6734723714872</v>
          </cell>
        </row>
        <row r="481">
          <cell r="A481" t="str">
            <v>CZTotal gross distributed heat production 0</v>
          </cell>
          <cell r="B481" t="str">
            <v>CZ</v>
          </cell>
          <cell r="C481" t="str">
            <v>Overview of the power generation sector</v>
          </cell>
          <cell r="D481" t="str">
            <v xml:space="preserve">Total gross distributed heat production </v>
          </cell>
          <cell r="E481">
            <v>0</v>
          </cell>
          <cell r="F481" t="str">
            <v>GWh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</row>
        <row r="482">
          <cell r="A482" t="str">
            <v xml:space="preserve">CZTransformation input / Exchanges and transfers </v>
          </cell>
          <cell r="B482" t="str">
            <v>CZ</v>
          </cell>
          <cell r="C482" t="str">
            <v>Overview of the power generation sector</v>
          </cell>
          <cell r="D482" t="str">
            <v xml:space="preserve">Transformation input / Exchanges and transfers </v>
          </cell>
          <cell r="E482" t="str">
            <v/>
          </cell>
          <cell r="F482" t="str">
            <v>ktoe</v>
          </cell>
          <cell r="G482" t="str">
            <v>Transformation input / Exchanges and transfers (ktoe)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</row>
        <row r="483">
          <cell r="A483" t="str">
            <v>CZTransformation input / Exchanges and transfers Nuclear</v>
          </cell>
          <cell r="B483" t="str">
            <v>CZ</v>
          </cell>
          <cell r="C483" t="str">
            <v>Overview of the power generation sector</v>
          </cell>
          <cell r="D483" t="str">
            <v xml:space="preserve">Transformation input / Exchanges and transfers </v>
          </cell>
          <cell r="E483" t="str">
            <v>Nuclear</v>
          </cell>
          <cell r="F483" t="str">
            <v>ktoe</v>
          </cell>
          <cell r="G483" t="str">
            <v>Nuclear</v>
          </cell>
          <cell r="H483">
            <v>3505.58899398108</v>
          </cell>
          <cell r="I483">
            <v>3804.6</v>
          </cell>
          <cell r="J483">
            <v>4833.5</v>
          </cell>
          <cell r="K483">
            <v>6673.8</v>
          </cell>
          <cell r="L483">
            <v>6816.2</v>
          </cell>
          <cell r="M483">
            <v>6404.8437947836101</v>
          </cell>
          <cell r="N483">
            <v>6744.2</v>
          </cell>
          <cell r="O483">
            <v>6775.1</v>
          </cell>
          <cell r="P483">
            <v>6872.1</v>
          </cell>
          <cell r="Q483">
            <v>7041.9</v>
          </cell>
          <cell r="R483">
            <v>7247.5398872647402</v>
          </cell>
          <cell r="S483">
            <v>7317.7366962835604</v>
          </cell>
          <cell r="T483">
            <v>7845.6577815993096</v>
          </cell>
          <cell r="U483">
            <v>7952.2308206745001</v>
          </cell>
          <cell r="V483">
            <v>7843.2454380433701</v>
          </cell>
          <cell r="W483">
            <v>6945.2087513136503</v>
          </cell>
        </row>
        <row r="484">
          <cell r="A484" t="str">
            <v>CZTransformation input / Exchanges and transfers Conventional thermal</v>
          </cell>
          <cell r="B484" t="str">
            <v>CZ</v>
          </cell>
          <cell r="C484" t="str">
            <v>Overview of the power generation sector</v>
          </cell>
          <cell r="D484" t="str">
            <v xml:space="preserve">Transformation input / Exchanges and transfers </v>
          </cell>
          <cell r="E484" t="str">
            <v>Conventional thermal</v>
          </cell>
          <cell r="F484" t="str">
            <v>ktoe</v>
          </cell>
          <cell r="G484" t="str">
            <v>Conventional thermal</v>
          </cell>
          <cell r="H484">
            <v>15635.809183195754</v>
          </cell>
          <cell r="I484">
            <v>16045.197450000003</v>
          </cell>
          <cell r="J484">
            <v>15735.878629999999</v>
          </cell>
          <cell r="K484">
            <v>15637.740399999999</v>
          </cell>
          <cell r="L484">
            <v>15710.733899999997</v>
          </cell>
          <cell r="M484">
            <v>15695.002861667512</v>
          </cell>
          <cell r="N484">
            <v>15613.880259999998</v>
          </cell>
          <cell r="O484">
            <v>16505.346680000002</v>
          </cell>
          <cell r="P484">
            <v>15508.529889999998</v>
          </cell>
          <cell r="Q484">
            <v>14523.76439</v>
          </cell>
          <cell r="R484">
            <v>15387.002754468724</v>
          </cell>
          <cell r="S484">
            <v>15219.726971110136</v>
          </cell>
          <cell r="T484">
            <v>14615.86004437978</v>
          </cell>
          <cell r="U484">
            <v>14099.529499017744</v>
          </cell>
          <cell r="V484">
            <v>13821.732481147397</v>
          </cell>
          <cell r="W484">
            <v>13898.6967575953</v>
          </cell>
        </row>
        <row r="485">
          <cell r="A485" t="str">
            <v>CZTransformation input / Exchanges and transfers Wind</v>
          </cell>
          <cell r="B485" t="str">
            <v>CZ</v>
          </cell>
          <cell r="C485" t="str">
            <v>Overview of the power generation sector</v>
          </cell>
          <cell r="D485" t="str">
            <v xml:space="preserve">Transformation input / Exchanges and transfers </v>
          </cell>
          <cell r="E485" t="str">
            <v>Wind</v>
          </cell>
          <cell r="F485" t="str">
            <v>ktoe</v>
          </cell>
          <cell r="G485" t="str">
            <v>Wind</v>
          </cell>
          <cell r="H485">
            <v>9.5538358650999994E-2</v>
          </cell>
          <cell r="I485">
            <v>0</v>
          </cell>
          <cell r="J485">
            <v>0.2</v>
          </cell>
          <cell r="K485">
            <v>0.4</v>
          </cell>
          <cell r="L485">
            <v>0.9</v>
          </cell>
          <cell r="M485">
            <v>1.8152288143689701</v>
          </cell>
          <cell r="N485">
            <v>4.2</v>
          </cell>
          <cell r="O485">
            <v>10.7</v>
          </cell>
          <cell r="P485">
            <v>21.1</v>
          </cell>
          <cell r="Q485">
            <v>24.8</v>
          </cell>
          <cell r="R485">
            <v>28.804815133276001</v>
          </cell>
          <cell r="S485">
            <v>34.131078628069197</v>
          </cell>
          <cell r="T485">
            <v>35.779115314798901</v>
          </cell>
          <cell r="U485">
            <v>41.368109295882299</v>
          </cell>
          <cell r="V485">
            <v>41.009840450940999</v>
          </cell>
          <cell r="W485">
            <v>49.273908474252401</v>
          </cell>
        </row>
        <row r="486">
          <cell r="A486" t="str">
            <v>CZTransformation input / Exchanges and transfers Solar photovoltaics</v>
          </cell>
          <cell r="B486" t="str">
            <v>CZ</v>
          </cell>
          <cell r="C486" t="str">
            <v>Overview of the power generation sector</v>
          </cell>
          <cell r="D486" t="str">
            <v xml:space="preserve">Transformation input / Exchanges and transfers </v>
          </cell>
          <cell r="E486" t="str">
            <v>Solar photovoltaics</v>
          </cell>
          <cell r="F486" t="str">
            <v>ktoe</v>
          </cell>
          <cell r="G486" t="str">
            <v>Solar photovoltaics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2.3884589662749998E-2</v>
          </cell>
          <cell r="N486">
            <v>0.1</v>
          </cell>
          <cell r="O486">
            <v>0.2</v>
          </cell>
          <cell r="P486">
            <v>1.1000000000000001</v>
          </cell>
          <cell r="Q486">
            <v>7.6</v>
          </cell>
          <cell r="R486">
            <v>52.952135282315801</v>
          </cell>
          <cell r="S486">
            <v>187.61345180089799</v>
          </cell>
          <cell r="T486">
            <v>184.74730104136799</v>
          </cell>
          <cell r="U486">
            <v>174.78742715200201</v>
          </cell>
          <cell r="V486">
            <v>182.52603420273201</v>
          </cell>
          <cell r="W486">
            <v>194.659405751409</v>
          </cell>
        </row>
        <row r="487">
          <cell r="A487" t="str">
            <v>CZTransformation input / Exchanges and transfers Solar thermal</v>
          </cell>
          <cell r="B487" t="str">
            <v>CZ</v>
          </cell>
          <cell r="C487" t="str">
            <v>Overview of the power generation sector</v>
          </cell>
          <cell r="D487" t="str">
            <v xml:space="preserve">Transformation input / Exchanges and transfers </v>
          </cell>
          <cell r="E487" t="str">
            <v>Solar thermal</v>
          </cell>
          <cell r="F487" t="str">
            <v>ktoe</v>
          </cell>
          <cell r="G487" t="str">
            <v>Solar thermal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</row>
        <row r="488">
          <cell r="A488" t="str">
            <v>CZTransformation input / Exchanges and transfers Geothermal</v>
          </cell>
          <cell r="B488" t="str">
            <v>CZ</v>
          </cell>
          <cell r="C488" t="str">
            <v>Overview of the power generation sector</v>
          </cell>
          <cell r="D488" t="str">
            <v xml:space="preserve">Transformation input / Exchanges and transfers </v>
          </cell>
          <cell r="E488" t="str">
            <v>Geothermal</v>
          </cell>
          <cell r="F488" t="str">
            <v>ktoe</v>
          </cell>
          <cell r="G488" t="str">
            <v>Geothermal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</row>
        <row r="489">
          <cell r="A489" t="str">
            <v>CZTransformation input / Exchanges and transfers Tide, wave and ocean</v>
          </cell>
          <cell r="B489" t="str">
            <v>CZ</v>
          </cell>
          <cell r="C489" t="str">
            <v>Overview of the power generation sector</v>
          </cell>
          <cell r="D489" t="str">
            <v xml:space="preserve">Transformation input / Exchanges and transfers </v>
          </cell>
          <cell r="E489" t="str">
            <v>Tide, wave and ocean</v>
          </cell>
          <cell r="F489" t="str">
            <v>ktoe</v>
          </cell>
          <cell r="G489" t="str">
            <v>Tide, wave and ocean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</row>
        <row r="490">
          <cell r="A490" t="str">
            <v>CZTransformation input / Exchanges and transfers Hydro</v>
          </cell>
          <cell r="B490" t="str">
            <v>CZ</v>
          </cell>
          <cell r="C490" t="str">
            <v>Overview of the power generation sector</v>
          </cell>
          <cell r="D490" t="str">
            <v xml:space="preserve">Transformation input / Exchanges and transfers </v>
          </cell>
          <cell r="E490" t="str">
            <v>Hydro</v>
          </cell>
          <cell r="F490" t="str">
            <v>ktoe</v>
          </cell>
          <cell r="G490" t="str">
            <v>Hydro</v>
          </cell>
          <cell r="H490">
            <v>151.16556797554199</v>
          </cell>
          <cell r="I490">
            <v>176.6</v>
          </cell>
          <cell r="J490">
            <v>214.3</v>
          </cell>
          <cell r="K490">
            <v>118.9</v>
          </cell>
          <cell r="L490">
            <v>173.6</v>
          </cell>
          <cell r="M490">
            <v>204.643164230439</v>
          </cell>
          <cell r="N490">
            <v>219.3</v>
          </cell>
          <cell r="O490">
            <v>179.6</v>
          </cell>
          <cell r="P490">
            <v>174</v>
          </cell>
          <cell r="Q490">
            <v>208.9</v>
          </cell>
          <cell r="R490">
            <v>239.801280214006</v>
          </cell>
          <cell r="S490">
            <v>168.79239514665099</v>
          </cell>
          <cell r="T490">
            <v>183.05149517531299</v>
          </cell>
          <cell r="U490">
            <v>235.07213146078101</v>
          </cell>
          <cell r="V490">
            <v>164.13490016241499</v>
          </cell>
          <cell r="W490">
            <v>154.34221840068801</v>
          </cell>
        </row>
        <row r="491">
          <cell r="A491" t="str">
            <v>CZTransformation input / Exchanges and transfers Pump storage</v>
          </cell>
          <cell r="B491" t="str">
            <v>CZ</v>
          </cell>
          <cell r="C491" t="str">
            <v>Overview of the power generation sector</v>
          </cell>
          <cell r="D491" t="str">
            <v xml:space="preserve">Transformation input / Exchanges and transfers </v>
          </cell>
          <cell r="E491" t="str">
            <v>Pump storage</v>
          </cell>
          <cell r="F491" t="str">
            <v>ktoe</v>
          </cell>
          <cell r="G491" t="str">
            <v>Pump storage</v>
          </cell>
          <cell r="H491">
            <v>64.290808852702739</v>
          </cell>
          <cell r="I491">
            <v>47.790245691056917</v>
          </cell>
          <cell r="J491">
            <v>41.204921111111098</v>
          </cell>
          <cell r="K491">
            <v>47.111200819672121</v>
          </cell>
          <cell r="L491">
            <v>62.792978881987594</v>
          </cell>
          <cell r="M491">
            <v>74.566401864904378</v>
          </cell>
          <cell r="N491">
            <v>81.716057707317077</v>
          </cell>
          <cell r="O491">
            <v>50.909656029411757</v>
          </cell>
          <cell r="P491">
            <v>41.007816822429909</v>
          </cell>
          <cell r="Q491">
            <v>64.211532934131725</v>
          </cell>
          <cell r="R491">
            <v>68.131315980926544</v>
          </cell>
          <cell r="S491">
            <v>81.195578832582456</v>
          </cell>
          <cell r="T491">
            <v>84.758477478834962</v>
          </cell>
          <cell r="U491">
            <v>104.68926679208541</v>
          </cell>
          <cell r="V491">
            <v>117.42628282745632</v>
          </cell>
          <cell r="W491">
            <v>142.73246612097734</v>
          </cell>
        </row>
        <row r="492">
          <cell r="A492" t="str">
            <v>CZTransformation input / Exchanges and transfers District heating plants</v>
          </cell>
          <cell r="B492" t="str">
            <v>CZ</v>
          </cell>
          <cell r="C492" t="str">
            <v>Overview of the power generation sector</v>
          </cell>
          <cell r="D492" t="str">
            <v xml:space="preserve">Transformation input / Exchanges and transfers </v>
          </cell>
          <cell r="E492" t="str">
            <v>District heating plants</v>
          </cell>
          <cell r="F492" t="str">
            <v>ktoe</v>
          </cell>
          <cell r="G492" t="str">
            <v>District heating plants</v>
          </cell>
          <cell r="H492">
            <v>975.22262947072477</v>
          </cell>
          <cell r="I492">
            <v>1016.2978199999999</v>
          </cell>
          <cell r="J492">
            <v>1013.6785600000001</v>
          </cell>
          <cell r="K492">
            <v>981.11533000000009</v>
          </cell>
          <cell r="L492">
            <v>1021.2796999999999</v>
          </cell>
          <cell r="M492">
            <v>916.13144819307411</v>
          </cell>
          <cell r="N492">
            <v>883.56403999999998</v>
          </cell>
          <cell r="O492">
            <v>796.42989</v>
          </cell>
          <cell r="P492">
            <v>798.77249000000006</v>
          </cell>
          <cell r="Q492">
            <v>774.09575000000018</v>
          </cell>
          <cell r="R492">
            <v>937.79955507715067</v>
          </cell>
          <cell r="S492">
            <v>814.16689368832033</v>
          </cell>
          <cell r="T492">
            <v>767.42888201992253</v>
          </cell>
          <cell r="U492">
            <v>770.1377752374284</v>
          </cell>
          <cell r="V492">
            <v>639.11331384141488</v>
          </cell>
          <cell r="W492">
            <v>650.68407119313508</v>
          </cell>
        </row>
        <row r="493">
          <cell r="A493" t="str">
            <v>CZTransformation input / Exchanges and transfers 0</v>
          </cell>
          <cell r="B493" t="str">
            <v>CZ</v>
          </cell>
          <cell r="C493" t="str">
            <v>Overview of the power generation sector</v>
          </cell>
          <cell r="D493" t="str">
            <v xml:space="preserve">Transformation input / Exchanges and transfers </v>
          </cell>
          <cell r="E493">
            <v>0</v>
          </cell>
          <cell r="F493" t="str">
            <v>ktoe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</row>
        <row r="494">
          <cell r="A494" t="str">
            <v xml:space="preserve">CZCO2 emissions  </v>
          </cell>
          <cell r="B494" t="str">
            <v>CZ</v>
          </cell>
          <cell r="C494" t="str">
            <v>Overview of the power generation sector</v>
          </cell>
          <cell r="D494" t="str">
            <v xml:space="preserve">CO2 emissions  </v>
          </cell>
          <cell r="E494" t="str">
            <v/>
          </cell>
          <cell r="F494" t="str">
            <v>kt CO2</v>
          </cell>
          <cell r="G494" t="str">
            <v>CO2 emissions  (kt CO2)</v>
          </cell>
          <cell r="H494">
            <v>66257.242744744421</v>
          </cell>
          <cell r="I494">
            <v>67990.352401434313</v>
          </cell>
          <cell r="J494">
            <v>66245.718975221913</v>
          </cell>
          <cell r="K494">
            <v>65726.841954264411</v>
          </cell>
          <cell r="L494">
            <v>66190.342483782209</v>
          </cell>
          <cell r="M494">
            <v>66032.816357911055</v>
          </cell>
          <cell r="N494">
            <v>65942.367825827881</v>
          </cell>
          <cell r="O494">
            <v>69383.037902365395</v>
          </cell>
          <cell r="P494">
            <v>65180.530745688346</v>
          </cell>
          <cell r="Q494">
            <v>60075.900873392507</v>
          </cell>
          <cell r="R494">
            <v>64131.069196200966</v>
          </cell>
          <cell r="S494">
            <v>62228.00265581064</v>
          </cell>
          <cell r="T494">
            <v>58914.769184113837</v>
          </cell>
          <cell r="U494">
            <v>56054.20669149312</v>
          </cell>
          <cell r="V494">
            <v>54276.346251457049</v>
          </cell>
          <cell r="W494">
            <v>54157.462316350735</v>
          </cell>
        </row>
        <row r="495">
          <cell r="A495" t="str">
            <v>CZCO2 emissions  Nuclear</v>
          </cell>
          <cell r="B495" t="str">
            <v>CZ</v>
          </cell>
          <cell r="C495" t="str">
            <v>Overview of the power generation sector</v>
          </cell>
          <cell r="D495" t="str">
            <v xml:space="preserve">CO2 emissions  </v>
          </cell>
          <cell r="E495" t="str">
            <v>Nuclear</v>
          </cell>
          <cell r="F495" t="str">
            <v>kt CO2</v>
          </cell>
          <cell r="G495" t="str">
            <v>Nuclear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</row>
        <row r="496">
          <cell r="A496" t="str">
            <v>CZCO2 emissions  Conventional thermal</v>
          </cell>
          <cell r="B496" t="str">
            <v>CZ</v>
          </cell>
          <cell r="C496" t="str">
            <v>Overview of the power generation sector</v>
          </cell>
          <cell r="D496" t="str">
            <v xml:space="preserve">CO2 emissions  </v>
          </cell>
          <cell r="E496" t="str">
            <v>Conventional thermal</v>
          </cell>
          <cell r="F496" t="str">
            <v>kt CO2</v>
          </cell>
          <cell r="G496" t="str">
            <v>Conventional thermal</v>
          </cell>
          <cell r="H496">
            <v>63462.951218430477</v>
          </cell>
          <cell r="I496">
            <v>65081.177614129178</v>
          </cell>
          <cell r="J496">
            <v>63346.882944013778</v>
          </cell>
          <cell r="K496">
            <v>62944.061519704141</v>
          </cell>
          <cell r="L496">
            <v>63351.399345991915</v>
          </cell>
          <cell r="M496">
            <v>63572.537132050304</v>
          </cell>
          <cell r="N496">
            <v>63512.451882682522</v>
          </cell>
          <cell r="O496">
            <v>67353.013693424553</v>
          </cell>
          <cell r="P496">
            <v>63166.340952759667</v>
          </cell>
          <cell r="Q496">
            <v>58133.816441674455</v>
          </cell>
          <cell r="R496">
            <v>61738.528956025781</v>
          </cell>
          <cell r="S496">
            <v>60170.034241011344</v>
          </cell>
          <cell r="T496">
            <v>56999.744183597737</v>
          </cell>
          <cell r="U496">
            <v>54156.47394552394</v>
          </cell>
          <cell r="V496">
            <v>52702.5213064243</v>
          </cell>
          <cell r="W496">
            <v>52585.176805319599</v>
          </cell>
        </row>
        <row r="497">
          <cell r="A497" t="str">
            <v>CZCO2 emissions  Wind</v>
          </cell>
          <cell r="B497" t="str">
            <v>CZ</v>
          </cell>
          <cell r="C497" t="str">
            <v>Overview of the power generation sector</v>
          </cell>
          <cell r="D497" t="str">
            <v xml:space="preserve">CO2 emissions  </v>
          </cell>
          <cell r="E497" t="str">
            <v>Wind</v>
          </cell>
          <cell r="F497" t="str">
            <v>kt CO2</v>
          </cell>
          <cell r="G497" t="str">
            <v>Wind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</row>
        <row r="498">
          <cell r="A498" t="str">
            <v>CZCO2 emissions  Solar photovoltaics</v>
          </cell>
          <cell r="B498" t="str">
            <v>CZ</v>
          </cell>
          <cell r="C498" t="str">
            <v>Overview of the power generation sector</v>
          </cell>
          <cell r="D498" t="str">
            <v xml:space="preserve">CO2 emissions  </v>
          </cell>
          <cell r="E498" t="str">
            <v>Solar photovoltaics</v>
          </cell>
          <cell r="F498" t="str">
            <v>kt CO2</v>
          </cell>
          <cell r="G498" t="str">
            <v>Solar photovoltaics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</row>
        <row r="499">
          <cell r="A499" t="str">
            <v>CZCO2 emissions  Solar thermal</v>
          </cell>
          <cell r="B499" t="str">
            <v>CZ</v>
          </cell>
          <cell r="C499" t="str">
            <v>Overview of the power generation sector</v>
          </cell>
          <cell r="D499" t="str">
            <v xml:space="preserve">CO2 emissions  </v>
          </cell>
          <cell r="E499" t="str">
            <v>Solar thermal</v>
          </cell>
          <cell r="F499" t="str">
            <v>kt CO2</v>
          </cell>
          <cell r="G499" t="str">
            <v>Solar thermal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</row>
        <row r="500">
          <cell r="A500" t="str">
            <v>CZCO2 emissions  Geothermal</v>
          </cell>
          <cell r="B500" t="str">
            <v>CZ</v>
          </cell>
          <cell r="C500" t="str">
            <v>Overview of the power generation sector</v>
          </cell>
          <cell r="D500" t="str">
            <v xml:space="preserve">CO2 emissions  </v>
          </cell>
          <cell r="E500" t="str">
            <v>Geothermal</v>
          </cell>
          <cell r="F500" t="str">
            <v>kt CO2</v>
          </cell>
          <cell r="G500" t="str">
            <v>Geothermal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</row>
        <row r="501">
          <cell r="A501" t="str">
            <v>CZCO2 emissions  Tide, wave and ocean</v>
          </cell>
          <cell r="B501" t="str">
            <v>CZ</v>
          </cell>
          <cell r="C501" t="str">
            <v>Overview of the power generation sector</v>
          </cell>
          <cell r="D501" t="str">
            <v xml:space="preserve">CO2 emissions  </v>
          </cell>
          <cell r="E501" t="str">
            <v>Tide, wave and ocean</v>
          </cell>
          <cell r="F501" t="str">
            <v>kt CO2</v>
          </cell>
          <cell r="G501" t="str">
            <v>Tide, wave and ocean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</row>
        <row r="502">
          <cell r="A502" t="str">
            <v>CZCO2 emissions  Hydro</v>
          </cell>
          <cell r="B502" t="str">
            <v>CZ</v>
          </cell>
          <cell r="C502" t="str">
            <v>Overview of the power generation sector</v>
          </cell>
          <cell r="D502" t="str">
            <v xml:space="preserve">CO2 emissions  </v>
          </cell>
          <cell r="E502" t="str">
            <v>Hydro</v>
          </cell>
          <cell r="F502" t="str">
            <v>kt CO2</v>
          </cell>
          <cell r="G502" t="str">
            <v>Hydro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</row>
        <row r="503">
          <cell r="A503" t="str">
            <v>CZCO2 emissions  Pump storage</v>
          </cell>
          <cell r="B503" t="str">
            <v>CZ</v>
          </cell>
          <cell r="C503" t="str">
            <v>Overview of the power generation sector</v>
          </cell>
          <cell r="D503" t="str">
            <v xml:space="preserve">CO2 emissions  </v>
          </cell>
          <cell r="E503" t="str">
            <v>Pump storage</v>
          </cell>
          <cell r="F503" t="str">
            <v>kt CO2</v>
          </cell>
          <cell r="G503" t="str">
            <v>Pump storage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</row>
        <row r="504">
          <cell r="A504" t="str">
            <v>CZCO2 emissions  District heating plants</v>
          </cell>
          <cell r="B504" t="str">
            <v>CZ</v>
          </cell>
          <cell r="C504" t="str">
            <v>Overview of the power generation sector</v>
          </cell>
          <cell r="D504" t="str">
            <v xml:space="preserve">CO2 emissions  </v>
          </cell>
          <cell r="E504" t="str">
            <v>District heating plants</v>
          </cell>
          <cell r="F504" t="str">
            <v>kt CO2</v>
          </cell>
          <cell r="G504" t="str">
            <v>District heating plants</v>
          </cell>
          <cell r="H504">
            <v>2794.2915263139398</v>
          </cell>
          <cell r="I504">
            <v>2909.1747873051363</v>
          </cell>
          <cell r="J504">
            <v>2898.8360312081404</v>
          </cell>
          <cell r="K504">
            <v>2782.7804345602685</v>
          </cell>
          <cell r="L504">
            <v>2838.9431377902961</v>
          </cell>
          <cell r="M504">
            <v>2460.279225860746</v>
          </cell>
          <cell r="N504">
            <v>2429.9159431453563</v>
          </cell>
          <cell r="O504">
            <v>2030.0242089408484</v>
          </cell>
          <cell r="P504">
            <v>2014.1897929286761</v>
          </cell>
          <cell r="Q504">
            <v>1942.0844317180561</v>
          </cell>
          <cell r="R504">
            <v>2392.5402401751826</v>
          </cell>
          <cell r="S504">
            <v>2057.9684147992957</v>
          </cell>
          <cell r="T504">
            <v>1915.025000516101</v>
          </cell>
          <cell r="U504">
            <v>1897.7327459691817</v>
          </cell>
          <cell r="V504">
            <v>1573.8249450327487</v>
          </cell>
          <cell r="W504">
            <v>1572.2855110311334</v>
          </cell>
        </row>
        <row r="505">
          <cell r="A505" t="str">
            <v>CZCO2 emissions  0</v>
          </cell>
          <cell r="B505" t="str">
            <v>CZ</v>
          </cell>
          <cell r="C505" t="str">
            <v>Overview of the power generation sector</v>
          </cell>
          <cell r="D505" t="str">
            <v xml:space="preserve">CO2 emissions  </v>
          </cell>
          <cell r="E505">
            <v>0</v>
          </cell>
          <cell r="F505" t="str">
            <v>kt CO2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</row>
        <row r="506">
          <cell r="A506" t="str">
            <v>CZGross electric efficienc</v>
          </cell>
          <cell r="B506" t="str">
            <v>CZ</v>
          </cell>
          <cell r="C506" t="str">
            <v>Overview of the power generation sector</v>
          </cell>
          <cell r="D506" t="str">
            <v>Gross electric efficienc</v>
          </cell>
          <cell r="E506" t="str">
            <v/>
          </cell>
          <cell r="F506" t="str">
            <v>%</v>
          </cell>
          <cell r="G506" t="str">
            <v>Gross electric efficiencies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</row>
        <row r="507">
          <cell r="A507" t="str">
            <v>CZGross electric efficiencNuclear</v>
          </cell>
          <cell r="B507" t="str">
            <v>CZ</v>
          </cell>
          <cell r="C507" t="str">
            <v>Overview of the power generation sector</v>
          </cell>
          <cell r="D507" t="str">
            <v>Gross electric efficienc</v>
          </cell>
          <cell r="E507" t="str">
            <v>Nuclear</v>
          </cell>
          <cell r="F507" t="str">
            <v>%</v>
          </cell>
          <cell r="G507" t="str">
            <v>Nuclear</v>
          </cell>
          <cell r="H507">
            <v>0.33333311262943854</v>
          </cell>
          <cell r="I507">
            <v>0.33333064711139165</v>
          </cell>
          <cell r="J507">
            <v>0.33334279300713782</v>
          </cell>
          <cell r="K507">
            <v>0.33333411399802221</v>
          </cell>
          <cell r="L507">
            <v>0.33209131480883775</v>
          </cell>
          <cell r="M507">
            <v>0.33197219549668333</v>
          </cell>
          <cell r="N507">
            <v>0.33206481569348478</v>
          </cell>
          <cell r="O507">
            <v>0.33214812179894021</v>
          </cell>
          <cell r="P507">
            <v>0.33220007130280416</v>
          </cell>
          <cell r="Q507">
            <v>0.33222653971229349</v>
          </cell>
          <cell r="R507">
            <v>0.33216780912206739</v>
          </cell>
          <cell r="S507">
            <v>0.33232889579310648</v>
          </cell>
          <cell r="T507">
            <v>0.33233552805168043</v>
          </cell>
          <cell r="U507">
            <v>0.33243448936116904</v>
          </cell>
          <cell r="V507">
            <v>0.33244939944200719</v>
          </cell>
          <cell r="W507">
            <v>0.33230295023672346</v>
          </cell>
        </row>
        <row r="508">
          <cell r="A508" t="str">
            <v>CZGross electric efficiencConventional thermal</v>
          </cell>
          <cell r="B508" t="str">
            <v>CZ</v>
          </cell>
          <cell r="C508" t="str">
            <v>Overview of the power generation sector</v>
          </cell>
          <cell r="D508" t="str">
            <v>Gross electric efficienc</v>
          </cell>
          <cell r="E508" t="str">
            <v>Conventional thermal</v>
          </cell>
          <cell r="F508" t="str">
            <v>%</v>
          </cell>
          <cell r="G508" t="str">
            <v>Conventional thermal</v>
          </cell>
          <cell r="H508">
            <v>0.31654473322197008</v>
          </cell>
          <cell r="I508">
            <v>0.30776562490977627</v>
          </cell>
          <cell r="J508">
            <v>0.29923789644785792</v>
          </cell>
          <cell r="K508">
            <v>0.30547553532734179</v>
          </cell>
          <cell r="L508">
            <v>0.30340202757810075</v>
          </cell>
          <cell r="M508">
            <v>0.30023053084644258</v>
          </cell>
          <cell r="N508">
            <v>0.30292844643603029</v>
          </cell>
          <cell r="O508">
            <v>0.30932285392020614</v>
          </cell>
          <cell r="P508">
            <v>0.30195787822671566</v>
          </cell>
          <cell r="Q508">
            <v>0.30558961167504867</v>
          </cell>
          <cell r="R508">
            <v>0.29937768540127363</v>
          </cell>
          <cell r="S508">
            <v>0.30479798281364434</v>
          </cell>
          <cell r="T508">
            <v>0.30396668167593655</v>
          </cell>
          <cell r="U508">
            <v>0.30501149516185783</v>
          </cell>
          <cell r="V508">
            <v>0.31267801886877167</v>
          </cell>
          <cell r="W508">
            <v>0.31639645064203292</v>
          </cell>
        </row>
        <row r="509">
          <cell r="A509" t="str">
            <v>CZGross electric efficiencWind</v>
          </cell>
          <cell r="B509" t="str">
            <v>CZ</v>
          </cell>
          <cell r="C509" t="str">
            <v>Overview of the power generation sector</v>
          </cell>
          <cell r="D509" t="str">
            <v>Gross electric efficienc</v>
          </cell>
          <cell r="E509" t="str">
            <v>Wind</v>
          </cell>
          <cell r="F509" t="str">
            <v>%</v>
          </cell>
          <cell r="G509" t="str">
            <v>Wind</v>
          </cell>
          <cell r="H509">
            <v>1</v>
          </cell>
          <cell r="I509">
            <v>0</v>
          </cell>
          <cell r="J509">
            <v>1</v>
          </cell>
          <cell r="K509">
            <v>1</v>
          </cell>
          <cell r="L509">
            <v>1</v>
          </cell>
          <cell r="M509">
            <v>1</v>
          </cell>
          <cell r="N509">
            <v>1</v>
          </cell>
          <cell r="O509">
            <v>1</v>
          </cell>
          <cell r="P509">
            <v>1</v>
          </cell>
          <cell r="Q509">
            <v>1</v>
          </cell>
          <cell r="R509">
            <v>1</v>
          </cell>
          <cell r="S509">
            <v>1</v>
          </cell>
          <cell r="T509">
            <v>1</v>
          </cell>
          <cell r="U509">
            <v>1</v>
          </cell>
          <cell r="V509">
            <v>1</v>
          </cell>
          <cell r="W509">
            <v>1</v>
          </cell>
        </row>
        <row r="510">
          <cell r="A510" t="str">
            <v>CZGross electric efficiencSolar photovoltaics</v>
          </cell>
          <cell r="B510" t="str">
            <v>CZ</v>
          </cell>
          <cell r="C510" t="str">
            <v>Overview of the power generation sector</v>
          </cell>
          <cell r="D510" t="str">
            <v>Gross electric efficienc</v>
          </cell>
          <cell r="E510" t="str">
            <v>Solar photovoltaics</v>
          </cell>
          <cell r="F510" t="str">
            <v>%</v>
          </cell>
          <cell r="G510" t="str">
            <v>Solar photovoltaics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</v>
          </cell>
          <cell r="N510">
            <v>1</v>
          </cell>
          <cell r="O510">
            <v>1</v>
          </cell>
          <cell r="P510">
            <v>1</v>
          </cell>
          <cell r="Q510">
            <v>1</v>
          </cell>
          <cell r="R510">
            <v>1</v>
          </cell>
          <cell r="S510">
            <v>1</v>
          </cell>
          <cell r="T510">
            <v>1</v>
          </cell>
          <cell r="U510">
            <v>1</v>
          </cell>
          <cell r="V510">
            <v>1</v>
          </cell>
          <cell r="W510">
            <v>1</v>
          </cell>
        </row>
        <row r="511">
          <cell r="A511" t="str">
            <v>CZGross electric efficiencSolar thermal</v>
          </cell>
          <cell r="B511" t="str">
            <v>CZ</v>
          </cell>
          <cell r="C511" t="str">
            <v>Overview of the power generation sector</v>
          </cell>
          <cell r="D511" t="str">
            <v>Gross electric efficienc</v>
          </cell>
          <cell r="E511" t="str">
            <v>Solar thermal</v>
          </cell>
          <cell r="F511" t="str">
            <v>%</v>
          </cell>
          <cell r="G511" t="str">
            <v>Solar thermal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</row>
        <row r="512">
          <cell r="A512" t="str">
            <v>CZGross electric efficiencGeothermal</v>
          </cell>
          <cell r="B512" t="str">
            <v>CZ</v>
          </cell>
          <cell r="C512" t="str">
            <v>Overview of the power generation sector</v>
          </cell>
          <cell r="D512" t="str">
            <v>Gross electric efficienc</v>
          </cell>
          <cell r="E512" t="str">
            <v>Geothermal</v>
          </cell>
          <cell r="F512" t="str">
            <v>%</v>
          </cell>
          <cell r="G512" t="str">
            <v>Geothermal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</row>
        <row r="513">
          <cell r="A513" t="str">
            <v>CZGross electric efficiencTide, wave and ocean</v>
          </cell>
          <cell r="B513" t="str">
            <v>CZ</v>
          </cell>
          <cell r="C513" t="str">
            <v>Overview of the power generation sector</v>
          </cell>
          <cell r="D513" t="str">
            <v>Gross electric efficienc</v>
          </cell>
          <cell r="E513" t="str">
            <v>Tide, wave and ocean</v>
          </cell>
          <cell r="F513" t="str">
            <v>%</v>
          </cell>
          <cell r="G513" t="str">
            <v>Tide, wave and ocean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</row>
        <row r="514">
          <cell r="A514" t="str">
            <v>CZGross electric efficiencHydro</v>
          </cell>
          <cell r="B514" t="str">
            <v>CZ</v>
          </cell>
          <cell r="C514" t="str">
            <v>Overview of the power generation sector</v>
          </cell>
          <cell r="D514" t="str">
            <v>Gross electric efficienc</v>
          </cell>
          <cell r="E514" t="str">
            <v>Hydro</v>
          </cell>
          <cell r="F514" t="str">
            <v>%</v>
          </cell>
          <cell r="G514" t="str">
            <v>Hydro</v>
          </cell>
          <cell r="H514">
            <v>1</v>
          </cell>
          <cell r="I514">
            <v>1</v>
          </cell>
          <cell r="J514">
            <v>1</v>
          </cell>
          <cell r="K514">
            <v>1</v>
          </cell>
          <cell r="L514">
            <v>1</v>
          </cell>
          <cell r="M514">
            <v>1</v>
          </cell>
          <cell r="N514">
            <v>1</v>
          </cell>
          <cell r="O514">
            <v>1</v>
          </cell>
          <cell r="P514">
            <v>1</v>
          </cell>
          <cell r="Q514">
            <v>1</v>
          </cell>
          <cell r="R514">
            <v>1</v>
          </cell>
          <cell r="S514">
            <v>1</v>
          </cell>
          <cell r="T514">
            <v>1</v>
          </cell>
          <cell r="U514">
            <v>1</v>
          </cell>
          <cell r="V514">
            <v>1</v>
          </cell>
          <cell r="W514">
            <v>1</v>
          </cell>
        </row>
        <row r="515">
          <cell r="A515" t="str">
            <v>CZGross electric efficiencPump storage</v>
          </cell>
          <cell r="B515" t="str">
            <v>CZ</v>
          </cell>
          <cell r="C515" t="str">
            <v>Overview of the power generation sector</v>
          </cell>
          <cell r="D515" t="str">
            <v>Gross electric efficienc</v>
          </cell>
          <cell r="E515" t="str">
            <v>Pump storage</v>
          </cell>
          <cell r="F515" t="str">
            <v>%</v>
          </cell>
          <cell r="G515" t="str">
            <v>Pump storage</v>
          </cell>
          <cell r="H515">
            <v>0.74068322981366463</v>
          </cell>
          <cell r="I515">
            <v>0.7426778242677825</v>
          </cell>
          <cell r="J515">
            <v>0.73786407766990292</v>
          </cell>
          <cell r="K515">
            <v>0.74315789473684191</v>
          </cell>
          <cell r="L515">
            <v>0.74363057324840787</v>
          </cell>
          <cell r="M515">
            <v>0.74630872483221489</v>
          </cell>
          <cell r="N515">
            <v>0.74784747847478472</v>
          </cell>
          <cell r="O515">
            <v>0.73280943025540268</v>
          </cell>
          <cell r="P515">
            <v>0.73902439024390254</v>
          </cell>
          <cell r="Q515">
            <v>0.7398753894080996</v>
          </cell>
          <cell r="R515">
            <v>0.74269005847953196</v>
          </cell>
          <cell r="S515">
            <v>0.7426108374384236</v>
          </cell>
          <cell r="T515">
            <v>0.74526066350710884</v>
          </cell>
          <cell r="U515">
            <v>0.74378585086042071</v>
          </cell>
          <cell r="V515">
            <v>0.77218430034129693</v>
          </cell>
          <cell r="W515">
            <v>0.76874562018220061</v>
          </cell>
        </row>
        <row r="516">
          <cell r="A516" t="str">
            <v>CZGross electric efficienc0</v>
          </cell>
          <cell r="B516" t="str">
            <v>CZ</v>
          </cell>
          <cell r="C516" t="str">
            <v>Overview of the power generation sector</v>
          </cell>
          <cell r="D516" t="str">
            <v>Gross electric efficienc</v>
          </cell>
          <cell r="E516">
            <v>0</v>
          </cell>
          <cell r="F516" t="str">
            <v>%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</row>
        <row r="517">
          <cell r="A517" t="str">
            <v>CZNet electric efficienc</v>
          </cell>
          <cell r="B517" t="str">
            <v>CZ</v>
          </cell>
          <cell r="C517" t="str">
            <v>Overview of the power generation sector</v>
          </cell>
          <cell r="D517" t="str">
            <v>Net electric efficienc</v>
          </cell>
          <cell r="E517" t="str">
            <v/>
          </cell>
          <cell r="F517" t="str">
            <v>%</v>
          </cell>
          <cell r="G517" t="str">
            <v>Net electric efficiencies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</row>
        <row r="518">
          <cell r="A518" t="str">
            <v>CZNet electric efficiencNuclear</v>
          </cell>
          <cell r="B518" t="str">
            <v>CZ</v>
          </cell>
          <cell r="C518" t="str">
            <v>Overview of the power generation sector</v>
          </cell>
          <cell r="D518" t="str">
            <v>Net electric efficienc</v>
          </cell>
          <cell r="E518" t="str">
            <v>Nuclear</v>
          </cell>
          <cell r="F518" t="str">
            <v>%</v>
          </cell>
          <cell r="G518" t="str">
            <v>Nuclear</v>
          </cell>
          <cell r="H518">
            <v>0.31168838747036903</v>
          </cell>
          <cell r="I518">
            <v>0.31125289855288141</v>
          </cell>
          <cell r="J518">
            <v>0.31218535759684446</v>
          </cell>
          <cell r="K518">
            <v>0.31275155763636353</v>
          </cell>
          <cell r="L518">
            <v>0.31235102808716753</v>
          </cell>
          <cell r="M518">
            <v>0.31123713114440815</v>
          </cell>
          <cell r="N518">
            <v>0.31137253733120618</v>
          </cell>
          <cell r="O518">
            <v>0.31186470261555921</v>
          </cell>
          <cell r="P518">
            <v>0.31161682113584976</v>
          </cell>
          <cell r="Q518">
            <v>0.31249882218643843</v>
          </cell>
          <cell r="R518">
            <v>0.30777997828737702</v>
          </cell>
          <cell r="S518">
            <v>0.30819151594077798</v>
          </cell>
          <cell r="T518">
            <v>0.30998049910660802</v>
          </cell>
          <cell r="U518">
            <v>0.30923204227003132</v>
          </cell>
          <cell r="V518">
            <v>0.30941135321171331</v>
          </cell>
          <cell r="W518">
            <v>0.30875173743672318</v>
          </cell>
        </row>
        <row r="519">
          <cell r="A519" t="str">
            <v>CZNet electric efficiencConventional thermal</v>
          </cell>
          <cell r="B519" t="str">
            <v>CZ</v>
          </cell>
          <cell r="C519" t="str">
            <v>Overview of the power generation sector</v>
          </cell>
          <cell r="D519" t="str">
            <v>Net electric efficienc</v>
          </cell>
          <cell r="E519" t="str">
            <v>Conventional thermal</v>
          </cell>
          <cell r="F519" t="str">
            <v>%</v>
          </cell>
          <cell r="G519" t="str">
            <v>Conventional thermal</v>
          </cell>
          <cell r="H519">
            <v>0.29141574168334755</v>
          </cell>
          <cell r="I519">
            <v>0.28156464488791361</v>
          </cell>
          <cell r="J519">
            <v>0.27319570042055247</v>
          </cell>
          <cell r="K519">
            <v>0.27814788156007736</v>
          </cell>
          <cell r="L519">
            <v>0.27686702034665933</v>
          </cell>
          <cell r="M519">
            <v>0.27370558242875764</v>
          </cell>
          <cell r="N519">
            <v>0.27619070544421354</v>
          </cell>
          <cell r="O519">
            <v>0.28228987452624199</v>
          </cell>
          <cell r="P519">
            <v>0.27469174407170882</v>
          </cell>
          <cell r="Q519">
            <v>0.27847025161259309</v>
          </cell>
          <cell r="R519">
            <v>0.26839058273432914</v>
          </cell>
          <cell r="S519">
            <v>0.2736421625055499</v>
          </cell>
          <cell r="T519">
            <v>0.27414602239430463</v>
          </cell>
          <cell r="U519">
            <v>0.27457822356410455</v>
          </cell>
          <cell r="V519">
            <v>0.28200432053438773</v>
          </cell>
          <cell r="W519">
            <v>0.28500851390638698</v>
          </cell>
        </row>
        <row r="520">
          <cell r="A520" t="str">
            <v>CZNet electric efficiencWind</v>
          </cell>
          <cell r="B520" t="str">
            <v>CZ</v>
          </cell>
          <cell r="C520" t="str">
            <v>Overview of the power generation sector</v>
          </cell>
          <cell r="D520" t="str">
            <v>Net electric efficienc</v>
          </cell>
          <cell r="E520" t="str">
            <v>Wind</v>
          </cell>
          <cell r="F520" t="str">
            <v>%</v>
          </cell>
          <cell r="G520" t="str">
            <v>Wind</v>
          </cell>
          <cell r="H520">
            <v>1</v>
          </cell>
          <cell r="I520">
            <v>0</v>
          </cell>
          <cell r="J520">
            <v>1</v>
          </cell>
          <cell r="K520">
            <v>1</v>
          </cell>
          <cell r="L520">
            <v>1</v>
          </cell>
          <cell r="M520">
            <v>1</v>
          </cell>
          <cell r="N520">
            <v>1</v>
          </cell>
          <cell r="O520">
            <v>1</v>
          </cell>
          <cell r="P520">
            <v>1</v>
          </cell>
          <cell r="Q520">
            <v>1</v>
          </cell>
          <cell r="R520">
            <v>1</v>
          </cell>
          <cell r="S520">
            <v>1</v>
          </cell>
          <cell r="T520">
            <v>1</v>
          </cell>
          <cell r="U520">
            <v>1</v>
          </cell>
          <cell r="V520">
            <v>1</v>
          </cell>
          <cell r="W520">
            <v>1</v>
          </cell>
        </row>
        <row r="521">
          <cell r="A521" t="str">
            <v>CZNet electric efficiencSolar photovoltaics</v>
          </cell>
          <cell r="B521" t="str">
            <v>CZ</v>
          </cell>
          <cell r="C521" t="str">
            <v>Overview of the power generation sector</v>
          </cell>
          <cell r="D521" t="str">
            <v>Net electric efficienc</v>
          </cell>
          <cell r="E521" t="str">
            <v>Solar photovoltaics</v>
          </cell>
          <cell r="F521" t="str">
            <v>%</v>
          </cell>
          <cell r="G521" t="str">
            <v>Solar photovoltaics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1</v>
          </cell>
          <cell r="N521">
            <v>1</v>
          </cell>
          <cell r="O521">
            <v>1</v>
          </cell>
          <cell r="P521">
            <v>1</v>
          </cell>
          <cell r="Q521">
            <v>1</v>
          </cell>
          <cell r="R521">
            <v>1</v>
          </cell>
          <cell r="S521">
            <v>1</v>
          </cell>
          <cell r="T521">
            <v>1</v>
          </cell>
          <cell r="U521">
            <v>1</v>
          </cell>
          <cell r="V521">
            <v>1</v>
          </cell>
          <cell r="W521">
            <v>1</v>
          </cell>
        </row>
        <row r="522">
          <cell r="A522" t="str">
            <v>CZNet electric efficiencSolar thermal</v>
          </cell>
          <cell r="B522" t="str">
            <v>CZ</v>
          </cell>
          <cell r="C522" t="str">
            <v>Overview of the power generation sector</v>
          </cell>
          <cell r="D522" t="str">
            <v>Net electric efficienc</v>
          </cell>
          <cell r="E522" t="str">
            <v>Solar thermal</v>
          </cell>
          <cell r="F522" t="str">
            <v>%</v>
          </cell>
          <cell r="G522" t="str">
            <v>Solar thermal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</row>
        <row r="523">
          <cell r="A523" t="str">
            <v>CZNet electric efficiencGeothermal</v>
          </cell>
          <cell r="B523" t="str">
            <v>CZ</v>
          </cell>
          <cell r="C523" t="str">
            <v>Overview of the power generation sector</v>
          </cell>
          <cell r="D523" t="str">
            <v>Net electric efficienc</v>
          </cell>
          <cell r="E523" t="str">
            <v>Geothermal</v>
          </cell>
          <cell r="F523" t="str">
            <v>%</v>
          </cell>
          <cell r="G523" t="str">
            <v>Geothermal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</row>
        <row r="524">
          <cell r="A524" t="str">
            <v>CZNet electric efficiencTide, wave and ocean</v>
          </cell>
          <cell r="B524" t="str">
            <v>CZ</v>
          </cell>
          <cell r="C524" t="str">
            <v>Overview of the power generation sector</v>
          </cell>
          <cell r="D524" t="str">
            <v>Net electric efficienc</v>
          </cell>
          <cell r="E524" t="str">
            <v>Tide, wave and ocean</v>
          </cell>
          <cell r="F524" t="str">
            <v>%</v>
          </cell>
          <cell r="G524" t="str">
            <v>Tide, wave and ocean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</row>
        <row r="525">
          <cell r="A525" t="str">
            <v>CZNet electric efficiencHydro</v>
          </cell>
          <cell r="B525" t="str">
            <v>CZ</v>
          </cell>
          <cell r="C525" t="str">
            <v>Overview of the power generation sector</v>
          </cell>
          <cell r="D525" t="str">
            <v>Net electric efficienc</v>
          </cell>
          <cell r="E525" t="str">
            <v>Hydro</v>
          </cell>
          <cell r="F525" t="str">
            <v>%</v>
          </cell>
          <cell r="G525" t="str">
            <v>Hydro</v>
          </cell>
          <cell r="H525">
            <v>1</v>
          </cell>
          <cell r="I525">
            <v>1</v>
          </cell>
          <cell r="J525">
            <v>1</v>
          </cell>
          <cell r="K525">
            <v>1</v>
          </cell>
          <cell r="L525">
            <v>1</v>
          </cell>
          <cell r="M525">
            <v>1</v>
          </cell>
          <cell r="N525">
            <v>1</v>
          </cell>
          <cell r="O525">
            <v>1</v>
          </cell>
          <cell r="P525">
            <v>1</v>
          </cell>
          <cell r="Q525">
            <v>1</v>
          </cell>
          <cell r="R525">
            <v>1</v>
          </cell>
          <cell r="S525">
            <v>1</v>
          </cell>
          <cell r="T525">
            <v>1</v>
          </cell>
          <cell r="U525">
            <v>1</v>
          </cell>
          <cell r="V525">
            <v>1</v>
          </cell>
          <cell r="W525">
            <v>1</v>
          </cell>
        </row>
        <row r="526">
          <cell r="A526" t="str">
            <v>CZNet electric efficiencPump storage</v>
          </cell>
          <cell r="B526" t="str">
            <v>CZ</v>
          </cell>
          <cell r="C526" t="str">
            <v>Overview of the power generation sector</v>
          </cell>
          <cell r="D526" t="str">
            <v>Net electric efficienc</v>
          </cell>
          <cell r="E526" t="str">
            <v>Pump storage</v>
          </cell>
          <cell r="F526" t="str">
            <v>%</v>
          </cell>
          <cell r="G526" t="str">
            <v>Pump storage</v>
          </cell>
          <cell r="H526">
            <v>0.74068322981366463</v>
          </cell>
          <cell r="I526">
            <v>0.7426778242677825</v>
          </cell>
          <cell r="J526">
            <v>0.73786407766990292</v>
          </cell>
          <cell r="K526">
            <v>0.74315789473684191</v>
          </cell>
          <cell r="L526">
            <v>0.74363057324840787</v>
          </cell>
          <cell r="M526">
            <v>0.74630872483221489</v>
          </cell>
          <cell r="N526">
            <v>0.74784747847478472</v>
          </cell>
          <cell r="O526">
            <v>0.73280943025540268</v>
          </cell>
          <cell r="P526">
            <v>0.73902439024390254</v>
          </cell>
          <cell r="Q526">
            <v>0.7398753894080996</v>
          </cell>
          <cell r="R526">
            <v>0.74269005847953196</v>
          </cell>
          <cell r="S526">
            <v>0.7426108374384236</v>
          </cell>
          <cell r="T526">
            <v>0.74526066350710884</v>
          </cell>
          <cell r="U526">
            <v>0.74378585086042071</v>
          </cell>
          <cell r="V526">
            <v>0.77218430034129693</v>
          </cell>
          <cell r="W526">
            <v>0.76874562018220061</v>
          </cell>
        </row>
        <row r="527">
          <cell r="A527" t="str">
            <v>DENet electric efficiencOverview of the power generation sector</v>
          </cell>
          <cell r="B527" t="str">
            <v>DE</v>
          </cell>
          <cell r="C527" t="str">
            <v>Overview of the power generation sector</v>
          </cell>
          <cell r="D527" t="str">
            <v>Net electric efficienc</v>
          </cell>
          <cell r="E527" t="str">
            <v>Overview of the power generation sector</v>
          </cell>
          <cell r="F527" t="str">
            <v>%</v>
          </cell>
          <cell r="G527" t="str">
            <v>Overview of the power generation sector</v>
          </cell>
          <cell r="H527">
            <v>2000</v>
          </cell>
          <cell r="I527">
            <v>2001</v>
          </cell>
          <cell r="J527">
            <v>2002</v>
          </cell>
          <cell r="K527">
            <v>2003</v>
          </cell>
          <cell r="L527">
            <v>2004</v>
          </cell>
          <cell r="M527">
            <v>2005</v>
          </cell>
          <cell r="N527">
            <v>2006</v>
          </cell>
          <cell r="O527">
            <v>2007</v>
          </cell>
          <cell r="P527">
            <v>2008</v>
          </cell>
          <cell r="Q527">
            <v>2009</v>
          </cell>
          <cell r="R527">
            <v>2010</v>
          </cell>
          <cell r="S527">
            <v>2011</v>
          </cell>
          <cell r="T527">
            <v>2012</v>
          </cell>
          <cell r="U527">
            <v>2013</v>
          </cell>
          <cell r="V527">
            <v>2014</v>
          </cell>
          <cell r="W527">
            <v>2015</v>
          </cell>
        </row>
        <row r="528">
          <cell r="A528" t="str">
            <v xml:space="preserve">DETotal gross capacities </v>
          </cell>
          <cell r="B528" t="str">
            <v>DE</v>
          </cell>
          <cell r="C528" t="str">
            <v>Overview of the power generation sector</v>
          </cell>
          <cell r="D528" t="str">
            <v xml:space="preserve">Total gross capacities </v>
          </cell>
          <cell r="E528" t="str">
            <v/>
          </cell>
          <cell r="F528" t="str">
            <v>MW</v>
          </cell>
          <cell r="G528" t="str">
            <v>Total gross capacities (MW)</v>
          </cell>
          <cell r="H528">
            <v>125315.02057190359</v>
          </cell>
          <cell r="I528">
            <v>126486.94515085097</v>
          </cell>
          <cell r="J528">
            <v>131786.58236137728</v>
          </cell>
          <cell r="K528">
            <v>127649.60815085095</v>
          </cell>
          <cell r="L528">
            <v>132551.77215085097</v>
          </cell>
          <cell r="M528">
            <v>134675.06315085097</v>
          </cell>
          <cell r="N528">
            <v>138025.17015085096</v>
          </cell>
          <cell r="O528">
            <v>142673.95915085095</v>
          </cell>
          <cell r="P528">
            <v>149034.05291190898</v>
          </cell>
          <cell r="Q528">
            <v>158466.22296454059</v>
          </cell>
          <cell r="R528">
            <v>169201.09396454055</v>
          </cell>
          <cell r="S528">
            <v>182684.74796454058</v>
          </cell>
          <cell r="T528">
            <v>184502.83796454058</v>
          </cell>
          <cell r="U528">
            <v>191440.11796454058</v>
          </cell>
          <cell r="V528">
            <v>202702.09650914153</v>
          </cell>
          <cell r="W528">
            <v>209354.47450914152</v>
          </cell>
        </row>
        <row r="529">
          <cell r="A529" t="str">
            <v>DETotal gross capacities Nuclear</v>
          </cell>
          <cell r="B529" t="str">
            <v>DE</v>
          </cell>
          <cell r="C529" t="str">
            <v>Overview of the power generation sector</v>
          </cell>
          <cell r="D529" t="str">
            <v xml:space="preserve">Total gross capacities </v>
          </cell>
          <cell r="E529" t="str">
            <v>Nuclear</v>
          </cell>
          <cell r="F529" t="str">
            <v>MW</v>
          </cell>
          <cell r="G529" t="str">
            <v>Nuclear</v>
          </cell>
          <cell r="H529">
            <v>23548</v>
          </cell>
          <cell r="I529">
            <v>23548</v>
          </cell>
          <cell r="J529">
            <v>23548</v>
          </cell>
          <cell r="K529">
            <v>22246</v>
          </cell>
          <cell r="L529">
            <v>21584</v>
          </cell>
          <cell r="M529">
            <v>21406</v>
          </cell>
          <cell r="N529">
            <v>21227</v>
          </cell>
          <cell r="O529">
            <v>21227</v>
          </cell>
          <cell r="P529">
            <v>21500</v>
          </cell>
          <cell r="Q529">
            <v>21500</v>
          </cell>
          <cell r="R529">
            <v>21500</v>
          </cell>
          <cell r="S529">
            <v>21500</v>
          </cell>
          <cell r="T529">
            <v>12697</v>
          </cell>
          <cell r="U529">
            <v>12697</v>
          </cell>
          <cell r="V529">
            <v>12703</v>
          </cell>
          <cell r="W529">
            <v>11358</v>
          </cell>
        </row>
        <row r="530">
          <cell r="A530" t="str">
            <v>DETotal gross capacities Conventional thermal</v>
          </cell>
          <cell r="B530" t="str">
            <v>DE</v>
          </cell>
          <cell r="C530" t="str">
            <v>Overview of the power generation sector</v>
          </cell>
          <cell r="D530" t="str">
            <v xml:space="preserve">Total gross capacities </v>
          </cell>
          <cell r="E530" t="str">
            <v>Conventional thermal</v>
          </cell>
          <cell r="F530" t="str">
            <v>MW</v>
          </cell>
          <cell r="G530" t="str">
            <v>Conventional thermal</v>
          </cell>
          <cell r="H530">
            <v>86073.020571903588</v>
          </cell>
          <cell r="I530">
            <v>84594.945150850966</v>
          </cell>
          <cell r="J530">
            <v>86388.582361377281</v>
          </cell>
          <cell r="K530">
            <v>81094.408150850955</v>
          </cell>
          <cell r="L530">
            <v>83129.722150850954</v>
          </cell>
          <cell r="M530">
            <v>82106.013150850966</v>
          </cell>
          <cell r="N530">
            <v>82582.120150850969</v>
          </cell>
          <cell r="O530">
            <v>84323.909150850959</v>
          </cell>
          <cell r="P530">
            <v>87811.002911909003</v>
          </cell>
          <cell r="Q530">
            <v>89422.312964540586</v>
          </cell>
          <cell r="R530">
            <v>91423.183964540571</v>
          </cell>
          <cell r="S530">
            <v>95113.637964540569</v>
          </cell>
          <cell r="T530">
            <v>95483.327964540586</v>
          </cell>
          <cell r="U530">
            <v>97238.117964540579</v>
          </cell>
          <cell r="V530">
            <v>102165.09650914151</v>
          </cell>
          <cell r="W530">
            <v>102747.01450914153</v>
          </cell>
        </row>
        <row r="531">
          <cell r="A531" t="str">
            <v>DETotal gross capacities Wind</v>
          </cell>
          <cell r="B531" t="str">
            <v>DE</v>
          </cell>
          <cell r="C531" t="str">
            <v>Overview of the power generation sector</v>
          </cell>
          <cell r="D531" t="str">
            <v xml:space="preserve">Total gross capacities </v>
          </cell>
          <cell r="E531" t="str">
            <v>Wind</v>
          </cell>
          <cell r="F531" t="str">
            <v>MW</v>
          </cell>
          <cell r="G531" t="str">
            <v>Wind</v>
          </cell>
          <cell r="H531">
            <v>6095</v>
          </cell>
          <cell r="I531">
            <v>8754</v>
          </cell>
          <cell r="J531">
            <v>12001</v>
          </cell>
          <cell r="K531">
            <v>14381</v>
          </cell>
          <cell r="L531">
            <v>16419</v>
          </cell>
          <cell r="M531">
            <v>18248</v>
          </cell>
          <cell r="N531">
            <v>20473.999999999996</v>
          </cell>
          <cell r="O531">
            <v>22116.000000000004</v>
          </cell>
          <cell r="P531">
            <v>22793.999999999996</v>
          </cell>
          <cell r="Q531">
            <v>25732.000000000004</v>
          </cell>
          <cell r="R531">
            <v>26902.799999999999</v>
          </cell>
          <cell r="S531">
            <v>28711.199999999997</v>
          </cell>
          <cell r="T531">
            <v>30977.1</v>
          </cell>
          <cell r="U531">
            <v>33475.699999999997</v>
          </cell>
          <cell r="V531">
            <v>38615.699999999997</v>
          </cell>
          <cell r="W531">
            <v>44578.9</v>
          </cell>
        </row>
        <row r="532">
          <cell r="A532" t="str">
            <v>DETotal gross capacities Solar photovoltaics</v>
          </cell>
          <cell r="B532" t="str">
            <v>DE</v>
          </cell>
          <cell r="C532" t="str">
            <v>Overview of the power generation sector</v>
          </cell>
          <cell r="D532" t="str">
            <v xml:space="preserve">Total gross capacities </v>
          </cell>
          <cell r="E532" t="str">
            <v>Solar photovoltaics</v>
          </cell>
          <cell r="F532" t="str">
            <v>MW</v>
          </cell>
          <cell r="G532" t="str">
            <v>Solar photovoltaics</v>
          </cell>
          <cell r="H532">
            <v>114</v>
          </cell>
          <cell r="I532">
            <v>195</v>
          </cell>
          <cell r="J532">
            <v>260</v>
          </cell>
          <cell r="K532">
            <v>435</v>
          </cell>
          <cell r="L532">
            <v>1105</v>
          </cell>
          <cell r="M532">
            <v>2056</v>
          </cell>
          <cell r="N532">
            <v>2899</v>
          </cell>
          <cell r="O532">
            <v>4170</v>
          </cell>
          <cell r="P532">
            <v>6120</v>
          </cell>
          <cell r="Q532">
            <v>10565</v>
          </cell>
          <cell r="R532">
            <v>18005</v>
          </cell>
          <cell r="S532">
            <v>25915</v>
          </cell>
          <cell r="T532">
            <v>34075</v>
          </cell>
          <cell r="U532">
            <v>36709</v>
          </cell>
          <cell r="V532">
            <v>37898</v>
          </cell>
          <cell r="W532">
            <v>39243</v>
          </cell>
        </row>
        <row r="533">
          <cell r="A533" t="str">
            <v>DETotal gross capacities Solar thermal</v>
          </cell>
          <cell r="B533" t="str">
            <v>DE</v>
          </cell>
          <cell r="C533" t="str">
            <v>Overview of the power generation sector</v>
          </cell>
          <cell r="D533" t="str">
            <v xml:space="preserve">Total gross capacities </v>
          </cell>
          <cell r="E533" t="str">
            <v>Solar thermal</v>
          </cell>
          <cell r="F533" t="str">
            <v>MW</v>
          </cell>
          <cell r="G533" t="str">
            <v>Solar thermal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1.5</v>
          </cell>
          <cell r="R533">
            <v>1.5</v>
          </cell>
          <cell r="S533">
            <v>1.5</v>
          </cell>
          <cell r="T533">
            <v>1.5</v>
          </cell>
          <cell r="U533">
            <v>1.5</v>
          </cell>
          <cell r="V533">
            <v>1.5</v>
          </cell>
          <cell r="W533">
            <v>1.5</v>
          </cell>
        </row>
        <row r="534">
          <cell r="A534" t="str">
            <v>DETotal gross capacities Geothermal</v>
          </cell>
          <cell r="B534" t="str">
            <v>DE</v>
          </cell>
          <cell r="C534" t="str">
            <v>Overview of the power generation sector</v>
          </cell>
          <cell r="D534" t="str">
            <v xml:space="preserve">Total gross capacities </v>
          </cell>
          <cell r="E534" t="str">
            <v>Geothermal</v>
          </cell>
          <cell r="F534" t="str">
            <v>MW</v>
          </cell>
          <cell r="G534" t="str">
            <v>Geothermal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1.05</v>
          </cell>
          <cell r="M534">
            <v>1.05</v>
          </cell>
          <cell r="N534">
            <v>1.05</v>
          </cell>
          <cell r="O534">
            <v>4.05</v>
          </cell>
          <cell r="P534">
            <v>4.05</v>
          </cell>
          <cell r="Q534">
            <v>7.4099999999999993</v>
          </cell>
          <cell r="R534">
            <v>7.4099999999999993</v>
          </cell>
          <cell r="S534">
            <v>7.4099999999999993</v>
          </cell>
          <cell r="T534">
            <v>11.91</v>
          </cell>
          <cell r="U534">
            <v>24.91</v>
          </cell>
          <cell r="V534">
            <v>24.91</v>
          </cell>
          <cell r="W534">
            <v>27.060000000000002</v>
          </cell>
        </row>
        <row r="535">
          <cell r="A535" t="str">
            <v>DETotal gross capacities Tide, wave and ocean</v>
          </cell>
          <cell r="B535" t="str">
            <v>DE</v>
          </cell>
          <cell r="C535" t="str">
            <v>Overview of the power generation sector</v>
          </cell>
          <cell r="D535" t="str">
            <v xml:space="preserve">Total gross capacities </v>
          </cell>
          <cell r="E535" t="str">
            <v>Tide, wave and ocean</v>
          </cell>
          <cell r="F535" t="str">
            <v>MW</v>
          </cell>
          <cell r="G535" t="str">
            <v>Tide, wave and ocean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</row>
        <row r="536">
          <cell r="A536" t="str">
            <v>DETotal gross capacities Hydro</v>
          </cell>
          <cell r="B536" t="str">
            <v>DE</v>
          </cell>
          <cell r="C536" t="str">
            <v>Overview of the power generation sector</v>
          </cell>
          <cell r="D536" t="str">
            <v xml:space="preserve">Total gross capacities </v>
          </cell>
          <cell r="E536" t="str">
            <v>Hydro</v>
          </cell>
          <cell r="F536" t="str">
            <v>MW</v>
          </cell>
          <cell r="G536" t="str">
            <v>Hydro</v>
          </cell>
          <cell r="H536">
            <v>3929.6000000000022</v>
          </cell>
          <cell r="I536">
            <v>3929.6000000000022</v>
          </cell>
          <cell r="J536">
            <v>4033.6000000000017</v>
          </cell>
          <cell r="K536">
            <v>3937.8000000000025</v>
          </cell>
          <cell r="L536">
            <v>3965.6000000000022</v>
          </cell>
          <cell r="M536">
            <v>4134.6000000000022</v>
          </cell>
          <cell r="N536">
            <v>4118.6000000000022</v>
          </cell>
          <cell r="O536">
            <v>4109.6000000000022</v>
          </cell>
          <cell r="P536">
            <v>4081.6000000000022</v>
          </cell>
          <cell r="Q536">
            <v>4414.6000000000022</v>
          </cell>
          <cell r="R536">
            <v>4393.800000000002</v>
          </cell>
          <cell r="S536">
            <v>4468.6000000000022</v>
          </cell>
          <cell r="T536">
            <v>4453.8000000000011</v>
          </cell>
          <cell r="U536">
            <v>4490.6900000000014</v>
          </cell>
          <cell r="V536">
            <v>4490.6900000000014</v>
          </cell>
          <cell r="W536">
            <v>4595.8000000000011</v>
          </cell>
        </row>
        <row r="537">
          <cell r="A537" t="str">
            <v>DETotal gross capacities Pump storage</v>
          </cell>
          <cell r="B537" t="str">
            <v>DE</v>
          </cell>
          <cell r="C537" t="str">
            <v>Overview of the power generation sector</v>
          </cell>
          <cell r="D537" t="str">
            <v xml:space="preserve">Total gross capacities </v>
          </cell>
          <cell r="E537" t="str">
            <v>Pump storage</v>
          </cell>
          <cell r="F537" t="str">
            <v>MW</v>
          </cell>
          <cell r="G537" t="str">
            <v>Pump storage</v>
          </cell>
          <cell r="H537">
            <v>5555.4000000000005</v>
          </cell>
          <cell r="I537">
            <v>5465.4000000000005</v>
          </cell>
          <cell r="J537">
            <v>5555.4000000000005</v>
          </cell>
          <cell r="K537">
            <v>5555.4000000000005</v>
          </cell>
          <cell r="L537">
            <v>6347.4000000000005</v>
          </cell>
          <cell r="M537">
            <v>6723.4</v>
          </cell>
          <cell r="N537">
            <v>6723.4</v>
          </cell>
          <cell r="O537">
            <v>6723.4</v>
          </cell>
          <cell r="P537">
            <v>6723.4</v>
          </cell>
          <cell r="Q537">
            <v>6823.4</v>
          </cell>
          <cell r="R537">
            <v>6967.4</v>
          </cell>
          <cell r="S537">
            <v>6967.4</v>
          </cell>
          <cell r="T537">
            <v>6803.1999999999989</v>
          </cell>
          <cell r="U537">
            <v>6803.1999999999989</v>
          </cell>
          <cell r="V537">
            <v>6803.1999999999989</v>
          </cell>
          <cell r="W537">
            <v>6803.1999999999989</v>
          </cell>
        </row>
        <row r="538">
          <cell r="A538" t="str">
            <v>DETotal gross capacities 0</v>
          </cell>
          <cell r="B538" t="str">
            <v>DE</v>
          </cell>
          <cell r="C538" t="str">
            <v>Overview of the power generation sector</v>
          </cell>
          <cell r="D538" t="str">
            <v xml:space="preserve">Total gross capacities </v>
          </cell>
          <cell r="E538">
            <v>0</v>
          </cell>
          <cell r="F538" t="str">
            <v>MW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</row>
        <row r="539">
          <cell r="A539" t="str">
            <v xml:space="preserve">DETotal net capacities </v>
          </cell>
          <cell r="B539" t="str">
            <v>DE</v>
          </cell>
          <cell r="C539" t="str">
            <v>Overview of the power generation sector</v>
          </cell>
          <cell r="D539" t="str">
            <v xml:space="preserve">Total net capacities </v>
          </cell>
          <cell r="E539" t="str">
            <v/>
          </cell>
          <cell r="F539" t="str">
            <v>MW</v>
          </cell>
          <cell r="G539" t="str">
            <v>Total net capacities (MW)</v>
          </cell>
          <cell r="H539">
            <v>118915.844</v>
          </cell>
          <cell r="I539">
            <v>120189.44680000001</v>
          </cell>
          <cell r="J539">
            <v>125356.389</v>
          </cell>
          <cell r="K539">
            <v>121670.54</v>
          </cell>
          <cell r="L539">
            <v>126513.37699999999</v>
          </cell>
          <cell r="M539">
            <v>128807.03845000001</v>
          </cell>
          <cell r="N539">
            <v>132176.60974000001</v>
          </cell>
          <cell r="O539">
            <v>136742.84069000001</v>
          </cell>
          <cell r="P539">
            <v>142923.30852300514</v>
          </cell>
          <cell r="Q539">
            <v>152285.63295300512</v>
          </cell>
          <cell r="R539">
            <v>162934.72712300511</v>
          </cell>
          <cell r="S539">
            <v>176255.37962300511</v>
          </cell>
          <cell r="T539">
            <v>178462.59962300514</v>
          </cell>
          <cell r="U539">
            <v>185329.04962300515</v>
          </cell>
          <cell r="V539">
            <v>196388.25762300513</v>
          </cell>
          <cell r="W539">
            <v>203082.34862300515</v>
          </cell>
        </row>
        <row r="540">
          <cell r="A540" t="str">
            <v>DETotal net capacities Nuclear</v>
          </cell>
          <cell r="B540" t="str">
            <v>DE</v>
          </cell>
          <cell r="C540" t="str">
            <v>Overview of the power generation sector</v>
          </cell>
          <cell r="D540" t="str">
            <v xml:space="preserve">Total net capacities </v>
          </cell>
          <cell r="E540" t="str">
            <v>Nuclear</v>
          </cell>
          <cell r="F540" t="str">
            <v>MW</v>
          </cell>
          <cell r="G540" t="str">
            <v>Nuclear</v>
          </cell>
          <cell r="H540">
            <v>22397</v>
          </cell>
          <cell r="I540">
            <v>22397</v>
          </cell>
          <cell r="J540">
            <v>22397</v>
          </cell>
          <cell r="K540">
            <v>21178</v>
          </cell>
          <cell r="L540">
            <v>20548</v>
          </cell>
          <cell r="M540">
            <v>20378</v>
          </cell>
          <cell r="N540">
            <v>20208</v>
          </cell>
          <cell r="O540">
            <v>20208</v>
          </cell>
          <cell r="P540">
            <v>20468</v>
          </cell>
          <cell r="Q540">
            <v>20468</v>
          </cell>
          <cell r="R540">
            <v>20468</v>
          </cell>
          <cell r="S540">
            <v>20468</v>
          </cell>
          <cell r="T540">
            <v>12068</v>
          </cell>
          <cell r="U540">
            <v>12068</v>
          </cell>
          <cell r="V540">
            <v>12074</v>
          </cell>
          <cell r="W540">
            <v>10799</v>
          </cell>
        </row>
        <row r="541">
          <cell r="A541" t="str">
            <v>DETotal net capacities Conventional thermal</v>
          </cell>
          <cell r="B541" t="str">
            <v>DE</v>
          </cell>
          <cell r="C541" t="str">
            <v>Overview of the power generation sector</v>
          </cell>
          <cell r="D541" t="str">
            <v xml:space="preserve">Total net capacities </v>
          </cell>
          <cell r="E541" t="str">
            <v>Conventional thermal</v>
          </cell>
          <cell r="F541" t="str">
            <v>MW</v>
          </cell>
          <cell r="G541" t="str">
            <v>Conventional thermal</v>
          </cell>
          <cell r="H541">
            <v>80824.843999999997</v>
          </cell>
          <cell r="I541">
            <v>79448.446800000005</v>
          </cell>
          <cell r="J541">
            <v>81109.388999999996</v>
          </cell>
          <cell r="K541">
            <v>76183.34</v>
          </cell>
          <cell r="L541">
            <v>78127.376999999993</v>
          </cell>
          <cell r="M541">
            <v>77266.038450000007</v>
          </cell>
          <cell r="N541">
            <v>77752.60974</v>
          </cell>
          <cell r="O541">
            <v>79411.990690000006</v>
          </cell>
          <cell r="P541">
            <v>82732.458523005131</v>
          </cell>
          <cell r="Q541">
            <v>84274.082953005127</v>
          </cell>
          <cell r="R541">
            <v>86189.177123005138</v>
          </cell>
          <cell r="S541">
            <v>89716.629623005138</v>
          </cell>
          <cell r="T541">
            <v>90072.649623005142</v>
          </cell>
          <cell r="U541">
            <v>91757.259623005142</v>
          </cell>
          <cell r="V541">
            <v>96481.467623005126</v>
          </cell>
          <cell r="W541">
            <v>97035.248623005144</v>
          </cell>
        </row>
        <row r="542">
          <cell r="A542" t="str">
            <v>DETotal net capacities Wind</v>
          </cell>
          <cell r="B542" t="str">
            <v>DE</v>
          </cell>
          <cell r="C542" t="str">
            <v>Overview of the power generation sector</v>
          </cell>
          <cell r="D542" t="str">
            <v xml:space="preserve">Total net capacities </v>
          </cell>
          <cell r="E542" t="str">
            <v>Wind</v>
          </cell>
          <cell r="F542" t="str">
            <v>MW</v>
          </cell>
          <cell r="G542" t="str">
            <v>Wind</v>
          </cell>
          <cell r="H542">
            <v>6095</v>
          </cell>
          <cell r="I542">
            <v>8754</v>
          </cell>
          <cell r="J542">
            <v>12001</v>
          </cell>
          <cell r="K542">
            <v>14381</v>
          </cell>
          <cell r="L542">
            <v>16419</v>
          </cell>
          <cell r="M542">
            <v>18248</v>
          </cell>
          <cell r="N542">
            <v>20473.999999999996</v>
          </cell>
          <cell r="O542">
            <v>22116.000000000004</v>
          </cell>
          <cell r="P542">
            <v>22793.999999999996</v>
          </cell>
          <cell r="Q542">
            <v>25732.000000000004</v>
          </cell>
          <cell r="R542">
            <v>26902.799999999999</v>
          </cell>
          <cell r="S542">
            <v>28711.199999999997</v>
          </cell>
          <cell r="T542">
            <v>30977.1</v>
          </cell>
          <cell r="U542">
            <v>33475.699999999997</v>
          </cell>
          <cell r="V542">
            <v>38615.699999999997</v>
          </cell>
          <cell r="W542">
            <v>44578.9</v>
          </cell>
        </row>
        <row r="543">
          <cell r="A543" t="str">
            <v>DETotal net capacities Solar photovoltaics</v>
          </cell>
          <cell r="B543" t="str">
            <v>DE</v>
          </cell>
          <cell r="C543" t="str">
            <v>Overview of the power generation sector</v>
          </cell>
          <cell r="D543" t="str">
            <v xml:space="preserve">Total net capacities </v>
          </cell>
          <cell r="E543" t="str">
            <v>Solar photovoltaics</v>
          </cell>
          <cell r="F543" t="str">
            <v>MW</v>
          </cell>
          <cell r="G543" t="str">
            <v>Solar photovoltaics</v>
          </cell>
          <cell r="H543">
            <v>114</v>
          </cell>
          <cell r="I543">
            <v>195</v>
          </cell>
          <cell r="J543">
            <v>260</v>
          </cell>
          <cell r="K543">
            <v>435</v>
          </cell>
          <cell r="L543">
            <v>1105</v>
          </cell>
          <cell r="M543">
            <v>2056</v>
          </cell>
          <cell r="N543">
            <v>2899</v>
          </cell>
          <cell r="O543">
            <v>4170</v>
          </cell>
          <cell r="P543">
            <v>6120</v>
          </cell>
          <cell r="Q543">
            <v>10565</v>
          </cell>
          <cell r="R543">
            <v>18005</v>
          </cell>
          <cell r="S543">
            <v>25915</v>
          </cell>
          <cell r="T543">
            <v>34075</v>
          </cell>
          <cell r="U543">
            <v>36709</v>
          </cell>
          <cell r="V543">
            <v>37898</v>
          </cell>
          <cell r="W543">
            <v>39243</v>
          </cell>
        </row>
        <row r="544">
          <cell r="A544" t="str">
            <v>DETotal net capacities Solar thermal</v>
          </cell>
          <cell r="B544" t="str">
            <v>DE</v>
          </cell>
          <cell r="C544" t="str">
            <v>Overview of the power generation sector</v>
          </cell>
          <cell r="D544" t="str">
            <v xml:space="preserve">Total net capacities </v>
          </cell>
          <cell r="E544" t="str">
            <v>Solar thermal</v>
          </cell>
          <cell r="F544" t="str">
            <v>MW</v>
          </cell>
          <cell r="G544" t="str">
            <v>Solar thermal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1.5</v>
          </cell>
          <cell r="R544">
            <v>1.5</v>
          </cell>
          <cell r="S544">
            <v>1.5</v>
          </cell>
          <cell r="T544">
            <v>1.5</v>
          </cell>
          <cell r="U544">
            <v>1.5</v>
          </cell>
          <cell r="V544">
            <v>1.5</v>
          </cell>
          <cell r="W544">
            <v>1.5</v>
          </cell>
        </row>
        <row r="545">
          <cell r="A545" t="str">
            <v>DETotal net capacities Geothermal</v>
          </cell>
          <cell r="B545" t="str">
            <v>DE</v>
          </cell>
          <cell r="C545" t="str">
            <v>Overview of the power generation sector</v>
          </cell>
          <cell r="D545" t="str">
            <v xml:space="preserve">Total net capacities </v>
          </cell>
          <cell r="E545" t="str">
            <v>Geothermal</v>
          </cell>
          <cell r="F545" t="str">
            <v>MW</v>
          </cell>
          <cell r="G545" t="str">
            <v>Geothermal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1</v>
          </cell>
          <cell r="M545">
            <v>1</v>
          </cell>
          <cell r="N545">
            <v>1</v>
          </cell>
          <cell r="O545">
            <v>3.85</v>
          </cell>
          <cell r="P545">
            <v>3.85</v>
          </cell>
          <cell r="Q545">
            <v>7.0500000000000007</v>
          </cell>
          <cell r="R545">
            <v>7.0500000000000007</v>
          </cell>
          <cell r="S545">
            <v>7.0500000000000007</v>
          </cell>
          <cell r="T545">
            <v>11.350000000000001</v>
          </cell>
          <cell r="U545">
            <v>23.700000000000003</v>
          </cell>
          <cell r="V545">
            <v>23.700000000000003</v>
          </cell>
          <cell r="W545">
            <v>25.700000000000003</v>
          </cell>
        </row>
        <row r="546">
          <cell r="A546" t="str">
            <v>DETotal net capacities Tide, wave and ocean</v>
          </cell>
          <cell r="B546" t="str">
            <v>DE</v>
          </cell>
          <cell r="C546" t="str">
            <v>Overview of the power generation sector</v>
          </cell>
          <cell r="D546" t="str">
            <v xml:space="preserve">Total net capacities </v>
          </cell>
          <cell r="E546" t="str">
            <v>Tide, wave and ocean</v>
          </cell>
          <cell r="F546" t="str">
            <v>MW</v>
          </cell>
          <cell r="G546" t="str">
            <v>Tide, wave and ocean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</row>
        <row r="547">
          <cell r="A547" t="str">
            <v>DETotal net capacities Hydro</v>
          </cell>
          <cell r="B547" t="str">
            <v>DE</v>
          </cell>
          <cell r="C547" t="str">
            <v>Overview of the power generation sector</v>
          </cell>
          <cell r="D547" t="str">
            <v xml:space="preserve">Total net capacities </v>
          </cell>
          <cell r="E547" t="str">
            <v>Hydro</v>
          </cell>
          <cell r="F547" t="str">
            <v>MW</v>
          </cell>
          <cell r="G547" t="str">
            <v>Hydro</v>
          </cell>
          <cell r="H547">
            <v>3929.6000000000022</v>
          </cell>
          <cell r="I547">
            <v>3929.6000000000022</v>
          </cell>
          <cell r="J547">
            <v>4033.6000000000017</v>
          </cell>
          <cell r="K547">
            <v>3937.8000000000025</v>
          </cell>
          <cell r="L547">
            <v>3965.6000000000022</v>
          </cell>
          <cell r="M547">
            <v>4134.6000000000022</v>
          </cell>
          <cell r="N547">
            <v>4118.6000000000022</v>
          </cell>
          <cell r="O547">
            <v>4109.6000000000022</v>
          </cell>
          <cell r="P547">
            <v>4081.6000000000022</v>
          </cell>
          <cell r="Q547">
            <v>4414.6000000000022</v>
          </cell>
          <cell r="R547">
            <v>4393.800000000002</v>
          </cell>
          <cell r="S547">
            <v>4468.6000000000022</v>
          </cell>
          <cell r="T547">
            <v>4453.8000000000011</v>
          </cell>
          <cell r="U547">
            <v>4490.6900000000014</v>
          </cell>
          <cell r="V547">
            <v>4490.6900000000014</v>
          </cell>
          <cell r="W547">
            <v>4595.8000000000011</v>
          </cell>
        </row>
        <row r="548">
          <cell r="A548" t="str">
            <v>DETotal net capacities Pump storage</v>
          </cell>
          <cell r="B548" t="str">
            <v>DE</v>
          </cell>
          <cell r="C548" t="str">
            <v>Overview of the power generation sector</v>
          </cell>
          <cell r="D548" t="str">
            <v xml:space="preserve">Total net capacities </v>
          </cell>
          <cell r="E548" t="str">
            <v>Pump storage</v>
          </cell>
          <cell r="F548" t="str">
            <v>MW</v>
          </cell>
          <cell r="G548" t="str">
            <v>Pump storage</v>
          </cell>
          <cell r="H548">
            <v>5555.4000000000005</v>
          </cell>
          <cell r="I548">
            <v>5465.4000000000005</v>
          </cell>
          <cell r="J548">
            <v>5555.4000000000005</v>
          </cell>
          <cell r="K548">
            <v>5555.4000000000005</v>
          </cell>
          <cell r="L548">
            <v>6347.4000000000005</v>
          </cell>
          <cell r="M548">
            <v>6723.4</v>
          </cell>
          <cell r="N548">
            <v>6723.4</v>
          </cell>
          <cell r="O548">
            <v>6723.4</v>
          </cell>
          <cell r="P548">
            <v>6723.4</v>
          </cell>
          <cell r="Q548">
            <v>6823.4</v>
          </cell>
          <cell r="R548">
            <v>6967.4</v>
          </cell>
          <cell r="S548">
            <v>6967.4</v>
          </cell>
          <cell r="T548">
            <v>6803.1999999999989</v>
          </cell>
          <cell r="U548">
            <v>6803.1999999999989</v>
          </cell>
          <cell r="V548">
            <v>6803.1999999999989</v>
          </cell>
          <cell r="W548">
            <v>6803.1999999999989</v>
          </cell>
        </row>
        <row r="549">
          <cell r="A549" t="str">
            <v>DETotal net capacities 0</v>
          </cell>
          <cell r="B549" t="str">
            <v>DE</v>
          </cell>
          <cell r="C549" t="str">
            <v>Overview of the power generation sector</v>
          </cell>
          <cell r="D549" t="str">
            <v xml:space="preserve">Total net capacities </v>
          </cell>
          <cell r="E549">
            <v>0</v>
          </cell>
          <cell r="F549" t="str">
            <v>MW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</row>
        <row r="550">
          <cell r="A550" t="str">
            <v xml:space="preserve">DERate of use </v>
          </cell>
          <cell r="B550" t="str">
            <v>DE</v>
          </cell>
          <cell r="C550" t="str">
            <v>Overview of the power generation sector</v>
          </cell>
          <cell r="D550" t="str">
            <v xml:space="preserve">Rate of use </v>
          </cell>
          <cell r="E550" t="str">
            <v/>
          </cell>
          <cell r="F550" t="str">
            <v>gross capacity</v>
          </cell>
          <cell r="G550" t="str">
            <v>Rate of use (gross capacity)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</row>
        <row r="551">
          <cell r="A551" t="str">
            <v>DERate of use Nuclear</v>
          </cell>
          <cell r="B551" t="str">
            <v>DE</v>
          </cell>
          <cell r="C551" t="str">
            <v>Overview of the power generation sector</v>
          </cell>
          <cell r="D551" t="str">
            <v xml:space="preserve">Rate of use </v>
          </cell>
          <cell r="E551" t="str">
            <v>Nuclear</v>
          </cell>
          <cell r="F551" t="str">
            <v>gross capacity</v>
          </cell>
          <cell r="G551" t="str">
            <v>Nuclear</v>
          </cell>
          <cell r="H551">
            <v>0.82206286647567839</v>
          </cell>
          <cell r="I551">
            <v>0.83029872048315567</v>
          </cell>
          <cell r="J551">
            <v>0.79897446789044735</v>
          </cell>
          <cell r="K551">
            <v>0.84685050423889741</v>
          </cell>
          <cell r="L551">
            <v>0.8834290847475269</v>
          </cell>
          <cell r="M551">
            <v>0.86939332366353972</v>
          </cell>
          <cell r="N551">
            <v>0.89938089091214812</v>
          </cell>
          <cell r="O551">
            <v>0.7556291273895418</v>
          </cell>
          <cell r="P551">
            <v>0.78830075864776983</v>
          </cell>
          <cell r="Q551">
            <v>0.71630146247138438</v>
          </cell>
          <cell r="R551">
            <v>0.74615490901725079</v>
          </cell>
          <cell r="S551">
            <v>0.573174470684641</v>
          </cell>
          <cell r="T551">
            <v>0.89405676587387084</v>
          </cell>
          <cell r="U551">
            <v>0.87455046365096123</v>
          </cell>
          <cell r="V551">
            <v>0.8726901125462222</v>
          </cell>
          <cell r="W551">
            <v>0.92234386810911784</v>
          </cell>
        </row>
        <row r="552">
          <cell r="A552" t="str">
            <v>DERate of use Conventional thermal</v>
          </cell>
          <cell r="B552" t="str">
            <v>DE</v>
          </cell>
          <cell r="C552" t="str">
            <v>Overview of the power generation sector</v>
          </cell>
          <cell r="D552" t="str">
            <v xml:space="preserve">Rate of use </v>
          </cell>
          <cell r="E552" t="str">
            <v>Conventional thermal</v>
          </cell>
          <cell r="F552" t="str">
            <v>gross capacity</v>
          </cell>
          <cell r="G552" t="str">
            <v>Conventional thermal</v>
          </cell>
          <cell r="H552">
            <v>0.49270054596298335</v>
          </cell>
          <cell r="I552">
            <v>0.50901729204335677</v>
          </cell>
          <cell r="J552">
            <v>0.49933096197129595</v>
          </cell>
          <cell r="K552">
            <v>0.56549953971995937</v>
          </cell>
          <cell r="L552">
            <v>0.54627457380533251</v>
          </cell>
          <cell r="M552">
            <v>0.56242453563695438</v>
          </cell>
          <cell r="N552">
            <v>0.57014126714102675</v>
          </cell>
          <cell r="O552">
            <v>0.58089576945330046</v>
          </cell>
          <cell r="P552">
            <v>0.54646490408613058</v>
          </cell>
          <cell r="Q552">
            <v>0.4987395480725052</v>
          </cell>
          <cell r="R552">
            <v>0.51874845200416209</v>
          </cell>
          <cell r="S552">
            <v>0.49569437321313919</v>
          </cell>
          <cell r="T552">
            <v>0.50852987529594218</v>
          </cell>
          <cell r="U552">
            <v>0.50455107287882173</v>
          </cell>
          <cell r="V552">
            <v>0.45994549304028687</v>
          </cell>
          <cell r="W552">
            <v>0.45781315058700117</v>
          </cell>
        </row>
        <row r="553">
          <cell r="A553" t="str">
            <v>DERate of use Wind</v>
          </cell>
          <cell r="B553" t="str">
            <v>DE</v>
          </cell>
          <cell r="C553" t="str">
            <v>Overview of the power generation sector</v>
          </cell>
          <cell r="D553" t="str">
            <v xml:space="preserve">Rate of use </v>
          </cell>
          <cell r="E553" t="str">
            <v>Wind</v>
          </cell>
          <cell r="F553" t="str">
            <v>gross capacity</v>
          </cell>
          <cell r="G553" t="str">
            <v>Wind</v>
          </cell>
          <cell r="H553">
            <v>0.17512410796694874</v>
          </cell>
          <cell r="I553">
            <v>0.13633234282450266</v>
          </cell>
          <cell r="J553">
            <v>0.1508006788255947</v>
          </cell>
          <cell r="K553">
            <v>0.14851297584729692</v>
          </cell>
          <cell r="L553">
            <v>0.17732443259431524</v>
          </cell>
          <cell r="M553">
            <v>0.17030695157776818</v>
          </cell>
          <cell r="N553">
            <v>0.17119747800635612</v>
          </cell>
          <cell r="O553">
            <v>0.20494787319769509</v>
          </cell>
          <cell r="P553">
            <v>0.20316108515783138</v>
          </cell>
          <cell r="Q553">
            <v>0.17141713852961066</v>
          </cell>
          <cell r="R553">
            <v>0.16033644522034032</v>
          </cell>
          <cell r="S553">
            <v>0.19432323336996296</v>
          </cell>
          <cell r="T553">
            <v>0.1866929311760871</v>
          </cell>
          <cell r="U553">
            <v>0.17629754612773163</v>
          </cell>
          <cell r="V553">
            <v>0.16952736950307723</v>
          </cell>
          <cell r="W553">
            <v>0.20279025000403628</v>
          </cell>
        </row>
        <row r="554">
          <cell r="A554" t="str">
            <v>DERate of use Solar photovoltaics</v>
          </cell>
          <cell r="B554" t="str">
            <v>DE</v>
          </cell>
          <cell r="C554" t="str">
            <v>Overview of the power generation sector</v>
          </cell>
          <cell r="D554" t="str">
            <v xml:space="preserve">Rate of use </v>
          </cell>
          <cell r="E554" t="str">
            <v>Solar photovoltaics</v>
          </cell>
          <cell r="F554" t="str">
            <v>gross capacity</v>
          </cell>
          <cell r="G554" t="str">
            <v>Solar photovoltaics</v>
          </cell>
          <cell r="H554">
            <v>6.0070898365427221E-2</v>
          </cell>
          <cell r="I554">
            <v>6.807110980414581E-2</v>
          </cell>
          <cell r="J554">
            <v>8.2706398412037155E-2</v>
          </cell>
          <cell r="K554">
            <v>8.2084369305206156E-2</v>
          </cell>
          <cell r="L554">
            <v>5.7540108699151486E-2</v>
          </cell>
          <cell r="M554">
            <v>7.1179989059681856E-2</v>
          </cell>
          <cell r="N554">
            <v>8.7408799517565708E-2</v>
          </cell>
          <cell r="O554">
            <v>8.4163316049931644E-2</v>
          </cell>
          <cell r="P554">
            <v>8.2419431968745169E-2</v>
          </cell>
          <cell r="Q554">
            <v>7.1124806206576005E-2</v>
          </cell>
          <cell r="R554">
            <v>7.4348324989949324E-2</v>
          </cell>
          <cell r="S554">
            <v>8.6316100123568107E-2</v>
          </cell>
          <cell r="T554">
            <v>8.8360192747525573E-2</v>
          </cell>
          <cell r="U554">
            <v>9.6414654627131002E-2</v>
          </cell>
          <cell r="V554">
            <v>0.10858845790017023</v>
          </cell>
          <cell r="W554">
            <v>0.11263219032460439</v>
          </cell>
        </row>
        <row r="555">
          <cell r="A555" t="str">
            <v>DERate of use Solar thermal</v>
          </cell>
          <cell r="B555" t="str">
            <v>DE</v>
          </cell>
          <cell r="C555" t="str">
            <v>Overview of the power generation sector</v>
          </cell>
          <cell r="D555" t="str">
            <v xml:space="preserve">Rate of use </v>
          </cell>
          <cell r="E555" t="str">
            <v>Solar thermal</v>
          </cell>
          <cell r="F555" t="str">
            <v>gross capacity</v>
          </cell>
          <cell r="G555" t="str">
            <v>Solar thermal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4.7395735839729069E-3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</row>
        <row r="556">
          <cell r="A556" t="str">
            <v>DERate of use Geothermal</v>
          </cell>
          <cell r="B556" t="str">
            <v>DE</v>
          </cell>
          <cell r="C556" t="str">
            <v>Overview of the power generation sector</v>
          </cell>
          <cell r="D556" t="str">
            <v xml:space="preserve">Rate of use </v>
          </cell>
          <cell r="E556" t="str">
            <v>Geothermal</v>
          </cell>
          <cell r="F556" t="str">
            <v>gross capacity</v>
          </cell>
          <cell r="G556" t="str">
            <v>Geothermal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2.5561960821899266E-2</v>
          </cell>
          <cell r="M556">
            <v>1.8465220921287776E-2</v>
          </cell>
          <cell r="N556">
            <v>3.8349789937412032E-2</v>
          </cell>
          <cell r="O556">
            <v>1.3159763264978665E-2</v>
          </cell>
          <cell r="P556">
            <v>0.50314047008990581</v>
          </cell>
          <cell r="Q556">
            <v>0.2930052240626822</v>
          </cell>
          <cell r="R556">
            <v>0.439556041877952</v>
          </cell>
          <cell r="S556">
            <v>0.29637252079268622</v>
          </cell>
          <cell r="T556">
            <v>0.23831984313292781</v>
          </cell>
          <cell r="U556">
            <v>0.37572890314690671</v>
          </cell>
          <cell r="V556">
            <v>0.4549715545949462</v>
          </cell>
          <cell r="W556">
            <v>0.57673879373791748</v>
          </cell>
        </row>
        <row r="557">
          <cell r="A557" t="str">
            <v>DERate of use Tide, wave and ocean</v>
          </cell>
          <cell r="B557" t="str">
            <v>DE</v>
          </cell>
          <cell r="C557" t="str">
            <v>Overview of the power generation sector</v>
          </cell>
          <cell r="D557" t="str">
            <v xml:space="preserve">Rate of use </v>
          </cell>
          <cell r="E557" t="str">
            <v>Tide, wave and ocean</v>
          </cell>
          <cell r="F557" t="str">
            <v>gross capacity</v>
          </cell>
          <cell r="G557" t="str">
            <v>Tide, wave and ocean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</row>
        <row r="558">
          <cell r="A558" t="str">
            <v>DERate of use Hydro</v>
          </cell>
          <cell r="B558" t="str">
            <v>DE</v>
          </cell>
          <cell r="C558" t="str">
            <v>Overview of the power generation sector</v>
          </cell>
          <cell r="D558" t="str">
            <v xml:space="preserve">Rate of use </v>
          </cell>
          <cell r="E558" t="str">
            <v>Hydro</v>
          </cell>
          <cell r="F558" t="str">
            <v>gross capacity</v>
          </cell>
          <cell r="G558" t="str">
            <v>Hydro</v>
          </cell>
          <cell r="H558">
            <v>0.63120142238653343</v>
          </cell>
          <cell r="I558">
            <v>0.66028162345179997</v>
          </cell>
          <cell r="J558">
            <v>0.65431447309100288</v>
          </cell>
          <cell r="K558">
            <v>0.51362157173224898</v>
          </cell>
          <cell r="L558">
            <v>0.57837184216672843</v>
          </cell>
          <cell r="M558">
            <v>0.54210412489903281</v>
          </cell>
          <cell r="N558">
            <v>0.5544689888524067</v>
          </cell>
          <cell r="O558">
            <v>0.58791832885861639</v>
          </cell>
          <cell r="P558">
            <v>0.57165823154343509</v>
          </cell>
          <cell r="Q558">
            <v>0.4920344990776811</v>
          </cell>
          <cell r="R558">
            <v>0.54428304756100698</v>
          </cell>
          <cell r="S558">
            <v>0.45134652624165961</v>
          </cell>
          <cell r="T558">
            <v>0.55750158257796567</v>
          </cell>
          <cell r="U558">
            <v>0.58451514800006887</v>
          </cell>
          <cell r="V558">
            <v>0.49781885704019357</v>
          </cell>
          <cell r="W558">
            <v>0.47128421426439243</v>
          </cell>
        </row>
        <row r="559">
          <cell r="A559" t="str">
            <v>DERate of use Pump storage</v>
          </cell>
          <cell r="B559" t="str">
            <v>DE</v>
          </cell>
          <cell r="C559" t="str">
            <v>Overview of the power generation sector</v>
          </cell>
          <cell r="D559" t="str">
            <v xml:space="preserve">Rate of use </v>
          </cell>
          <cell r="E559" t="str">
            <v>Pump storage</v>
          </cell>
          <cell r="F559" t="str">
            <v>gross capacity</v>
          </cell>
          <cell r="G559" t="str">
            <v>Pump storage</v>
          </cell>
          <cell r="H559">
            <v>8.6898356591858017E-2</v>
          </cell>
          <cell r="I559">
            <v>9.4477256732738782E-2</v>
          </cell>
          <cell r="J559">
            <v>9.746039754631515E-2</v>
          </cell>
          <cell r="K559">
            <v>0.10635027897715067</v>
          </cell>
          <cell r="L559">
            <v>0.11443414238975551</v>
          </cell>
          <cell r="M559">
            <v>0.11506503356315578</v>
          </cell>
          <cell r="N559">
            <v>0.11476098621912871</v>
          </cell>
          <cell r="O559">
            <v>0.11744517035748928</v>
          </cell>
          <cell r="P559">
            <v>0.10228515948018953</v>
          </cell>
          <cell r="Q559">
            <v>9.4522954480218593E-2</v>
          </cell>
          <cell r="R559">
            <v>0.10483401797346151</v>
          </cell>
          <cell r="S559">
            <v>9.5620746177401447E-2</v>
          </cell>
          <cell r="T559">
            <v>0.10223093750706994</v>
          </cell>
          <cell r="U559">
            <v>9.7017657536249483E-2</v>
          </cell>
          <cell r="V559">
            <v>9.8276096673931862E-2</v>
          </cell>
          <cell r="W559">
            <v>9.932149523351852E-2</v>
          </cell>
        </row>
        <row r="560">
          <cell r="A560" t="str">
            <v>DERate of use 0</v>
          </cell>
          <cell r="B560" t="str">
            <v>DE</v>
          </cell>
          <cell r="C560" t="str">
            <v>Overview of the power generation sector</v>
          </cell>
          <cell r="D560" t="str">
            <v xml:space="preserve">Rate of use </v>
          </cell>
          <cell r="E560">
            <v>0</v>
          </cell>
          <cell r="F560" t="str">
            <v>gross capacity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</row>
        <row r="561">
          <cell r="A561" t="str">
            <v xml:space="preserve">DETotal gross electricity prod. (without pumped hydro) </v>
          </cell>
          <cell r="B561" t="str">
            <v>DE</v>
          </cell>
          <cell r="C561" t="str">
            <v>Overview of the power generation sector</v>
          </cell>
          <cell r="D561" t="str">
            <v xml:space="preserve">Total gross electricity prod. (without pumped hydro) </v>
          </cell>
          <cell r="E561" t="str">
            <v/>
          </cell>
          <cell r="F561" t="str">
            <v>GWh</v>
          </cell>
          <cell r="G561" t="str">
            <v>Total gross electricity prod. (without pumped hydro) (GWh)</v>
          </cell>
          <cell r="H561">
            <v>572209.85092585767</v>
          </cell>
          <cell r="I561">
            <v>581782.55813953502</v>
          </cell>
          <cell r="J561">
            <v>581850.15151162806</v>
          </cell>
          <cell r="K561">
            <v>603493.02325581398</v>
          </cell>
          <cell r="L561">
            <v>610994.90476744215</v>
          </cell>
          <cell r="M561">
            <v>615689.4187175472</v>
          </cell>
          <cell r="N561">
            <v>632619.20581395377</v>
          </cell>
          <cell r="O561">
            <v>633548.53593023249</v>
          </cell>
          <cell r="P561">
            <v>634264.96395348827</v>
          </cell>
          <cell r="Q561">
            <v>589859.60593023268</v>
          </cell>
          <cell r="R561">
            <v>626470.01317540521</v>
          </cell>
          <cell r="S561">
            <v>607118.4964484158</v>
          </cell>
          <cell r="T561">
            <v>623605.8438932529</v>
          </cell>
          <cell r="U561">
            <v>632830.8887839868</v>
          </cell>
          <cell r="V561">
            <v>621826.36716051365</v>
          </cell>
          <cell r="W561">
            <v>640852.18343215552</v>
          </cell>
        </row>
        <row r="562">
          <cell r="A562" t="str">
            <v>DETotal gross electricity prod. (without pumped hydro) Nuclear</v>
          </cell>
          <cell r="B562" t="str">
            <v>DE</v>
          </cell>
          <cell r="C562" t="str">
            <v>Overview of the power generation sector</v>
          </cell>
          <cell r="D562" t="str">
            <v xml:space="preserve">Total gross electricity prod. (without pumped hydro) </v>
          </cell>
          <cell r="E562" t="str">
            <v>Nuclear</v>
          </cell>
          <cell r="F562" t="str">
            <v>GWh</v>
          </cell>
          <cell r="G562" t="str">
            <v>Nuclear</v>
          </cell>
          <cell r="H562">
            <v>169575.52268677883</v>
          </cell>
          <cell r="I562">
            <v>171274.41860465117</v>
          </cell>
          <cell r="J562">
            <v>164812.83674418606</v>
          </cell>
          <cell r="K562">
            <v>165029.95813953495</v>
          </cell>
          <cell r="L562">
            <v>167035.09627906984</v>
          </cell>
          <cell r="M562">
            <v>163025.64534035357</v>
          </cell>
          <cell r="N562">
            <v>167238.54558139539</v>
          </cell>
          <cell r="O562">
            <v>140508.11790697675</v>
          </cell>
          <cell r="P562">
            <v>148468.56488372097</v>
          </cell>
          <cell r="Q562">
            <v>134908.21744186053</v>
          </cell>
          <cell r="R562">
            <v>140530.81556430901</v>
          </cell>
          <cell r="S562">
            <v>107951.67980874528</v>
          </cell>
          <cell r="T562">
            <v>99442.107505192718</v>
          </cell>
          <cell r="U562">
            <v>97272.504995911993</v>
          </cell>
          <cell r="V562">
            <v>97111.454697150024</v>
          </cell>
          <cell r="W562">
            <v>91769.599288894242</v>
          </cell>
        </row>
        <row r="563">
          <cell r="A563" t="str">
            <v>DETotal gross electricity prod. (without pumped hydro) Conventional thermal</v>
          </cell>
          <cell r="B563" t="str">
            <v>DE</v>
          </cell>
          <cell r="C563" t="str">
            <v>Overview of the power generation sector</v>
          </cell>
          <cell r="D563" t="str">
            <v xml:space="preserve">Total gross electricity prod. (without pumped hydro) </v>
          </cell>
          <cell r="E563" t="str">
            <v>Conventional thermal</v>
          </cell>
          <cell r="F563" t="str">
            <v>GWh</v>
          </cell>
          <cell r="G563" t="str">
            <v>Conventional thermal</v>
          </cell>
          <cell r="H563">
            <v>371496.04424130957</v>
          </cell>
          <cell r="I563">
            <v>377208.13953488384</v>
          </cell>
          <cell r="J563">
            <v>377875.6868604651</v>
          </cell>
          <cell r="K563">
            <v>401723.53023255809</v>
          </cell>
          <cell r="L563">
            <v>397806.0849973635</v>
          </cell>
          <cell r="M563">
            <v>404523.10215767263</v>
          </cell>
          <cell r="N563">
            <v>412451.23772374855</v>
          </cell>
          <cell r="O563">
            <v>429094.60230396537</v>
          </cell>
          <cell r="P563">
            <v>420354.13004751835</v>
          </cell>
          <cell r="Q563">
            <v>390682.36905046989</v>
          </cell>
          <cell r="R563">
            <v>415448.56399193907</v>
          </cell>
          <cell r="S563">
            <v>413010.30555652431</v>
          </cell>
          <cell r="T563">
            <v>425351.6537968085</v>
          </cell>
          <cell r="U563">
            <v>429779.58747504302</v>
          </cell>
          <cell r="V563">
            <v>411635.69100415293</v>
          </cell>
          <cell r="W563">
            <v>412061.06557034439</v>
          </cell>
        </row>
        <row r="564">
          <cell r="A564" t="str">
            <v>DETotal gross electricity prod. (without pumped hydro) Wind</v>
          </cell>
          <cell r="B564" t="str">
            <v>DE</v>
          </cell>
          <cell r="C564" t="str">
            <v>Overview of the power generation sector</v>
          </cell>
          <cell r="D564" t="str">
            <v xml:space="preserve">Total gross electricity prod. (without pumped hydro) </v>
          </cell>
          <cell r="E564" t="str">
            <v>Wind</v>
          </cell>
          <cell r="F564" t="str">
            <v>GWh</v>
          </cell>
          <cell r="G564" t="str">
            <v>Wind</v>
          </cell>
          <cell r="H564">
            <v>9350.2613973929201</v>
          </cell>
          <cell r="I564">
            <v>10454.651162790698</v>
          </cell>
          <cell r="J564">
            <v>15853.488372093025</v>
          </cell>
          <cell r="K564">
            <v>18709.302325581397</v>
          </cell>
          <cell r="L564">
            <v>25504.651162790702</v>
          </cell>
          <cell r="M564">
            <v>27223.988570946156</v>
          </cell>
          <cell r="N564">
            <v>30704.651162790698</v>
          </cell>
          <cell r="O564">
            <v>39705.813953488374</v>
          </cell>
          <cell r="P564">
            <v>40566.279069767443</v>
          </cell>
          <cell r="Q564">
            <v>38639.534883720931</v>
          </cell>
          <cell r="R564">
            <v>37786.254029830241</v>
          </cell>
          <cell r="S564">
            <v>48874.258189081513</v>
          </cell>
          <cell r="T564">
            <v>50660.881041412569</v>
          </cell>
          <cell r="U564">
            <v>51698.749780595004</v>
          </cell>
          <cell r="V564">
            <v>57346.62205247501</v>
          </cell>
          <cell r="W564">
            <v>79191.85657692721</v>
          </cell>
        </row>
        <row r="565">
          <cell r="A565" t="str">
            <v>DETotal gross electricity prod. (without pumped hydro) Solar photovoltaics</v>
          </cell>
          <cell r="B565" t="str">
            <v>DE</v>
          </cell>
          <cell r="C565" t="str">
            <v>Overview of the power generation sector</v>
          </cell>
          <cell r="D565" t="str">
            <v xml:space="preserve">Total gross electricity prod. (without pumped hydro) </v>
          </cell>
          <cell r="E565" t="str">
            <v>Solar photovoltaics</v>
          </cell>
          <cell r="F565" t="str">
            <v>GWh</v>
          </cell>
          <cell r="G565" t="str">
            <v>Solar photovoltaics</v>
          </cell>
          <cell r="H565">
            <v>59.989201943650237</v>
          </cell>
          <cell r="I565">
            <v>116.27906976744187</v>
          </cell>
          <cell r="J565">
            <v>188.37209302325581</v>
          </cell>
          <cell r="K565">
            <v>312.7906976744186</v>
          </cell>
          <cell r="L565">
            <v>556.97674418604652</v>
          </cell>
          <cell r="M565">
            <v>1281.9914637587437</v>
          </cell>
          <cell r="N565">
            <v>2219.7674418604652</v>
          </cell>
          <cell r="O565">
            <v>3074.4186046511627</v>
          </cell>
          <cell r="P565">
            <v>4418.604651162791</v>
          </cell>
          <cell r="Q565">
            <v>6582.5581395348845</v>
          </cell>
          <cell r="R565">
            <v>11726.500341049768</v>
          </cell>
          <cell r="S565">
            <v>19595.083995991863</v>
          </cell>
          <cell r="T565">
            <v>26375.25245455814</v>
          </cell>
          <cell r="U565">
            <v>31004.141476756398</v>
          </cell>
          <cell r="V565">
            <v>36049.899906905703</v>
          </cell>
          <cell r="W565">
            <v>38719.41939339802</v>
          </cell>
        </row>
        <row r="566">
          <cell r="A566" t="str">
            <v>DETotal gross electricity prod. (without pumped hydro) Solar thermal</v>
          </cell>
          <cell r="B566" t="str">
            <v>DE</v>
          </cell>
          <cell r="C566" t="str">
            <v>Overview of the power generation sector</v>
          </cell>
          <cell r="D566" t="str">
            <v xml:space="preserve">Total gross electricity prod. (without pumped hydro) </v>
          </cell>
          <cell r="E566" t="str">
            <v>Solar thermal</v>
          </cell>
          <cell r="F566" t="str">
            <v>GWh</v>
          </cell>
          <cell r="G566" t="str">
            <v>Solar thermal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6.2277996893403999E-2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</row>
        <row r="567">
          <cell r="A567" t="str">
            <v>DETotal gross electricity prod. (without pumped hydro) Geothermal</v>
          </cell>
          <cell r="B567" t="str">
            <v>DE</v>
          </cell>
          <cell r="C567" t="str">
            <v>Overview of the power generation sector</v>
          </cell>
          <cell r="D567" t="str">
            <v xml:space="preserve">Total gross electricity prod. (without pumped hydro) </v>
          </cell>
          <cell r="E567" t="str">
            <v>Geothermal</v>
          </cell>
          <cell r="F567" t="str">
            <v>GWh</v>
          </cell>
          <cell r="G567" t="str">
            <v>Geothermal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0.23511891563982945</v>
          </cell>
          <cell r="M567">
            <v>0.16984310203400496</v>
          </cell>
          <cell r="N567">
            <v>0.35274136784431587</v>
          </cell>
          <cell r="O567">
            <v>0.46688208111491303</v>
          </cell>
          <cell r="P567">
            <v>17.850417597849678</v>
          </cell>
          <cell r="Q567">
            <v>19.0194379022672</v>
          </cell>
          <cell r="R567">
            <v>28.532285967964867</v>
          </cell>
          <cell r="S567">
            <v>19.23801452068653</v>
          </cell>
          <cell r="T567">
            <v>24.864290545807371</v>
          </cell>
          <cell r="U567">
            <v>81.98840512193155</v>
          </cell>
          <cell r="V567">
            <v>99.280070882650563</v>
          </cell>
          <cell r="W567">
            <v>136.71339340488089</v>
          </cell>
        </row>
        <row r="568">
          <cell r="A568" t="str">
            <v>DETotal gross electricity prod. (without pumped hydro) Tide, wave and ocean</v>
          </cell>
          <cell r="B568" t="str">
            <v>DE</v>
          </cell>
          <cell r="C568" t="str">
            <v>Overview of the power generation sector</v>
          </cell>
          <cell r="D568" t="str">
            <v xml:space="preserve">Total gross electricity prod. (without pumped hydro) </v>
          </cell>
          <cell r="E568" t="str">
            <v>Tide, wave and ocean</v>
          </cell>
          <cell r="F568" t="str">
            <v>GWh</v>
          </cell>
          <cell r="G568" t="str">
            <v>Tide, wave and ocean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</row>
        <row r="569">
          <cell r="A569" t="str">
            <v>DETotal gross electricity prod. (without pumped hydro) Hydro</v>
          </cell>
          <cell r="B569" t="str">
            <v>DE</v>
          </cell>
          <cell r="C569" t="str">
            <v>Overview of the power generation sector</v>
          </cell>
          <cell r="D569" t="str">
            <v xml:space="preserve">Total gross electricity prod. (without pumped hydro) </v>
          </cell>
          <cell r="E569" t="str">
            <v>Hydro</v>
          </cell>
          <cell r="F569" t="str">
            <v>GWh</v>
          </cell>
          <cell r="G569" t="str">
            <v>Hydro</v>
          </cell>
          <cell r="H569">
            <v>21728.033398432675</v>
          </cell>
          <cell r="I569">
            <v>22729.069767441862</v>
          </cell>
          <cell r="J569">
            <v>23119.767441860466</v>
          </cell>
          <cell r="K569">
            <v>17717.441860465118</v>
          </cell>
          <cell r="L569">
            <v>20091.860465116282</v>
          </cell>
          <cell r="M569">
            <v>19634.521341714069</v>
          </cell>
          <cell r="N569">
            <v>20004.651162790702</v>
          </cell>
          <cell r="O569">
            <v>21165.116279069771</v>
          </cell>
          <cell r="P569">
            <v>20439.534883720931</v>
          </cell>
          <cell r="Q569">
            <v>19027.906976744187</v>
          </cell>
          <cell r="R569">
            <v>20949.28468431233</v>
          </cell>
          <cell r="S569">
            <v>17667.930883552093</v>
          </cell>
          <cell r="T569">
            <v>21751.084804735117</v>
          </cell>
          <cell r="U569">
            <v>22993.916650558491</v>
          </cell>
          <cell r="V569">
            <v>19583.419428947211</v>
          </cell>
          <cell r="W569">
            <v>18973.529209186745</v>
          </cell>
        </row>
        <row r="570">
          <cell r="A570" t="str">
            <v>DETotal gross electricity prod. (without pumped hydro) Pump storage</v>
          </cell>
          <cell r="B570" t="str">
            <v>DE</v>
          </cell>
          <cell r="C570" t="str">
            <v>Overview of the power generation sector</v>
          </cell>
          <cell r="D570" t="str">
            <v xml:space="preserve">Total gross electricity prod. (without pumped hydro) </v>
          </cell>
          <cell r="E570" t="str">
            <v>Pump storage</v>
          </cell>
          <cell r="F570" t="str">
            <v>GWh</v>
          </cell>
          <cell r="G570" t="str">
            <v>Pump storage</v>
          </cell>
          <cell r="H570">
            <v>4228.9349406431747</v>
          </cell>
          <cell r="I570">
            <v>4523.2785507766885</v>
          </cell>
          <cell r="J570">
            <v>4742.9398745522813</v>
          </cell>
          <cell r="K570">
            <v>5175.5686569078471</v>
          </cell>
          <cell r="L570">
            <v>6362.9072525454712</v>
          </cell>
          <cell r="M570">
            <v>6776.9834407286489</v>
          </cell>
          <cell r="N570">
            <v>6759.0759691722442</v>
          </cell>
          <cell r="O570">
            <v>6917.1663194223202</v>
          </cell>
          <cell r="P570">
            <v>6024.2874013421706</v>
          </cell>
          <cell r="Q570">
            <v>5649.9190457788336</v>
          </cell>
          <cell r="R570">
            <v>6398.4839026158697</v>
          </cell>
          <cell r="S570">
            <v>5836.1571653878982</v>
          </cell>
          <cell r="T570">
            <v>6092.558223061339</v>
          </cell>
          <cell r="U570">
            <v>5781.8674230953648</v>
          </cell>
          <cell r="V570">
            <v>5856.8654022147357</v>
          </cell>
          <cell r="W570">
            <v>5919.1670082246164</v>
          </cell>
        </row>
        <row r="571">
          <cell r="A571" t="str">
            <v>DETotal gross electricity prod. (without pumped hydro) 0</v>
          </cell>
          <cell r="B571" t="str">
            <v>DE</v>
          </cell>
          <cell r="C571" t="str">
            <v>Overview of the power generation sector</v>
          </cell>
          <cell r="D571" t="str">
            <v xml:space="preserve">Total gross electricity prod. (without pumped hydro) </v>
          </cell>
          <cell r="E571">
            <v>0</v>
          </cell>
          <cell r="F571" t="str">
            <v>GWh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</row>
        <row r="572">
          <cell r="A572" t="str">
            <v xml:space="preserve">DETotal net electricity prod. (without pumped hydro) </v>
          </cell>
          <cell r="B572" t="str">
            <v>DE</v>
          </cell>
          <cell r="C572" t="str">
            <v>Overview of the power generation sector</v>
          </cell>
          <cell r="D572" t="str">
            <v xml:space="preserve">Total net electricity prod. (without pumped hydro) </v>
          </cell>
          <cell r="E572" t="str">
            <v/>
          </cell>
          <cell r="F572" t="str">
            <v>GWh</v>
          </cell>
          <cell r="G572" t="str">
            <v>Total net electricity prod. (without pumped hydro) (GWh)</v>
          </cell>
          <cell r="H572">
            <v>534162.73410745256</v>
          </cell>
          <cell r="I572">
            <v>543549.82383720949</v>
          </cell>
          <cell r="J572">
            <v>544452.00569767447</v>
          </cell>
          <cell r="K572">
            <v>564147.77127906971</v>
          </cell>
          <cell r="L572">
            <v>571759.30325581413</v>
          </cell>
          <cell r="M572">
            <v>575853.48575446545</v>
          </cell>
          <cell r="N572">
            <v>591969.40476744215</v>
          </cell>
          <cell r="O572">
            <v>593490.9420930231</v>
          </cell>
          <cell r="P572">
            <v>594835.5904651162</v>
          </cell>
          <cell r="Q572">
            <v>552798.50825581409</v>
          </cell>
          <cell r="R572">
            <v>588325.89540155593</v>
          </cell>
          <cell r="S572">
            <v>570973.21076249389</v>
          </cell>
          <cell r="T572">
            <v>586540.39122068754</v>
          </cell>
          <cell r="U572">
            <v>595925.4622881558</v>
          </cell>
          <cell r="V572">
            <v>585988.77589457715</v>
          </cell>
          <cell r="W572">
            <v>604045.75903896405</v>
          </cell>
        </row>
        <row r="573">
          <cell r="A573" t="str">
            <v>DETotal net electricity prod. (without pumped hydro) Nuclear</v>
          </cell>
          <cell r="B573" t="str">
            <v>DE</v>
          </cell>
          <cell r="C573" t="str">
            <v>Overview of the power generation sector</v>
          </cell>
          <cell r="D573" t="str">
            <v xml:space="preserve">Total net electricity prod. (without pumped hydro) </v>
          </cell>
          <cell r="E573" t="str">
            <v>Nuclear</v>
          </cell>
          <cell r="F573" t="str">
            <v>GWh</v>
          </cell>
          <cell r="G573" t="str">
            <v>Nuclear</v>
          </cell>
          <cell r="H573">
            <v>160478.15793877089</v>
          </cell>
          <cell r="I573">
            <v>162153.54676229256</v>
          </cell>
          <cell r="J573">
            <v>156162.41347935807</v>
          </cell>
          <cell r="K573">
            <v>156327.26091772912</v>
          </cell>
          <cell r="L573">
            <v>158208.90026226774</v>
          </cell>
          <cell r="M573">
            <v>154233.5536741133</v>
          </cell>
          <cell r="N573">
            <v>158253.21487033425</v>
          </cell>
          <cell r="O573">
            <v>132918.47483870824</v>
          </cell>
          <cell r="P573">
            <v>140428.82507440148</v>
          </cell>
          <cell r="Q573">
            <v>127318.6136299638</v>
          </cell>
          <cell r="R573">
            <v>132778.80397048692</v>
          </cell>
          <cell r="S573">
            <v>102039.16144111831</v>
          </cell>
          <cell r="T573">
            <v>93916.03381801564</v>
          </cell>
          <cell r="U573">
            <v>91898.555040170555</v>
          </cell>
          <cell r="V573">
            <v>91488.816539588981</v>
          </cell>
          <cell r="W573">
            <v>86279.81240666876</v>
          </cell>
        </row>
        <row r="574">
          <cell r="A574" t="str">
            <v>DETotal net electricity prod. (without pumped hydro) Conventional thermal</v>
          </cell>
          <cell r="B574" t="str">
            <v>DE</v>
          </cell>
          <cell r="C574" t="str">
            <v>Overview of the power generation sector</v>
          </cell>
          <cell r="D574" t="str">
            <v xml:space="preserve">Total net electricity prod. (without pumped hydro) </v>
          </cell>
          <cell r="E574" t="str">
            <v>Conventional thermal</v>
          </cell>
          <cell r="F574" t="str">
            <v>GWh</v>
          </cell>
          <cell r="G574" t="str">
            <v>Conventional thermal</v>
          </cell>
          <cell r="H574">
            <v>342546.29217091243</v>
          </cell>
          <cell r="I574">
            <v>348096.27707491687</v>
          </cell>
          <cell r="J574">
            <v>349127.9643113396</v>
          </cell>
          <cell r="K574">
            <v>371080.97547761974</v>
          </cell>
          <cell r="L574">
            <v>367396.69088083517</v>
          </cell>
          <cell r="M574">
            <v>373479.26928413537</v>
          </cell>
          <cell r="N574">
            <v>380786.78502873686</v>
          </cell>
          <cell r="O574">
            <v>396626.67549427657</v>
          </cell>
          <cell r="P574">
            <v>388965.63448889618</v>
          </cell>
          <cell r="Q574">
            <v>361212.0858708914</v>
          </cell>
          <cell r="R574">
            <v>385058.22898556199</v>
          </cell>
          <cell r="S574">
            <v>382778.26166090288</v>
          </cell>
          <cell r="T574">
            <v>393813.19266158895</v>
          </cell>
          <cell r="U574">
            <v>398253.29391072702</v>
          </cell>
          <cell r="V574">
            <v>381427.09951998427</v>
          </cell>
          <cell r="W574">
            <v>380753.81889603334</v>
          </cell>
        </row>
        <row r="575">
          <cell r="A575" t="str">
            <v>DETotal net electricity prod. (without pumped hydro) Wind</v>
          </cell>
          <cell r="B575" t="str">
            <v>DE</v>
          </cell>
          <cell r="C575" t="str">
            <v>Overview of the power generation sector</v>
          </cell>
          <cell r="D575" t="str">
            <v xml:space="preserve">Total net electricity prod. (without pumped hydro) </v>
          </cell>
          <cell r="E575" t="str">
            <v>Wind</v>
          </cell>
          <cell r="F575" t="str">
            <v>GWh</v>
          </cell>
          <cell r="G575" t="str">
            <v>Wind</v>
          </cell>
          <cell r="H575">
            <v>9350.2613973929201</v>
          </cell>
          <cell r="I575">
            <v>10454.651162790698</v>
          </cell>
          <cell r="J575">
            <v>15853.488372093025</v>
          </cell>
          <cell r="K575">
            <v>18709.302325581397</v>
          </cell>
          <cell r="L575">
            <v>25504.651162790702</v>
          </cell>
          <cell r="M575">
            <v>27223.988570946156</v>
          </cell>
          <cell r="N575">
            <v>30704.651162790698</v>
          </cell>
          <cell r="O575">
            <v>39705.813953488374</v>
          </cell>
          <cell r="P575">
            <v>40566.279069767443</v>
          </cell>
          <cell r="Q575">
            <v>38639.534883720931</v>
          </cell>
          <cell r="R575">
            <v>37786.254029830241</v>
          </cell>
          <cell r="S575">
            <v>48874.258189081513</v>
          </cell>
          <cell r="T575">
            <v>50660.881041412569</v>
          </cell>
          <cell r="U575">
            <v>51698.749780595004</v>
          </cell>
          <cell r="V575">
            <v>57346.62205247501</v>
          </cell>
          <cell r="W575">
            <v>79191.85657692721</v>
          </cell>
        </row>
        <row r="576">
          <cell r="A576" t="str">
            <v>DETotal net electricity prod. (without pumped hydro) Solar photovoltaics</v>
          </cell>
          <cell r="B576" t="str">
            <v>DE</v>
          </cell>
          <cell r="C576" t="str">
            <v>Overview of the power generation sector</v>
          </cell>
          <cell r="D576" t="str">
            <v xml:space="preserve">Total net electricity prod. (without pumped hydro) </v>
          </cell>
          <cell r="E576" t="str">
            <v>Solar photovoltaics</v>
          </cell>
          <cell r="F576" t="str">
            <v>GWh</v>
          </cell>
          <cell r="G576" t="str">
            <v>Solar photovoltaics</v>
          </cell>
          <cell r="H576">
            <v>59.989201943650237</v>
          </cell>
          <cell r="I576">
            <v>116.27906976744187</v>
          </cell>
          <cell r="J576">
            <v>188.37209302325581</v>
          </cell>
          <cell r="K576">
            <v>312.7906976744186</v>
          </cell>
          <cell r="L576">
            <v>556.97674418604652</v>
          </cell>
          <cell r="M576">
            <v>1281.9914637587437</v>
          </cell>
          <cell r="N576">
            <v>2219.7674418604652</v>
          </cell>
          <cell r="O576">
            <v>3074.4186046511627</v>
          </cell>
          <cell r="P576">
            <v>4418.604651162791</v>
          </cell>
          <cell r="Q576">
            <v>6582.5581395348845</v>
          </cell>
          <cell r="R576">
            <v>11726.500341049768</v>
          </cell>
          <cell r="S576">
            <v>19595.083995991863</v>
          </cell>
          <cell r="T576">
            <v>26375.25245455814</v>
          </cell>
          <cell r="U576">
            <v>31004.141476756398</v>
          </cell>
          <cell r="V576">
            <v>36049.899906905703</v>
          </cell>
          <cell r="W576">
            <v>38719.41939339802</v>
          </cell>
        </row>
        <row r="577">
          <cell r="A577" t="str">
            <v>DETotal net electricity prod. (without pumped hydro) Solar thermal</v>
          </cell>
          <cell r="B577" t="str">
            <v>DE</v>
          </cell>
          <cell r="C577" t="str">
            <v>Overview of the power generation sector</v>
          </cell>
          <cell r="D577" t="str">
            <v xml:space="preserve">Total net electricity prod. (without pumped hydro) </v>
          </cell>
          <cell r="E577" t="str">
            <v>Solar thermal</v>
          </cell>
          <cell r="F577" t="str">
            <v>GWh</v>
          </cell>
          <cell r="G577" t="str">
            <v>Solar thermal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6.2277996893403999E-2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</row>
        <row r="578">
          <cell r="A578" t="str">
            <v>DETotal net electricity prod. (without pumped hydro) Geothermal</v>
          </cell>
          <cell r="B578" t="str">
            <v>DE</v>
          </cell>
          <cell r="C578" t="str">
            <v>Overview of the power generation sector</v>
          </cell>
          <cell r="D578" t="str">
            <v xml:space="preserve">Total net electricity prod. (without pumped hydro) </v>
          </cell>
          <cell r="E578" t="str">
            <v>Geothermal</v>
          </cell>
          <cell r="F578" t="str">
            <v>GWh</v>
          </cell>
          <cell r="G578" t="str">
            <v>Geothermal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0.22374061819137517</v>
          </cell>
          <cell r="M578">
            <v>0.1614197978154108</v>
          </cell>
          <cell r="N578">
            <v>0.33510092906343786</v>
          </cell>
          <cell r="O578">
            <v>0.44292282912337572</v>
          </cell>
          <cell r="P578">
            <v>16.712297167388623</v>
          </cell>
          <cell r="Q578">
            <v>17.808754958872345</v>
          </cell>
          <cell r="R578">
            <v>26.761112317830527</v>
          </cell>
          <cell r="S578">
            <v>18.514591847218647</v>
          </cell>
          <cell r="T578">
            <v>23.946440377065567</v>
          </cell>
          <cell r="U578">
            <v>76.805429348383186</v>
          </cell>
          <cell r="V578">
            <v>92.91844667583905</v>
          </cell>
          <cell r="W578">
            <v>127.32255674990284</v>
          </cell>
        </row>
        <row r="579">
          <cell r="A579" t="str">
            <v>DETotal net electricity prod. (without pumped hydro) Tide, wave and ocean</v>
          </cell>
          <cell r="B579" t="str">
            <v>DE</v>
          </cell>
          <cell r="C579" t="str">
            <v>Overview of the power generation sector</v>
          </cell>
          <cell r="D579" t="str">
            <v xml:space="preserve">Total net electricity prod. (without pumped hydro) </v>
          </cell>
          <cell r="E579" t="str">
            <v>Tide, wave and ocean</v>
          </cell>
          <cell r="F579" t="str">
            <v>GWh</v>
          </cell>
          <cell r="G579" t="str">
            <v>Tide, wave and ocean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</row>
        <row r="580">
          <cell r="A580" t="str">
            <v>DETotal net electricity prod. (without pumped hydro) Hydro</v>
          </cell>
          <cell r="B580" t="str">
            <v>DE</v>
          </cell>
          <cell r="C580" t="str">
            <v>Overview of the power generation sector</v>
          </cell>
          <cell r="D580" t="str">
            <v xml:space="preserve">Total net electricity prod. (without pumped hydro) </v>
          </cell>
          <cell r="E580" t="str">
            <v>Hydro</v>
          </cell>
          <cell r="F580" t="str">
            <v>GWh</v>
          </cell>
          <cell r="G580" t="str">
            <v>Hydro</v>
          </cell>
          <cell r="H580">
            <v>21728.033398432675</v>
          </cell>
          <cell r="I580">
            <v>22729.069767441862</v>
          </cell>
          <cell r="J580">
            <v>23119.767441860466</v>
          </cell>
          <cell r="K580">
            <v>17717.441860465118</v>
          </cell>
          <cell r="L580">
            <v>20091.860465116282</v>
          </cell>
          <cell r="M580">
            <v>19634.521341714069</v>
          </cell>
          <cell r="N580">
            <v>20004.651162790702</v>
          </cell>
          <cell r="O580">
            <v>21165.116279069771</v>
          </cell>
          <cell r="P580">
            <v>20439.534883720931</v>
          </cell>
          <cell r="Q580">
            <v>19027.906976744187</v>
          </cell>
          <cell r="R580">
            <v>20949.28468431233</v>
          </cell>
          <cell r="S580">
            <v>17667.930883552093</v>
          </cell>
          <cell r="T580">
            <v>21751.084804735117</v>
          </cell>
          <cell r="U580">
            <v>22993.916650558491</v>
          </cell>
          <cell r="V580">
            <v>19583.419428947211</v>
          </cell>
          <cell r="W580">
            <v>18973.529209186745</v>
          </cell>
        </row>
        <row r="581">
          <cell r="A581" t="str">
            <v>DETotal net electricity prod. (without pumped hydro) Pump storage</v>
          </cell>
          <cell r="B581" t="str">
            <v>DE</v>
          </cell>
          <cell r="C581" t="str">
            <v>Overview of the power generation sector</v>
          </cell>
          <cell r="D581" t="str">
            <v xml:space="preserve">Total net electricity prod. (without pumped hydro) </v>
          </cell>
          <cell r="E581" t="str">
            <v>Pump storage</v>
          </cell>
          <cell r="F581" t="str">
            <v>GWh</v>
          </cell>
          <cell r="G581" t="str">
            <v>Pump storage</v>
          </cell>
          <cell r="H581">
            <v>4228.9349406431747</v>
          </cell>
          <cell r="I581">
            <v>4523.2785507766885</v>
          </cell>
          <cell r="J581">
            <v>4742.9398745522813</v>
          </cell>
          <cell r="K581">
            <v>5175.5686569078471</v>
          </cell>
          <cell r="L581">
            <v>6362.9072525454712</v>
          </cell>
          <cell r="M581">
            <v>6776.9834407286489</v>
          </cell>
          <cell r="N581">
            <v>6759.0759691722442</v>
          </cell>
          <cell r="O581">
            <v>6917.1663194223202</v>
          </cell>
          <cell r="P581">
            <v>6024.2874013421706</v>
          </cell>
          <cell r="Q581">
            <v>5649.9190457788336</v>
          </cell>
          <cell r="R581">
            <v>6398.4839026158697</v>
          </cell>
          <cell r="S581">
            <v>5836.1571653878982</v>
          </cell>
          <cell r="T581">
            <v>6092.558223061339</v>
          </cell>
          <cell r="U581">
            <v>5781.8674230953648</v>
          </cell>
          <cell r="V581">
            <v>5856.8654022147357</v>
          </cell>
          <cell r="W581">
            <v>5919.1670082246164</v>
          </cell>
        </row>
        <row r="582">
          <cell r="A582" t="str">
            <v>DETotal net electricity prod. (without pumped hydro) 0</v>
          </cell>
          <cell r="B582" t="str">
            <v>DE</v>
          </cell>
          <cell r="C582" t="str">
            <v>Overview of the power generation sector</v>
          </cell>
          <cell r="D582" t="str">
            <v xml:space="preserve">Total net electricity prod. (without pumped hydro) </v>
          </cell>
          <cell r="E582">
            <v>0</v>
          </cell>
          <cell r="F582" t="str">
            <v>GWh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</row>
        <row r="583">
          <cell r="A583" t="str">
            <v xml:space="preserve">DETotal gross distributed heat production </v>
          </cell>
          <cell r="B583" t="str">
            <v>DE</v>
          </cell>
          <cell r="C583" t="str">
            <v>Overview of the power generation sector</v>
          </cell>
          <cell r="D583" t="str">
            <v xml:space="preserve">Total gross distributed heat production </v>
          </cell>
          <cell r="E583" t="str">
            <v/>
          </cell>
          <cell r="F583" t="str">
            <v>GWh</v>
          </cell>
          <cell r="G583" t="str">
            <v>Total gross distributed heat production (GWh)</v>
          </cell>
          <cell r="H583">
            <v>87739.773896792074</v>
          </cell>
          <cell r="I583">
            <v>89156.976744186046</v>
          </cell>
          <cell r="J583">
            <v>87823.280348837216</v>
          </cell>
          <cell r="K583">
            <v>129470.93023255817</v>
          </cell>
          <cell r="L583">
            <v>136524.31127906975</v>
          </cell>
          <cell r="M583">
            <v>137197.2404888756</v>
          </cell>
          <cell r="N583">
            <v>137271.07255813954</v>
          </cell>
          <cell r="O583">
            <v>130019.69872093026</v>
          </cell>
          <cell r="P583">
            <v>132961.59232558141</v>
          </cell>
          <cell r="Q583">
            <v>130388.4474418605</v>
          </cell>
          <cell r="R583">
            <v>143076.46845789973</v>
          </cell>
          <cell r="S583">
            <v>129764.69790993107</v>
          </cell>
          <cell r="T583">
            <v>133535.13985492248</v>
          </cell>
          <cell r="U583">
            <v>135617.55286902472</v>
          </cell>
          <cell r="V583">
            <v>121739.18910289812</v>
          </cell>
          <cell r="W583">
            <v>127077.41312903134</v>
          </cell>
        </row>
        <row r="584">
          <cell r="A584" t="str">
            <v>DETotal gross distributed heat production CHP thermal power plants</v>
          </cell>
          <cell r="B584" t="str">
            <v>DE</v>
          </cell>
          <cell r="C584" t="str">
            <v>Overview of the power generation sector</v>
          </cell>
          <cell r="D584" t="str">
            <v xml:space="preserve">Total gross distributed heat production </v>
          </cell>
          <cell r="E584" t="str">
            <v>CHP thermal power plants</v>
          </cell>
          <cell r="F584" t="str">
            <v>GWh</v>
          </cell>
          <cell r="G584" t="str">
            <v>CHP thermal power plants</v>
          </cell>
          <cell r="H584">
            <v>75352.557527632991</v>
          </cell>
          <cell r="I584">
            <v>76727.906976744183</v>
          </cell>
          <cell r="J584">
            <v>75387.395000000004</v>
          </cell>
          <cell r="K584">
            <v>93914.013953488407</v>
          </cell>
          <cell r="L584">
            <v>100130.15383720929</v>
          </cell>
          <cell r="M584">
            <v>101381.18958455013</v>
          </cell>
          <cell r="N584">
            <v>102841.96709302327</v>
          </cell>
          <cell r="O584">
            <v>96675.585116279093</v>
          </cell>
          <cell r="P584">
            <v>98719.741046511641</v>
          </cell>
          <cell r="Q584">
            <v>95343.078372093049</v>
          </cell>
          <cell r="R584">
            <v>100844.34801735685</v>
          </cell>
          <cell r="S584">
            <v>93036.864475504946</v>
          </cell>
          <cell r="T584">
            <v>95931.35030248361</v>
          </cell>
          <cell r="U584">
            <v>96893.68424005463</v>
          </cell>
          <cell r="V584">
            <v>88437.408095118066</v>
          </cell>
          <cell r="W584">
            <v>90966.410470858915</v>
          </cell>
        </row>
        <row r="585">
          <cell r="A585" t="str">
            <v>DETotal gross distributed heat production District heating plants</v>
          </cell>
          <cell r="B585" t="str">
            <v>DE</v>
          </cell>
          <cell r="C585" t="str">
            <v>Overview of the power generation sector</v>
          </cell>
          <cell r="D585" t="str">
            <v xml:space="preserve">Total gross distributed heat production </v>
          </cell>
          <cell r="E585" t="str">
            <v>District heating plants</v>
          </cell>
          <cell r="F585" t="str">
            <v>GWh</v>
          </cell>
          <cell r="G585" t="str">
            <v>District heating plants</v>
          </cell>
          <cell r="H585">
            <v>12387.216369159089</v>
          </cell>
          <cell r="I585">
            <v>12429.069767441864</v>
          </cell>
          <cell r="J585">
            <v>12435.88534883721</v>
          </cell>
          <cell r="K585">
            <v>35556.916279069766</v>
          </cell>
          <cell r="L585">
            <v>36394.157441860465</v>
          </cell>
          <cell r="M585">
            <v>35816.050904325464</v>
          </cell>
          <cell r="N585">
            <v>34429.10546511627</v>
          </cell>
          <cell r="O585">
            <v>33344.113604651167</v>
          </cell>
          <cell r="P585">
            <v>34241.851279069771</v>
          </cell>
          <cell r="Q585">
            <v>35045.369069767446</v>
          </cell>
          <cell r="R585">
            <v>42232.12044054288</v>
          </cell>
          <cell r="S585">
            <v>36727.833434426117</v>
          </cell>
          <cell r="T585">
            <v>37603.789552438866</v>
          </cell>
          <cell r="U585">
            <v>38723.868628970093</v>
          </cell>
          <cell r="V585">
            <v>33301.781007780046</v>
          </cell>
          <cell r="W585">
            <v>36111.002658172416</v>
          </cell>
        </row>
        <row r="586">
          <cell r="A586" t="str">
            <v>DETotal gross distributed heat production 0</v>
          </cell>
          <cell r="B586" t="str">
            <v>DE</v>
          </cell>
          <cell r="C586" t="str">
            <v>Overview of the power generation sector</v>
          </cell>
          <cell r="D586" t="str">
            <v xml:space="preserve">Total gross distributed heat production </v>
          </cell>
          <cell r="E586">
            <v>0</v>
          </cell>
          <cell r="F586" t="str">
            <v>GWh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</row>
        <row r="587">
          <cell r="A587" t="str">
            <v xml:space="preserve">DETransformation input / Exchanges and transfers </v>
          </cell>
          <cell r="B587" t="str">
            <v>DE</v>
          </cell>
          <cell r="C587" t="str">
            <v>Overview of the power generation sector</v>
          </cell>
          <cell r="D587" t="str">
            <v xml:space="preserve">Transformation input / Exchanges and transfers </v>
          </cell>
          <cell r="E587" t="str">
            <v/>
          </cell>
          <cell r="F587" t="str">
            <v>ktoe</v>
          </cell>
          <cell r="G587" t="str">
            <v>Transformation input / Exchanges and transfers (ktoe)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</row>
        <row r="588">
          <cell r="A588" t="str">
            <v>DETransformation input / Exchanges and transfers Nuclear</v>
          </cell>
          <cell r="B588" t="str">
            <v>DE</v>
          </cell>
          <cell r="C588" t="str">
            <v>Overview of the power generation sector</v>
          </cell>
          <cell r="D588" t="str">
            <v xml:space="preserve">Transformation input / Exchanges and transfers </v>
          </cell>
          <cell r="E588" t="str">
            <v>Nuclear</v>
          </cell>
          <cell r="F588" t="str">
            <v>ktoe</v>
          </cell>
          <cell r="G588" t="str">
            <v>Nuclear</v>
          </cell>
          <cell r="H588">
            <v>43750.477691793298</v>
          </cell>
          <cell r="I588">
            <v>44188.7</v>
          </cell>
          <cell r="J588">
            <v>42521.599999999999</v>
          </cell>
          <cell r="K588">
            <v>42577.8</v>
          </cell>
          <cell r="L588">
            <v>43095</v>
          </cell>
          <cell r="M588">
            <v>42060.619088564097</v>
          </cell>
          <cell r="N588">
            <v>43147.6</v>
          </cell>
          <cell r="O588">
            <v>36251.199999999997</v>
          </cell>
          <cell r="P588">
            <v>38304.800000000003</v>
          </cell>
          <cell r="Q588">
            <v>34806.199999999997</v>
          </cell>
          <cell r="R588">
            <v>36256.926531002202</v>
          </cell>
          <cell r="S588">
            <v>27851.509506066701</v>
          </cell>
          <cell r="T588">
            <v>25656.061908856402</v>
          </cell>
          <cell r="U588">
            <v>25096.302665520201</v>
          </cell>
          <cell r="V588">
            <v>25054.7673640967</v>
          </cell>
          <cell r="W588">
            <v>23676.5310021974</v>
          </cell>
        </row>
        <row r="589">
          <cell r="A589" t="str">
            <v>DETransformation input / Exchanges and transfers Conventional thermal</v>
          </cell>
          <cell r="B589" t="str">
            <v>DE</v>
          </cell>
          <cell r="C589" t="str">
            <v>Overview of the power generation sector</v>
          </cell>
          <cell r="D589" t="str">
            <v xml:space="preserve">Transformation input / Exchanges and transfers </v>
          </cell>
          <cell r="E589" t="str">
            <v>Conventional thermal</v>
          </cell>
          <cell r="F589" t="str">
            <v>ktoe</v>
          </cell>
          <cell r="G589" t="str">
            <v>Conventional thermal</v>
          </cell>
          <cell r="H589">
            <v>84561.478644107556</v>
          </cell>
          <cell r="I589">
            <v>88830.32090999998</v>
          </cell>
          <cell r="J589">
            <v>88675.937900000004</v>
          </cell>
          <cell r="K589">
            <v>89686.618549999999</v>
          </cell>
          <cell r="L589">
            <v>89626.839490000013</v>
          </cell>
          <cell r="M589">
            <v>90074.85364053915</v>
          </cell>
          <cell r="N589">
            <v>93101.634440000009</v>
          </cell>
          <cell r="O589">
            <v>96283.474280000009</v>
          </cell>
          <cell r="P589">
            <v>92690.655320000005</v>
          </cell>
          <cell r="Q589">
            <v>86554.871610000002</v>
          </cell>
          <cell r="R589">
            <v>90562.797502813948</v>
          </cell>
          <cell r="S589">
            <v>89108.70673459064</v>
          </cell>
          <cell r="T589">
            <v>93825.529710702263</v>
          </cell>
          <cell r="U589">
            <v>94852.984303517063</v>
          </cell>
          <cell r="V589">
            <v>90788.621400851785</v>
          </cell>
          <cell r="W589">
            <v>89393.206303271669</v>
          </cell>
        </row>
        <row r="590">
          <cell r="A590" t="str">
            <v>DETransformation input / Exchanges and transfers Wind</v>
          </cell>
          <cell r="B590" t="str">
            <v>DE</v>
          </cell>
          <cell r="C590" t="str">
            <v>Overview of the power generation sector</v>
          </cell>
          <cell r="D590" t="str">
            <v xml:space="preserve">Transformation input / Exchanges and transfers </v>
          </cell>
          <cell r="E590" t="str">
            <v>Wind</v>
          </cell>
          <cell r="F590" t="str">
            <v>ktoe</v>
          </cell>
          <cell r="G590" t="str">
            <v>Wind</v>
          </cell>
          <cell r="H590">
            <v>804.122480175791</v>
          </cell>
          <cell r="I590">
            <v>899.1</v>
          </cell>
          <cell r="J590">
            <v>1363.4</v>
          </cell>
          <cell r="K590">
            <v>1609</v>
          </cell>
          <cell r="L590">
            <v>2193.4</v>
          </cell>
          <cell r="M590">
            <v>2341.2630171013693</v>
          </cell>
          <cell r="N590">
            <v>2640.6</v>
          </cell>
          <cell r="O590">
            <v>3414.7</v>
          </cell>
          <cell r="P590">
            <v>3488.7</v>
          </cell>
          <cell r="Q590">
            <v>3323</v>
          </cell>
          <cell r="R590">
            <v>3249.6178465654002</v>
          </cell>
          <cell r="S590">
            <v>4203.1862042610101</v>
          </cell>
          <cell r="T590">
            <v>4356.8357695614804</v>
          </cell>
          <cell r="U590">
            <v>4446.0924811311697</v>
          </cell>
          <cell r="V590">
            <v>4931.8094965128503</v>
          </cell>
          <cell r="W590">
            <v>6810.49966561574</v>
          </cell>
        </row>
        <row r="591">
          <cell r="A591" t="str">
            <v>DETransformation input / Exchanges and transfers Solar photovoltaics</v>
          </cell>
          <cell r="B591" t="str">
            <v>DE</v>
          </cell>
          <cell r="C591" t="str">
            <v>Overview of the power generation sector</v>
          </cell>
          <cell r="D591" t="str">
            <v xml:space="preserve">Transformation input / Exchanges and transfers </v>
          </cell>
          <cell r="E591" t="str">
            <v>Solar photovoltaics</v>
          </cell>
          <cell r="F591" t="str">
            <v>ktoe</v>
          </cell>
          <cell r="G591" t="str">
            <v>Solar photovoltaics</v>
          </cell>
          <cell r="H591">
            <v>5.1590713671539197</v>
          </cell>
          <cell r="I591">
            <v>10</v>
          </cell>
          <cell r="J591">
            <v>16.2</v>
          </cell>
          <cell r="K591">
            <v>26.9</v>
          </cell>
          <cell r="L591">
            <v>47.9</v>
          </cell>
          <cell r="M591">
            <v>110.25126588325196</v>
          </cell>
          <cell r="N591">
            <v>190.9</v>
          </cell>
          <cell r="O591">
            <v>264.39999999999998</v>
          </cell>
          <cell r="P591">
            <v>380</v>
          </cell>
          <cell r="Q591">
            <v>566.1</v>
          </cell>
          <cell r="R591">
            <v>1008.47902933028</v>
          </cell>
          <cell r="S591">
            <v>1685.1772236552999</v>
          </cell>
          <cell r="T591">
            <v>2268.2717110919998</v>
          </cell>
          <cell r="U591">
            <v>2666.3561670010499</v>
          </cell>
          <cell r="V591">
            <v>3100.2913919938901</v>
          </cell>
          <cell r="W591">
            <v>3329.8700678322298</v>
          </cell>
        </row>
        <row r="592">
          <cell r="A592" t="str">
            <v>DETransformation input / Exchanges and transfers Solar thermal</v>
          </cell>
          <cell r="B592" t="str">
            <v>DE</v>
          </cell>
          <cell r="C592" t="str">
            <v>Overview of the power generation sector</v>
          </cell>
          <cell r="D592" t="str">
            <v xml:space="preserve">Transformation input / Exchanges and transfers </v>
          </cell>
          <cell r="E592" t="str">
            <v>Solar thermal</v>
          </cell>
          <cell r="F592" t="str">
            <v>ktoe</v>
          </cell>
          <cell r="G592" t="str">
            <v>Solar thermal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2.3884589662884537E-2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</row>
        <row r="593">
          <cell r="A593" t="str">
            <v>DETransformation input / Exchanges and transfers Geothermal</v>
          </cell>
          <cell r="B593" t="str">
            <v>DE</v>
          </cell>
          <cell r="C593" t="str">
            <v>Overview of the power generation sector</v>
          </cell>
          <cell r="D593" t="str">
            <v xml:space="preserve">Transformation input / Exchanges and transfers </v>
          </cell>
          <cell r="E593" t="str">
            <v>Geothermal</v>
          </cell>
          <cell r="F593" t="str">
            <v>ktoe</v>
          </cell>
          <cell r="G593" t="str">
            <v>Geothermal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0.2</v>
          </cell>
          <cell r="M593">
            <v>0.14330842335576222</v>
          </cell>
          <cell r="N593">
            <v>0.30004999999999971</v>
          </cell>
          <cell r="O593">
            <v>0.39620999999999995</v>
          </cell>
          <cell r="P593">
            <v>15.100250000000001</v>
          </cell>
          <cell r="Q593">
            <v>16.199910000000003</v>
          </cell>
          <cell r="R593">
            <v>23.812935893761292</v>
          </cell>
          <cell r="S593">
            <v>16.169867764239264</v>
          </cell>
          <cell r="T593">
            <v>21.830497539801108</v>
          </cell>
          <cell r="U593">
            <v>68.668195280405129</v>
          </cell>
          <cell r="V593">
            <v>84.384178971142319</v>
          </cell>
          <cell r="W593">
            <v>115.314798891755</v>
          </cell>
        </row>
        <row r="594">
          <cell r="A594" t="str">
            <v>DETransformation input / Exchanges and transfers Tide, wave and ocean</v>
          </cell>
          <cell r="B594" t="str">
            <v>DE</v>
          </cell>
          <cell r="C594" t="str">
            <v>Overview of the power generation sector</v>
          </cell>
          <cell r="D594" t="str">
            <v xml:space="preserve">Transformation input / Exchanges and transfers </v>
          </cell>
          <cell r="E594" t="str">
            <v>Tide, wave and ocean</v>
          </cell>
          <cell r="F594" t="str">
            <v>ktoe</v>
          </cell>
          <cell r="G594" t="str">
            <v>Tide, wave and ocean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</row>
        <row r="595">
          <cell r="A595" t="str">
            <v>DETransformation input / Exchanges and transfers Hydro</v>
          </cell>
          <cell r="B595" t="str">
            <v>DE</v>
          </cell>
          <cell r="C595" t="str">
            <v>Overview of the power generation sector</v>
          </cell>
          <cell r="D595" t="str">
            <v xml:space="preserve">Transformation input / Exchanges and transfers </v>
          </cell>
          <cell r="E595" t="str">
            <v>Hydro</v>
          </cell>
          <cell r="F595" t="str">
            <v>ktoe</v>
          </cell>
          <cell r="G595" t="str">
            <v>Hydro</v>
          </cell>
          <cell r="H595">
            <v>1868.61087226521</v>
          </cell>
          <cell r="I595">
            <v>1954.7</v>
          </cell>
          <cell r="J595">
            <v>1988.3</v>
          </cell>
          <cell r="K595">
            <v>1523.7</v>
          </cell>
          <cell r="L595">
            <v>1727.9</v>
          </cell>
          <cell r="M595">
            <v>1688.56883538741</v>
          </cell>
          <cell r="N595">
            <v>1720.4</v>
          </cell>
          <cell r="O595">
            <v>1820.2</v>
          </cell>
          <cell r="P595">
            <v>1757.8</v>
          </cell>
          <cell r="Q595">
            <v>1636.4</v>
          </cell>
          <cell r="R595">
            <v>1801.6384828508601</v>
          </cell>
          <cell r="S595">
            <v>1519.44205598548</v>
          </cell>
          <cell r="T595">
            <v>1870.5932932072201</v>
          </cell>
          <cell r="U595">
            <v>1977.4768319480299</v>
          </cell>
          <cell r="V595">
            <v>1684.1740708894599</v>
          </cell>
          <cell r="W595">
            <v>1631.7235119900599</v>
          </cell>
        </row>
        <row r="596">
          <cell r="A596" t="str">
            <v>DETransformation input / Exchanges and transfers Pump storage</v>
          </cell>
          <cell r="B596" t="str">
            <v>DE</v>
          </cell>
          <cell r="C596" t="str">
            <v>Overview of the power generation sector</v>
          </cell>
          <cell r="D596" t="str">
            <v xml:space="preserve">Transformation input / Exchanges and transfers </v>
          </cell>
          <cell r="E596" t="str">
            <v>Pump storage</v>
          </cell>
          <cell r="F596" t="str">
            <v>ktoe</v>
          </cell>
          <cell r="G596" t="str">
            <v>Pump storage</v>
          </cell>
          <cell r="H596">
            <v>519.58343465384837</v>
          </cell>
          <cell r="I596">
            <v>518.60255536679517</v>
          </cell>
          <cell r="J596">
            <v>543.69031921149622</v>
          </cell>
          <cell r="K596">
            <v>664.49836449407485</v>
          </cell>
          <cell r="L596">
            <v>800.51466371891047</v>
          </cell>
          <cell r="M596">
            <v>817.98852829982718</v>
          </cell>
          <cell r="N596">
            <v>775.07404334881289</v>
          </cell>
          <cell r="O596">
            <v>792.06789347031952</v>
          </cell>
          <cell r="P596">
            <v>683.38511651542672</v>
          </cell>
          <cell r="Q596">
            <v>654.09062793697956</v>
          </cell>
          <cell r="R596">
            <v>741.05908075533614</v>
          </cell>
          <cell r="S596">
            <v>669.74581929824865</v>
          </cell>
          <cell r="T596">
            <v>698.24670422916222</v>
          </cell>
          <cell r="U596">
            <v>672.21969494277721</v>
          </cell>
          <cell r="V596">
            <v>688.22355274166102</v>
          </cell>
          <cell r="W596">
            <v>692.52975056194805</v>
          </cell>
        </row>
        <row r="597">
          <cell r="A597" t="str">
            <v>DETransformation input / Exchanges and transfers District heating plants</v>
          </cell>
          <cell r="B597" t="str">
            <v>DE</v>
          </cell>
          <cell r="C597" t="str">
            <v>Overview of the power generation sector</v>
          </cell>
          <cell r="D597" t="str">
            <v xml:space="preserve">Transformation input / Exchanges and transfers </v>
          </cell>
          <cell r="E597" t="str">
            <v>District heating plants</v>
          </cell>
          <cell r="F597" t="str">
            <v>ktoe</v>
          </cell>
          <cell r="G597" t="str">
            <v>District heating plants</v>
          </cell>
          <cell r="H597">
            <v>1197.5733256902645</v>
          </cell>
          <cell r="I597">
            <v>1201.4022200000002</v>
          </cell>
          <cell r="J597">
            <v>1427.3287</v>
          </cell>
          <cell r="K597">
            <v>5475.5943399999987</v>
          </cell>
          <cell r="L597">
            <v>4524.1040900000007</v>
          </cell>
          <cell r="M597">
            <v>3942.0262790529109</v>
          </cell>
          <cell r="N597">
            <v>3931.7290899999998</v>
          </cell>
          <cell r="O597">
            <v>3845.7221500000005</v>
          </cell>
          <cell r="P597">
            <v>4024.9175800000003</v>
          </cell>
          <cell r="Q597">
            <v>3944.7238500000003</v>
          </cell>
          <cell r="R597">
            <v>4754.1497104711843</v>
          </cell>
          <cell r="S597">
            <v>4516.7710479522248</v>
          </cell>
          <cell r="T597">
            <v>4719.5711983613128</v>
          </cell>
          <cell r="U597">
            <v>4299.0417331796825</v>
          </cell>
          <cell r="V597">
            <v>3883.4939279698206</v>
          </cell>
          <cell r="W597">
            <v>4143.4714397337875</v>
          </cell>
        </row>
        <row r="598">
          <cell r="A598" t="str">
            <v>DETransformation input / Exchanges and transfers 0</v>
          </cell>
          <cell r="B598" t="str">
            <v>DE</v>
          </cell>
          <cell r="C598" t="str">
            <v>Overview of the power generation sector</v>
          </cell>
          <cell r="D598" t="str">
            <v xml:space="preserve">Transformation input / Exchanges and transfers </v>
          </cell>
          <cell r="E598">
            <v>0</v>
          </cell>
          <cell r="F598" t="str">
            <v>ktoe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</row>
        <row r="599">
          <cell r="A599" t="str">
            <v xml:space="preserve">DECO2 emissions  </v>
          </cell>
          <cell r="B599" t="str">
            <v>DE</v>
          </cell>
          <cell r="C599" t="str">
            <v>Overview of the power generation sector</v>
          </cell>
          <cell r="D599" t="str">
            <v xml:space="preserve">CO2 emissions  </v>
          </cell>
          <cell r="E599" t="str">
            <v/>
          </cell>
          <cell r="F599" t="str">
            <v>kt CO2</v>
          </cell>
          <cell r="G599" t="str">
            <v>CO2 emissions  (kt CO2)</v>
          </cell>
          <cell r="H599">
            <v>334097.39505203051</v>
          </cell>
          <cell r="I599">
            <v>349985.33294072433</v>
          </cell>
          <cell r="J599">
            <v>349583.03593002947</v>
          </cell>
          <cell r="K599">
            <v>358179.33862269047</v>
          </cell>
          <cell r="L599">
            <v>352656.4179570392</v>
          </cell>
          <cell r="M599">
            <v>345485.82705825078</v>
          </cell>
          <cell r="N599">
            <v>351410.3990110486</v>
          </cell>
          <cell r="O599">
            <v>362620.6722388356</v>
          </cell>
          <cell r="P599">
            <v>342405.45389560284</v>
          </cell>
          <cell r="Q599">
            <v>314102.47159767809</v>
          </cell>
          <cell r="R599">
            <v>332818.42217937188</v>
          </cell>
          <cell r="S599">
            <v>325421.01853850466</v>
          </cell>
          <cell r="T599">
            <v>341879.81826672074</v>
          </cell>
          <cell r="U599">
            <v>344575.22724393278</v>
          </cell>
          <cell r="V599">
            <v>326574.38140421058</v>
          </cell>
          <cell r="W599">
            <v>321347.37177012523</v>
          </cell>
        </row>
        <row r="600">
          <cell r="A600" t="str">
            <v>DECO2 emissions  Nuclear</v>
          </cell>
          <cell r="B600" t="str">
            <v>DE</v>
          </cell>
          <cell r="C600" t="str">
            <v>Overview of the power generation sector</v>
          </cell>
          <cell r="D600" t="str">
            <v xml:space="preserve">CO2 emissions  </v>
          </cell>
          <cell r="E600" t="str">
            <v>Nuclear</v>
          </cell>
          <cell r="F600" t="str">
            <v>kt CO2</v>
          </cell>
          <cell r="G600" t="str">
            <v>Nuclear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</row>
        <row r="601">
          <cell r="A601" t="str">
            <v>DECO2 emissions  Conventional thermal</v>
          </cell>
          <cell r="B601" t="str">
            <v>DE</v>
          </cell>
          <cell r="C601" t="str">
            <v>Overview of the power generation sector</v>
          </cell>
          <cell r="D601" t="str">
            <v xml:space="preserve">CO2 emissions  </v>
          </cell>
          <cell r="E601" t="str">
            <v>Conventional thermal</v>
          </cell>
          <cell r="F601" t="str">
            <v>kt CO2</v>
          </cell>
          <cell r="G601" t="str">
            <v>Conventional thermal</v>
          </cell>
          <cell r="H601">
            <v>331258.04505203053</v>
          </cell>
          <cell r="I601">
            <v>347130.37889935984</v>
          </cell>
          <cell r="J601">
            <v>346026.6718726441</v>
          </cell>
          <cell r="K601">
            <v>342729.33912575466</v>
          </cell>
          <cell r="L601">
            <v>340247.45774252736</v>
          </cell>
          <cell r="M601">
            <v>336236.7987305579</v>
          </cell>
          <cell r="N601">
            <v>342178.51432504575</v>
          </cell>
          <cell r="O601">
            <v>353083.10137048282</v>
          </cell>
          <cell r="P601">
            <v>331799.0200957334</v>
          </cell>
          <cell r="Q601">
            <v>304379.52388812695</v>
          </cell>
          <cell r="R601">
            <v>320998.23556495103</v>
          </cell>
          <cell r="S601">
            <v>313961.41986141418</v>
          </cell>
          <cell r="T601">
            <v>330364.75373909983</v>
          </cell>
          <cell r="U601">
            <v>334625.01735492703</v>
          </cell>
          <cell r="V601">
            <v>317848.8709278754</v>
          </cell>
          <cell r="W601">
            <v>312074.92666442029</v>
          </cell>
        </row>
        <row r="602">
          <cell r="A602" t="str">
            <v>DECO2 emissions  Wind</v>
          </cell>
          <cell r="B602" t="str">
            <v>DE</v>
          </cell>
          <cell r="C602" t="str">
            <v>Overview of the power generation sector</v>
          </cell>
          <cell r="D602" t="str">
            <v xml:space="preserve">CO2 emissions  </v>
          </cell>
          <cell r="E602" t="str">
            <v>Wind</v>
          </cell>
          <cell r="F602" t="str">
            <v>kt CO2</v>
          </cell>
          <cell r="G602" t="str">
            <v>Wind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</row>
        <row r="603">
          <cell r="A603" t="str">
            <v>DECO2 emissions  Solar photovoltaics</v>
          </cell>
          <cell r="B603" t="str">
            <v>DE</v>
          </cell>
          <cell r="C603" t="str">
            <v>Overview of the power generation sector</v>
          </cell>
          <cell r="D603" t="str">
            <v xml:space="preserve">CO2 emissions  </v>
          </cell>
          <cell r="E603" t="str">
            <v>Solar photovoltaics</v>
          </cell>
          <cell r="F603" t="str">
            <v>kt CO2</v>
          </cell>
          <cell r="G603" t="str">
            <v>Solar photovoltaics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</row>
        <row r="604">
          <cell r="A604" t="str">
            <v>DECO2 emissions  Solar thermal</v>
          </cell>
          <cell r="B604" t="str">
            <v>DE</v>
          </cell>
          <cell r="C604" t="str">
            <v>Overview of the power generation sector</v>
          </cell>
          <cell r="D604" t="str">
            <v xml:space="preserve">CO2 emissions  </v>
          </cell>
          <cell r="E604" t="str">
            <v>Solar thermal</v>
          </cell>
          <cell r="F604" t="str">
            <v>kt CO2</v>
          </cell>
          <cell r="G604" t="str">
            <v>Solar thermal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</row>
        <row r="605">
          <cell r="A605" t="str">
            <v>DECO2 emissions  Geothermal</v>
          </cell>
          <cell r="B605" t="str">
            <v>DE</v>
          </cell>
          <cell r="C605" t="str">
            <v>Overview of the power generation sector</v>
          </cell>
          <cell r="D605" t="str">
            <v xml:space="preserve">CO2 emissions  </v>
          </cell>
          <cell r="E605" t="str">
            <v>Geothermal</v>
          </cell>
          <cell r="F605" t="str">
            <v>kt CO2</v>
          </cell>
          <cell r="G605" t="str">
            <v>Geothermal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</row>
        <row r="606">
          <cell r="A606" t="str">
            <v>DECO2 emissions  Tide, wave and ocean</v>
          </cell>
          <cell r="B606" t="str">
            <v>DE</v>
          </cell>
          <cell r="C606" t="str">
            <v>Overview of the power generation sector</v>
          </cell>
          <cell r="D606" t="str">
            <v xml:space="preserve">CO2 emissions  </v>
          </cell>
          <cell r="E606" t="str">
            <v>Tide, wave and ocean</v>
          </cell>
          <cell r="F606" t="str">
            <v>kt CO2</v>
          </cell>
          <cell r="G606" t="str">
            <v>Tide, wave and ocean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</row>
        <row r="607">
          <cell r="A607" t="str">
            <v>DECO2 emissions  Hydro</v>
          </cell>
          <cell r="B607" t="str">
            <v>DE</v>
          </cell>
          <cell r="C607" t="str">
            <v>Overview of the power generation sector</v>
          </cell>
          <cell r="D607" t="str">
            <v xml:space="preserve">CO2 emissions  </v>
          </cell>
          <cell r="E607" t="str">
            <v>Hydro</v>
          </cell>
          <cell r="F607" t="str">
            <v>kt CO2</v>
          </cell>
          <cell r="G607" t="str">
            <v>Hydro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</row>
        <row r="608">
          <cell r="A608" t="str">
            <v>DECO2 emissions  Pump storage</v>
          </cell>
          <cell r="B608" t="str">
            <v>DE</v>
          </cell>
          <cell r="C608" t="str">
            <v>Overview of the power generation sector</v>
          </cell>
          <cell r="D608" t="str">
            <v xml:space="preserve">CO2 emissions  </v>
          </cell>
          <cell r="E608" t="str">
            <v>Pump storage</v>
          </cell>
          <cell r="F608" t="str">
            <v>kt CO2</v>
          </cell>
          <cell r="G608" t="str">
            <v>Pump storage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</row>
        <row r="609">
          <cell r="A609" t="str">
            <v>DECO2 emissions  District heating plants</v>
          </cell>
          <cell r="B609" t="str">
            <v>DE</v>
          </cell>
          <cell r="C609" t="str">
            <v>Overview of the power generation sector</v>
          </cell>
          <cell r="D609" t="str">
            <v xml:space="preserve">CO2 emissions  </v>
          </cell>
          <cell r="E609" t="str">
            <v>District heating plants</v>
          </cell>
          <cell r="F609" t="str">
            <v>kt CO2</v>
          </cell>
          <cell r="G609" t="str">
            <v>District heating plants</v>
          </cell>
          <cell r="H609">
            <v>2839.35</v>
          </cell>
          <cell r="I609">
            <v>2854.9540413645127</v>
          </cell>
          <cell r="J609">
            <v>3556.3640573853363</v>
          </cell>
          <cell r="K609">
            <v>15449.999496935834</v>
          </cell>
          <cell r="L609">
            <v>12408.960214511822</v>
          </cell>
          <cell r="M609">
            <v>9249.0283276928822</v>
          </cell>
          <cell r="N609">
            <v>9231.8846860028534</v>
          </cell>
          <cell r="O609">
            <v>9537.5708683527628</v>
          </cell>
          <cell r="P609">
            <v>10606.433799869459</v>
          </cell>
          <cell r="Q609">
            <v>9722.9477095511411</v>
          </cell>
          <cell r="R609">
            <v>11820.186614420869</v>
          </cell>
          <cell r="S609">
            <v>11459.598677090504</v>
          </cell>
          <cell r="T609">
            <v>11515.064527620896</v>
          </cell>
          <cell r="U609">
            <v>9950.2098890057259</v>
          </cell>
          <cell r="V609">
            <v>8725.5104763352138</v>
          </cell>
          <cell r="W609">
            <v>9272.4451057049337</v>
          </cell>
        </row>
        <row r="610">
          <cell r="A610" t="str">
            <v>DECO2 emissions  0</v>
          </cell>
          <cell r="B610" t="str">
            <v>DE</v>
          </cell>
          <cell r="C610" t="str">
            <v>Overview of the power generation sector</v>
          </cell>
          <cell r="D610" t="str">
            <v xml:space="preserve">CO2 emissions  </v>
          </cell>
          <cell r="E610">
            <v>0</v>
          </cell>
          <cell r="F610" t="str">
            <v>kt CO2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</row>
        <row r="611">
          <cell r="A611" t="str">
            <v>DEGross electric efficienc</v>
          </cell>
          <cell r="B611" t="str">
            <v>DE</v>
          </cell>
          <cell r="C611" t="str">
            <v>Overview of the power generation sector</v>
          </cell>
          <cell r="D611" t="str">
            <v>Gross electric efficienc</v>
          </cell>
          <cell r="E611" t="str">
            <v/>
          </cell>
          <cell r="F611" t="str">
            <v>%</v>
          </cell>
          <cell r="G611" t="str">
            <v>Gross electric efficiencies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</row>
        <row r="612">
          <cell r="A612" t="str">
            <v>DEGross electric efficiencNuclear</v>
          </cell>
          <cell r="B612" t="str">
            <v>DE</v>
          </cell>
          <cell r="C612" t="str">
            <v>Overview of the power generation sector</v>
          </cell>
          <cell r="D612" t="str">
            <v>Gross electric efficienc</v>
          </cell>
          <cell r="E612" t="str">
            <v>Nuclear</v>
          </cell>
          <cell r="F612" t="str">
            <v>%</v>
          </cell>
          <cell r="G612" t="str">
            <v>Nuclear</v>
          </cell>
          <cell r="H612">
            <v>0.33333338789575195</v>
          </cell>
          <cell r="I612">
            <v>0.33333408767399814</v>
          </cell>
          <cell r="J612">
            <v>0.33333421037778449</v>
          </cell>
          <cell r="K612">
            <v>0.33333277905387321</v>
          </cell>
          <cell r="L612">
            <v>0.33333375751247257</v>
          </cell>
          <cell r="M612">
            <v>0.33333331280143647</v>
          </cell>
          <cell r="N612">
            <v>0.33333290658113091</v>
          </cell>
          <cell r="O612">
            <v>0.33333236251489606</v>
          </cell>
          <cell r="P612">
            <v>0.33333411426244236</v>
          </cell>
          <cell r="Q612">
            <v>0.33333448351155848</v>
          </cell>
          <cell r="R612">
            <v>0.33333355291978484</v>
          </cell>
          <cell r="S612">
            <v>0.33333361918964782</v>
          </cell>
          <cell r="T612">
            <v>0.33333335707669298</v>
          </cell>
          <cell r="U612">
            <v>0.33333338146027774</v>
          </cell>
          <cell r="V612">
            <v>0.333333172988174</v>
          </cell>
          <cell r="W612">
            <v>0.33333369394834222</v>
          </cell>
        </row>
        <row r="613">
          <cell r="A613" t="str">
            <v>DEGross electric efficiencConventional thermal</v>
          </cell>
          <cell r="B613" t="str">
            <v>DE</v>
          </cell>
          <cell r="C613" t="str">
            <v>Overview of the power generation sector</v>
          </cell>
          <cell r="D613" t="str">
            <v>Gross electric efficienc</v>
          </cell>
          <cell r="E613" t="str">
            <v>Conventional thermal</v>
          </cell>
          <cell r="F613" t="str">
            <v>%</v>
          </cell>
          <cell r="G613" t="str">
            <v>Conventional thermal</v>
          </cell>
          <cell r="H613">
            <v>0.37781576572489228</v>
          </cell>
          <cell r="I613">
            <v>0.36518949461937744</v>
          </cell>
          <cell r="J613">
            <v>0.36647268514540282</v>
          </cell>
          <cell r="K613">
            <v>0.38521046013948523</v>
          </cell>
          <cell r="L613">
            <v>0.38170846483536147</v>
          </cell>
          <cell r="M613">
            <v>0.38622307313861332</v>
          </cell>
          <cell r="N613">
            <v>0.38099015831029026</v>
          </cell>
          <cell r="O613">
            <v>0.38326551959297467</v>
          </cell>
          <cell r="P613">
            <v>0.39001186321623016</v>
          </cell>
          <cell r="Q613">
            <v>0.38817784733977506</v>
          </cell>
          <cell r="R613">
            <v>0.39451714709007973</v>
          </cell>
          <cell r="S613">
            <v>0.39860174812831395</v>
          </cell>
          <cell r="T613">
            <v>0.38987514740727308</v>
          </cell>
          <cell r="U613">
            <v>0.38966664880657015</v>
          </cell>
          <cell r="V613">
            <v>0.38992407727016126</v>
          </cell>
          <cell r="W613">
            <v>0.3964199641617806</v>
          </cell>
        </row>
        <row r="614">
          <cell r="A614" t="str">
            <v>DEGross electric efficiencWind</v>
          </cell>
          <cell r="B614" t="str">
            <v>DE</v>
          </cell>
          <cell r="C614" t="str">
            <v>Overview of the power generation sector</v>
          </cell>
          <cell r="D614" t="str">
            <v>Gross electric efficienc</v>
          </cell>
          <cell r="E614" t="str">
            <v>Wind</v>
          </cell>
          <cell r="F614" t="str">
            <v>%</v>
          </cell>
          <cell r="G614" t="str">
            <v>Wind</v>
          </cell>
          <cell r="H614">
            <v>1</v>
          </cell>
          <cell r="I614">
            <v>1</v>
          </cell>
          <cell r="J614">
            <v>1</v>
          </cell>
          <cell r="K614">
            <v>1</v>
          </cell>
          <cell r="L614">
            <v>1</v>
          </cell>
          <cell r="M614">
            <v>1</v>
          </cell>
          <cell r="N614">
            <v>1</v>
          </cell>
          <cell r="O614">
            <v>1</v>
          </cell>
          <cell r="P614">
            <v>1</v>
          </cell>
          <cell r="Q614">
            <v>1</v>
          </cell>
          <cell r="R614">
            <v>1</v>
          </cell>
          <cell r="S614">
            <v>1</v>
          </cell>
          <cell r="T614">
            <v>1</v>
          </cell>
          <cell r="U614">
            <v>1</v>
          </cell>
          <cell r="V614">
            <v>1</v>
          </cell>
          <cell r="W614">
            <v>1</v>
          </cell>
        </row>
        <row r="615">
          <cell r="A615" t="str">
            <v>DEGross electric efficiencSolar photovoltaics</v>
          </cell>
          <cell r="B615" t="str">
            <v>DE</v>
          </cell>
          <cell r="C615" t="str">
            <v>Overview of the power generation sector</v>
          </cell>
          <cell r="D615" t="str">
            <v>Gross electric efficienc</v>
          </cell>
          <cell r="E615" t="str">
            <v>Solar photovoltaics</v>
          </cell>
          <cell r="F615" t="str">
            <v>%</v>
          </cell>
          <cell r="G615" t="str">
            <v>Solar photovoltaics</v>
          </cell>
          <cell r="H615">
            <v>1</v>
          </cell>
          <cell r="I615">
            <v>1</v>
          </cell>
          <cell r="J615">
            <v>1</v>
          </cell>
          <cell r="K615">
            <v>1</v>
          </cell>
          <cell r="L615">
            <v>1</v>
          </cell>
          <cell r="M615">
            <v>1</v>
          </cell>
          <cell r="N615">
            <v>1</v>
          </cell>
          <cell r="O615">
            <v>1</v>
          </cell>
          <cell r="P615">
            <v>1</v>
          </cell>
          <cell r="Q615">
            <v>1</v>
          </cell>
          <cell r="R615">
            <v>1</v>
          </cell>
          <cell r="S615">
            <v>1</v>
          </cell>
          <cell r="T615">
            <v>1</v>
          </cell>
          <cell r="U615">
            <v>1</v>
          </cell>
          <cell r="V615">
            <v>1</v>
          </cell>
          <cell r="W615">
            <v>1</v>
          </cell>
        </row>
        <row r="616">
          <cell r="A616" t="str">
            <v>DEGross electric efficiencSolar thermal</v>
          </cell>
          <cell r="B616" t="str">
            <v>DE</v>
          </cell>
          <cell r="C616" t="str">
            <v>Overview of the power generation sector</v>
          </cell>
          <cell r="D616" t="str">
            <v>Gross electric efficienc</v>
          </cell>
          <cell r="E616" t="str">
            <v>Solar thermal</v>
          </cell>
          <cell r="F616" t="str">
            <v>%</v>
          </cell>
          <cell r="G616" t="str">
            <v>Solar thermal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0.22424114495697439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</row>
        <row r="617">
          <cell r="A617" t="str">
            <v>DEGross electric efficiencGeothermal</v>
          </cell>
          <cell r="B617" t="str">
            <v>DE</v>
          </cell>
          <cell r="C617" t="str">
            <v>Overview of the power generation sector</v>
          </cell>
          <cell r="D617" t="str">
            <v>Gross electric efficienc</v>
          </cell>
          <cell r="E617" t="str">
            <v>Geothermal</v>
          </cell>
          <cell r="F617" t="str">
            <v>%</v>
          </cell>
          <cell r="G617" t="str">
            <v>Geothermal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0.10110113372512666</v>
          </cell>
          <cell r="M617">
            <v>0.10192357457358853</v>
          </cell>
          <cell r="N617">
            <v>0.10110234172508313</v>
          </cell>
          <cell r="O617">
            <v>0.10133984244689059</v>
          </cell>
          <cell r="P617">
            <v>0.10166294686611625</v>
          </cell>
          <cell r="Q617">
            <v>0.10096794732779249</v>
          </cell>
          <cell r="R617">
            <v>0.10304384995584853</v>
          </cell>
          <cell r="S617">
            <v>0.10231804445785328</v>
          </cell>
          <cell r="T617">
            <v>9.7951454520945169E-2</v>
          </cell>
          <cell r="U617">
            <v>0.10268222153929474</v>
          </cell>
          <cell r="V617">
            <v>0.1011811242345298</v>
          </cell>
          <cell r="W617">
            <v>0.10195874203324309</v>
          </cell>
        </row>
        <row r="618">
          <cell r="A618" t="str">
            <v>DEGross electric efficiencTide, wave and ocean</v>
          </cell>
          <cell r="B618" t="str">
            <v>DE</v>
          </cell>
          <cell r="C618" t="str">
            <v>Overview of the power generation sector</v>
          </cell>
          <cell r="D618" t="str">
            <v>Gross electric efficienc</v>
          </cell>
          <cell r="E618" t="str">
            <v>Tide, wave and ocean</v>
          </cell>
          <cell r="F618" t="str">
            <v>%</v>
          </cell>
          <cell r="G618" t="str">
            <v>Tide, wave and ocean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</row>
        <row r="619">
          <cell r="A619" t="str">
            <v>DEGross electric efficiencHydro</v>
          </cell>
          <cell r="B619" t="str">
            <v>DE</v>
          </cell>
          <cell r="C619" t="str">
            <v>Overview of the power generation sector</v>
          </cell>
          <cell r="D619" t="str">
            <v>Gross electric efficienc</v>
          </cell>
          <cell r="E619" t="str">
            <v>Hydro</v>
          </cell>
          <cell r="F619" t="str">
            <v>%</v>
          </cell>
          <cell r="G619" t="str">
            <v>Hydro</v>
          </cell>
          <cell r="H619">
            <v>1</v>
          </cell>
          <cell r="I619">
            <v>1</v>
          </cell>
          <cell r="J619">
            <v>1</v>
          </cell>
          <cell r="K619">
            <v>1</v>
          </cell>
          <cell r="L619">
            <v>1</v>
          </cell>
          <cell r="M619">
            <v>1</v>
          </cell>
          <cell r="N619">
            <v>1</v>
          </cell>
          <cell r="O619">
            <v>1</v>
          </cell>
          <cell r="P619">
            <v>1</v>
          </cell>
          <cell r="Q619">
            <v>1</v>
          </cell>
          <cell r="R619">
            <v>1</v>
          </cell>
          <cell r="S619">
            <v>1</v>
          </cell>
          <cell r="T619">
            <v>1</v>
          </cell>
          <cell r="U619">
            <v>1</v>
          </cell>
          <cell r="V619">
            <v>1</v>
          </cell>
          <cell r="W619">
            <v>1</v>
          </cell>
        </row>
        <row r="620">
          <cell r="A620" t="str">
            <v>DEGross electric efficiencPump storage</v>
          </cell>
          <cell r="B620" t="str">
            <v>DE</v>
          </cell>
          <cell r="C620" t="str">
            <v>Overview of the power generation sector</v>
          </cell>
          <cell r="D620" t="str">
            <v>Gross electric efficienc</v>
          </cell>
          <cell r="E620" t="str">
            <v>Pump storage</v>
          </cell>
          <cell r="F620" t="str">
            <v>%</v>
          </cell>
          <cell r="G620" t="str">
            <v>Pump storage</v>
          </cell>
          <cell r="H620">
            <v>0.69996150885296371</v>
          </cell>
          <cell r="I620">
            <v>0.7500964878425318</v>
          </cell>
          <cell r="J620">
            <v>0.75023007546475251</v>
          </cell>
          <cell r="K620">
            <v>0.66982693754702782</v>
          </cell>
          <cell r="L620">
            <v>0.6835727670206122</v>
          </cell>
          <cell r="M620">
            <v>0.71250458379171244</v>
          </cell>
          <cell r="N620">
            <v>0.74996774609727779</v>
          </cell>
          <cell r="O620">
            <v>0.75104206138688889</v>
          </cell>
          <cell r="P620">
            <v>0.7581211589113257</v>
          </cell>
          <cell r="Q620">
            <v>0.74285277480507572</v>
          </cell>
          <cell r="R620">
            <v>0.74254486574011591</v>
          </cell>
          <cell r="S620">
            <v>0.74940298507462688</v>
          </cell>
          <cell r="T620">
            <v>0.75039381354718604</v>
          </cell>
          <cell r="U620">
            <v>0.73969953889632611</v>
          </cell>
          <cell r="V620">
            <v>0.7318703676791164</v>
          </cell>
          <cell r="W620">
            <v>0.73505630955818646</v>
          </cell>
        </row>
        <row r="621">
          <cell r="A621" t="str">
            <v>DEGross electric efficienc0</v>
          </cell>
          <cell r="B621" t="str">
            <v>DE</v>
          </cell>
          <cell r="C621" t="str">
            <v>Overview of the power generation sector</v>
          </cell>
          <cell r="D621" t="str">
            <v>Gross electric efficienc</v>
          </cell>
          <cell r="E621">
            <v>0</v>
          </cell>
          <cell r="F621" t="str">
            <v>%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</row>
        <row r="622">
          <cell r="A622" t="str">
            <v>DENet electric efficienc</v>
          </cell>
          <cell r="B622" t="str">
            <v>DE</v>
          </cell>
          <cell r="C622" t="str">
            <v>Overview of the power generation sector</v>
          </cell>
          <cell r="D622" t="str">
            <v>Net electric efficienc</v>
          </cell>
          <cell r="E622" t="str">
            <v/>
          </cell>
          <cell r="F622" t="str">
            <v>%</v>
          </cell>
          <cell r="G622" t="str">
            <v>Net electric efficiencies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</row>
        <row r="623">
          <cell r="A623" t="str">
            <v>DENet electric efficiencNuclear</v>
          </cell>
          <cell r="B623" t="str">
            <v>DE</v>
          </cell>
          <cell r="C623" t="str">
            <v>Overview of the power generation sector</v>
          </cell>
          <cell r="D623" t="str">
            <v>Net electric efficienc</v>
          </cell>
          <cell r="E623" t="str">
            <v>Nuclear</v>
          </cell>
          <cell r="F623" t="str">
            <v>%</v>
          </cell>
          <cell r="G623" t="str">
            <v>Nuclear</v>
          </cell>
          <cell r="H623">
            <v>0.31545076330270805</v>
          </cell>
          <cell r="I623">
            <v>0.3155830567895675</v>
          </cell>
          <cell r="J623">
            <v>0.31583871630476729</v>
          </cell>
          <cell r="K623">
            <v>0.31575479331775486</v>
          </cell>
          <cell r="L623">
            <v>0.31572027897795624</v>
          </cell>
          <cell r="M623">
            <v>0.31535640471778331</v>
          </cell>
          <cell r="N623">
            <v>0.31542371948494807</v>
          </cell>
          <cell r="O623">
            <v>0.31532718464847809</v>
          </cell>
          <cell r="P623">
            <v>0.31528369698832848</v>
          </cell>
          <cell r="Q623">
            <v>0.31458190702164807</v>
          </cell>
          <cell r="R623">
            <v>0.31494608710691047</v>
          </cell>
          <cell r="S623">
            <v>0.31507692184600256</v>
          </cell>
          <cell r="T623">
            <v>0.31480976842986425</v>
          </cell>
          <cell r="U623">
            <v>0.31491793188775069</v>
          </cell>
          <cell r="V623">
            <v>0.31403357724564201</v>
          </cell>
          <cell r="W623">
            <v>0.31339320216651934</v>
          </cell>
        </row>
        <row r="624">
          <cell r="A624" t="str">
            <v>DENet electric efficiencConventional thermal</v>
          </cell>
          <cell r="B624" t="str">
            <v>DE</v>
          </cell>
          <cell r="C624" t="str">
            <v>Overview of the power generation sector</v>
          </cell>
          <cell r="D624" t="str">
            <v>Net electric efficienc</v>
          </cell>
          <cell r="E624" t="str">
            <v>Conventional thermal</v>
          </cell>
          <cell r="F624" t="str">
            <v>%</v>
          </cell>
          <cell r="G624" t="str">
            <v>Conventional thermal</v>
          </cell>
          <cell r="H624">
            <v>0.34837353365924423</v>
          </cell>
          <cell r="I624">
            <v>0.33700519734442164</v>
          </cell>
          <cell r="J624">
            <v>0.33859247098840328</v>
          </cell>
          <cell r="K624">
            <v>0.35582748471316172</v>
          </cell>
          <cell r="L624">
            <v>0.35252961719437975</v>
          </cell>
          <cell r="M624">
            <v>0.35658361751675433</v>
          </cell>
          <cell r="N624">
            <v>0.3517410162501049</v>
          </cell>
          <cell r="O624">
            <v>0.35426530199059386</v>
          </cell>
          <cell r="P624">
            <v>0.36088907183319147</v>
          </cell>
          <cell r="Q624">
            <v>0.35889648736198571</v>
          </cell>
          <cell r="R624">
            <v>0.36565795896189474</v>
          </cell>
          <cell r="S624">
            <v>0.3694243998051317</v>
          </cell>
          <cell r="T624">
            <v>0.36096715545676777</v>
          </cell>
          <cell r="U624">
            <v>0.36108282230454364</v>
          </cell>
          <cell r="V624">
            <v>0.36130882981345597</v>
          </cell>
          <cell r="W624">
            <v>0.3663010846033436</v>
          </cell>
        </row>
        <row r="625">
          <cell r="A625" t="str">
            <v>DENet electric efficiencWind</v>
          </cell>
          <cell r="B625" t="str">
            <v>DE</v>
          </cell>
          <cell r="C625" t="str">
            <v>Overview of the power generation sector</v>
          </cell>
          <cell r="D625" t="str">
            <v>Net electric efficienc</v>
          </cell>
          <cell r="E625" t="str">
            <v>Wind</v>
          </cell>
          <cell r="F625" t="str">
            <v>%</v>
          </cell>
          <cell r="G625" t="str">
            <v>Wind</v>
          </cell>
          <cell r="H625">
            <v>1</v>
          </cell>
          <cell r="I625">
            <v>1</v>
          </cell>
          <cell r="J625">
            <v>1</v>
          </cell>
          <cell r="K625">
            <v>1</v>
          </cell>
          <cell r="L625">
            <v>1</v>
          </cell>
          <cell r="M625">
            <v>1</v>
          </cell>
          <cell r="N625">
            <v>1</v>
          </cell>
          <cell r="O625">
            <v>1</v>
          </cell>
          <cell r="P625">
            <v>1</v>
          </cell>
          <cell r="Q625">
            <v>1</v>
          </cell>
          <cell r="R625">
            <v>1</v>
          </cell>
          <cell r="S625">
            <v>1</v>
          </cell>
          <cell r="T625">
            <v>1</v>
          </cell>
          <cell r="U625">
            <v>1</v>
          </cell>
          <cell r="V625">
            <v>1</v>
          </cell>
          <cell r="W625">
            <v>1</v>
          </cell>
        </row>
        <row r="626">
          <cell r="A626" t="str">
            <v>DENet electric efficiencSolar photovoltaics</v>
          </cell>
          <cell r="B626" t="str">
            <v>DE</v>
          </cell>
          <cell r="C626" t="str">
            <v>Overview of the power generation sector</v>
          </cell>
          <cell r="D626" t="str">
            <v>Net electric efficienc</v>
          </cell>
          <cell r="E626" t="str">
            <v>Solar photovoltaics</v>
          </cell>
          <cell r="F626" t="str">
            <v>%</v>
          </cell>
          <cell r="G626" t="str">
            <v>Solar photovoltaics</v>
          </cell>
          <cell r="H626">
            <v>1</v>
          </cell>
          <cell r="I626">
            <v>1</v>
          </cell>
          <cell r="J626">
            <v>1</v>
          </cell>
          <cell r="K626">
            <v>1</v>
          </cell>
          <cell r="L626">
            <v>1</v>
          </cell>
          <cell r="M626">
            <v>1</v>
          </cell>
          <cell r="N626">
            <v>1</v>
          </cell>
          <cell r="O626">
            <v>1</v>
          </cell>
          <cell r="P626">
            <v>1</v>
          </cell>
          <cell r="Q626">
            <v>1</v>
          </cell>
          <cell r="R626">
            <v>1</v>
          </cell>
          <cell r="S626">
            <v>1</v>
          </cell>
          <cell r="T626">
            <v>1</v>
          </cell>
          <cell r="U626">
            <v>1</v>
          </cell>
          <cell r="V626">
            <v>1</v>
          </cell>
          <cell r="W626">
            <v>1</v>
          </cell>
        </row>
        <row r="627">
          <cell r="A627" t="str">
            <v>DENet electric efficiencSolar thermal</v>
          </cell>
          <cell r="B627" t="str">
            <v>DE</v>
          </cell>
          <cell r="C627" t="str">
            <v>Overview of the power generation sector</v>
          </cell>
          <cell r="D627" t="str">
            <v>Net electric efficienc</v>
          </cell>
          <cell r="E627" t="str">
            <v>Solar thermal</v>
          </cell>
          <cell r="F627" t="str">
            <v>%</v>
          </cell>
          <cell r="G627" t="str">
            <v>Solar thermal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0.22424114495697439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</row>
        <row r="628">
          <cell r="A628" t="str">
            <v>DENet electric efficiencGeothermal</v>
          </cell>
          <cell r="B628" t="str">
            <v>DE</v>
          </cell>
          <cell r="C628" t="str">
            <v>Overview of the power generation sector</v>
          </cell>
          <cell r="D628" t="str">
            <v>Net electric efficienc</v>
          </cell>
          <cell r="E628" t="str">
            <v>Geothermal</v>
          </cell>
          <cell r="F628" t="str">
            <v>%</v>
          </cell>
          <cell r="G628" t="str">
            <v>Geothermal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9.6208465822291311E-2</v>
          </cell>
          <cell r="M628">
            <v>9.6868713555400013E-2</v>
          </cell>
          <cell r="N628">
            <v>9.6046258621748648E-2</v>
          </cell>
          <cell r="O628">
            <v>9.6139328398097759E-2</v>
          </cell>
          <cell r="P628">
            <v>9.5181043783740094E-2</v>
          </cell>
          <cell r="Q628">
            <v>9.4540829329485251E-2</v>
          </cell>
          <cell r="R628">
            <v>9.6647287407193638E-2</v>
          </cell>
          <cell r="S628">
            <v>9.8470495991450274E-2</v>
          </cell>
          <cell r="T628">
            <v>9.4335636128905248E-2</v>
          </cell>
          <cell r="U628">
            <v>9.6191066286051133E-2</v>
          </cell>
          <cell r="V628">
            <v>9.4697685176920593E-2</v>
          </cell>
          <cell r="W628">
            <v>9.4955200769764755E-2</v>
          </cell>
        </row>
        <row r="629">
          <cell r="A629" t="str">
            <v>DENet electric efficiencTide, wave and ocean</v>
          </cell>
          <cell r="B629" t="str">
            <v>DE</v>
          </cell>
          <cell r="C629" t="str">
            <v>Overview of the power generation sector</v>
          </cell>
          <cell r="D629" t="str">
            <v>Net electric efficienc</v>
          </cell>
          <cell r="E629" t="str">
            <v>Tide, wave and ocean</v>
          </cell>
          <cell r="F629" t="str">
            <v>%</v>
          </cell>
          <cell r="G629" t="str">
            <v>Tide, wave and ocean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</row>
        <row r="630">
          <cell r="A630" t="str">
            <v>DENet electric efficiencHydro</v>
          </cell>
          <cell r="B630" t="str">
            <v>DE</v>
          </cell>
          <cell r="C630" t="str">
            <v>Overview of the power generation sector</v>
          </cell>
          <cell r="D630" t="str">
            <v>Net electric efficienc</v>
          </cell>
          <cell r="E630" t="str">
            <v>Hydro</v>
          </cell>
          <cell r="F630" t="str">
            <v>%</v>
          </cell>
          <cell r="G630" t="str">
            <v>Hydro</v>
          </cell>
          <cell r="H630">
            <v>1</v>
          </cell>
          <cell r="I630">
            <v>1</v>
          </cell>
          <cell r="J630">
            <v>1</v>
          </cell>
          <cell r="K630">
            <v>1</v>
          </cell>
          <cell r="L630">
            <v>1</v>
          </cell>
          <cell r="M630">
            <v>1</v>
          </cell>
          <cell r="N630">
            <v>1</v>
          </cell>
          <cell r="O630">
            <v>1</v>
          </cell>
          <cell r="P630">
            <v>1</v>
          </cell>
          <cell r="Q630">
            <v>1</v>
          </cell>
          <cell r="R630">
            <v>1</v>
          </cell>
          <cell r="S630">
            <v>1</v>
          </cell>
          <cell r="T630">
            <v>1</v>
          </cell>
          <cell r="U630">
            <v>1</v>
          </cell>
          <cell r="V630">
            <v>1</v>
          </cell>
          <cell r="W630">
            <v>1</v>
          </cell>
        </row>
        <row r="631">
          <cell r="A631" t="str">
            <v>DENet electric efficiencPump storage</v>
          </cell>
          <cell r="B631" t="str">
            <v>DE</v>
          </cell>
          <cell r="C631" t="str">
            <v>Overview of the power generation sector</v>
          </cell>
          <cell r="D631" t="str">
            <v>Net electric efficienc</v>
          </cell>
          <cell r="E631" t="str">
            <v>Pump storage</v>
          </cell>
          <cell r="F631" t="str">
            <v>%</v>
          </cell>
          <cell r="G631" t="str">
            <v>Pump storage</v>
          </cell>
          <cell r="H631">
            <v>0.69996150885296371</v>
          </cell>
          <cell r="I631">
            <v>0.7500964878425318</v>
          </cell>
          <cell r="J631">
            <v>0.75023007546475251</v>
          </cell>
          <cell r="K631">
            <v>0.66982693754702782</v>
          </cell>
          <cell r="L631">
            <v>0.6835727670206122</v>
          </cell>
          <cell r="M631">
            <v>0.71250458379171244</v>
          </cell>
          <cell r="N631">
            <v>0.74996774609727779</v>
          </cell>
          <cell r="O631">
            <v>0.75104206138688889</v>
          </cell>
          <cell r="P631">
            <v>0.7581211589113257</v>
          </cell>
          <cell r="Q631">
            <v>0.74285277480507572</v>
          </cell>
          <cell r="R631">
            <v>0.74254486574011591</v>
          </cell>
          <cell r="S631">
            <v>0.74940298507462688</v>
          </cell>
          <cell r="T631">
            <v>0.75039381354718604</v>
          </cell>
          <cell r="U631">
            <v>0.73969953889632611</v>
          </cell>
          <cell r="V631">
            <v>0.7318703676791164</v>
          </cell>
          <cell r="W631">
            <v>0.73505630955818646</v>
          </cell>
        </row>
        <row r="632">
          <cell r="A632" t="str">
            <v>DKNet electric efficiencOverview of the power generation sector</v>
          </cell>
          <cell r="B632" t="str">
            <v>DK</v>
          </cell>
          <cell r="C632" t="str">
            <v>Overview of the power generation sector</v>
          </cell>
          <cell r="D632" t="str">
            <v>Net electric efficienc</v>
          </cell>
          <cell r="E632" t="str">
            <v>Overview of the power generation sector</v>
          </cell>
          <cell r="F632" t="str">
            <v>%</v>
          </cell>
          <cell r="G632" t="str">
            <v>Overview of the power generation sector</v>
          </cell>
          <cell r="H632">
            <v>2000</v>
          </cell>
          <cell r="I632">
            <v>2001</v>
          </cell>
          <cell r="J632">
            <v>2002</v>
          </cell>
          <cell r="K632">
            <v>2003</v>
          </cell>
          <cell r="L632">
            <v>2004</v>
          </cell>
          <cell r="M632">
            <v>2005</v>
          </cell>
          <cell r="N632">
            <v>2006</v>
          </cell>
          <cell r="O632">
            <v>2007</v>
          </cell>
          <cell r="P632">
            <v>2008</v>
          </cell>
          <cell r="Q632">
            <v>2009</v>
          </cell>
          <cell r="R632">
            <v>2010</v>
          </cell>
          <cell r="S632">
            <v>2011</v>
          </cell>
          <cell r="T632">
            <v>2012</v>
          </cell>
          <cell r="U632">
            <v>2013</v>
          </cell>
          <cell r="V632">
            <v>2014</v>
          </cell>
          <cell r="W632">
            <v>2015</v>
          </cell>
        </row>
        <row r="633">
          <cell r="A633" t="str">
            <v xml:space="preserve">DKTotal gross capacities </v>
          </cell>
          <cell r="B633" t="str">
            <v>DK</v>
          </cell>
          <cell r="C633" t="str">
            <v>Overview of the power generation sector</v>
          </cell>
          <cell r="D633" t="str">
            <v xml:space="preserve">Total gross capacities </v>
          </cell>
          <cell r="E633" t="str">
            <v/>
          </cell>
          <cell r="F633" t="str">
            <v>MW</v>
          </cell>
          <cell r="G633" t="str">
            <v>Total gross capacities (MW)</v>
          </cell>
          <cell r="H633">
            <v>12877.11</v>
          </cell>
          <cell r="I633">
            <v>13049.951000000001</v>
          </cell>
          <cell r="J633">
            <v>13199.509000000002</v>
          </cell>
          <cell r="K633">
            <v>13479.869000000002</v>
          </cell>
          <cell r="L633">
            <v>13698.924000000001</v>
          </cell>
          <cell r="M633">
            <v>13735.897000000001</v>
          </cell>
          <cell r="N633">
            <v>13705.05</v>
          </cell>
          <cell r="O633">
            <v>13835.036000000002</v>
          </cell>
          <cell r="P633">
            <v>13756.574000000002</v>
          </cell>
          <cell r="Q633">
            <v>14119.949000000001</v>
          </cell>
          <cell r="R633">
            <v>14145.724</v>
          </cell>
          <cell r="S633">
            <v>14293.384</v>
          </cell>
          <cell r="T633">
            <v>14777.834000000001</v>
          </cell>
          <cell r="U633">
            <v>14419.433999999999</v>
          </cell>
          <cell r="V633">
            <v>14254.714</v>
          </cell>
          <cell r="W633">
            <v>14588.774000000001</v>
          </cell>
        </row>
        <row r="634">
          <cell r="A634" t="str">
            <v>DKTotal gross capacities Nuclear</v>
          </cell>
          <cell r="B634" t="str">
            <v>DK</v>
          </cell>
          <cell r="C634" t="str">
            <v>Overview of the power generation sector</v>
          </cell>
          <cell r="D634" t="str">
            <v xml:space="preserve">Total gross capacities </v>
          </cell>
          <cell r="E634" t="str">
            <v>Nuclear</v>
          </cell>
          <cell r="F634" t="str">
            <v>MW</v>
          </cell>
          <cell r="G634" t="str">
            <v>Nuclear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</row>
        <row r="635">
          <cell r="A635" t="str">
            <v>DKTotal gross capacities Conventional thermal</v>
          </cell>
          <cell r="B635" t="str">
            <v>DK</v>
          </cell>
          <cell r="C635" t="str">
            <v>Overview of the power generation sector</v>
          </cell>
          <cell r="D635" t="str">
            <v xml:space="preserve">Total gross capacities </v>
          </cell>
          <cell r="E635" t="str">
            <v>Conventional thermal</v>
          </cell>
          <cell r="F635" t="str">
            <v>MW</v>
          </cell>
          <cell r="G635" t="str">
            <v>Conventional thermal</v>
          </cell>
          <cell r="H635">
            <v>10476.11</v>
          </cell>
          <cell r="I635">
            <v>10540.951000000001</v>
          </cell>
          <cell r="J635">
            <v>10291.509000000002</v>
          </cell>
          <cell r="K635">
            <v>10346.869000000002</v>
          </cell>
          <cell r="L635">
            <v>10405.979000000001</v>
          </cell>
          <cell r="M635">
            <v>10458.539000000001</v>
          </cell>
          <cell r="N635">
            <v>10433.439</v>
          </cell>
          <cell r="O635">
            <v>10574.869000000002</v>
          </cell>
          <cell r="P635">
            <v>10545.989000000003</v>
          </cell>
          <cell r="Q635">
            <v>10621.299000000001</v>
          </cell>
          <cell r="R635">
            <v>10324.974</v>
          </cell>
          <cell r="S635">
            <v>10312.634</v>
          </cell>
          <cell r="T635">
            <v>10200.084000000001</v>
          </cell>
          <cell r="U635">
            <v>9018.6839999999993</v>
          </cell>
          <cell r="V635">
            <v>8749.5640000000003</v>
          </cell>
          <cell r="W635">
            <v>8721.8240000000005</v>
          </cell>
        </row>
        <row r="636">
          <cell r="A636" t="str">
            <v>DKTotal gross capacities Wind</v>
          </cell>
          <cell r="B636" t="str">
            <v>DK</v>
          </cell>
          <cell r="C636" t="str">
            <v>Overview of the power generation sector</v>
          </cell>
          <cell r="D636" t="str">
            <v xml:space="preserve">Total gross capacities </v>
          </cell>
          <cell r="E636" t="str">
            <v>Wind</v>
          </cell>
          <cell r="F636" t="str">
            <v>MW</v>
          </cell>
          <cell r="G636" t="str">
            <v>Wind</v>
          </cell>
          <cell r="H636">
            <v>2390</v>
          </cell>
          <cell r="I636">
            <v>2497</v>
          </cell>
          <cell r="J636">
            <v>2895</v>
          </cell>
          <cell r="K636">
            <v>3120</v>
          </cell>
          <cell r="L636">
            <v>3279.9450000000002</v>
          </cell>
          <cell r="M636">
            <v>3263.3579999999997</v>
          </cell>
          <cell r="N636">
            <v>3259.6109999999999</v>
          </cell>
          <cell r="O636">
            <v>3248.1669999999999</v>
          </cell>
          <cell r="P636">
            <v>3198.5849999999996</v>
          </cell>
          <cell r="Q636">
            <v>3484.65</v>
          </cell>
          <cell r="R636">
            <v>3804.7499999999995</v>
          </cell>
          <cell r="S636">
            <v>3954.7500000000005</v>
          </cell>
          <cell r="T636">
            <v>4166.75</v>
          </cell>
          <cell r="U636">
            <v>4820.75</v>
          </cell>
          <cell r="V636">
            <v>4889.1499999999996</v>
          </cell>
          <cell r="W636">
            <v>5075.9500000000007</v>
          </cell>
        </row>
        <row r="637">
          <cell r="A637" t="str">
            <v>DKTotal gross capacities Solar photovoltaics</v>
          </cell>
          <cell r="B637" t="str">
            <v>DK</v>
          </cell>
          <cell r="C637" t="str">
            <v>Overview of the power generation sector</v>
          </cell>
          <cell r="D637" t="str">
            <v xml:space="preserve">Total gross capacities </v>
          </cell>
          <cell r="E637" t="str">
            <v>Solar photovoltaics</v>
          </cell>
          <cell r="F637" t="str">
            <v>MW</v>
          </cell>
          <cell r="G637" t="str">
            <v>Solar photovoltaics</v>
          </cell>
          <cell r="H637">
            <v>1</v>
          </cell>
          <cell r="I637">
            <v>1</v>
          </cell>
          <cell r="J637">
            <v>2</v>
          </cell>
          <cell r="K637">
            <v>2</v>
          </cell>
          <cell r="L637">
            <v>2</v>
          </cell>
          <cell r="M637">
            <v>3</v>
          </cell>
          <cell r="N637">
            <v>3</v>
          </cell>
          <cell r="O637">
            <v>3</v>
          </cell>
          <cell r="P637">
            <v>3</v>
          </cell>
          <cell r="Q637">
            <v>5</v>
          </cell>
          <cell r="R637">
            <v>7</v>
          </cell>
          <cell r="S637">
            <v>17</v>
          </cell>
          <cell r="T637">
            <v>402.00000000000006</v>
          </cell>
          <cell r="U637">
            <v>571</v>
          </cell>
          <cell r="V637">
            <v>607</v>
          </cell>
          <cell r="W637">
            <v>782.00000000000023</v>
          </cell>
        </row>
        <row r="638">
          <cell r="A638" t="str">
            <v>DKTotal gross capacities Solar thermal</v>
          </cell>
          <cell r="B638" t="str">
            <v>DK</v>
          </cell>
          <cell r="C638" t="str">
            <v>Overview of the power generation sector</v>
          </cell>
          <cell r="D638" t="str">
            <v xml:space="preserve">Total gross capacities </v>
          </cell>
          <cell r="E638" t="str">
            <v>Solar thermal</v>
          </cell>
          <cell r="F638" t="str">
            <v>MW</v>
          </cell>
          <cell r="G638" t="str">
            <v>Solar thermal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</row>
        <row r="639">
          <cell r="A639" t="str">
            <v>DKTotal gross capacities Geothermal</v>
          </cell>
          <cell r="B639" t="str">
            <v>DK</v>
          </cell>
          <cell r="C639" t="str">
            <v>Overview of the power generation sector</v>
          </cell>
          <cell r="D639" t="str">
            <v xml:space="preserve">Total gross capacities </v>
          </cell>
          <cell r="E639" t="str">
            <v>Geothermal</v>
          </cell>
          <cell r="F639" t="str">
            <v>MW</v>
          </cell>
          <cell r="G639" t="str">
            <v>Geothermal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</row>
        <row r="640">
          <cell r="A640" t="str">
            <v>DKTotal gross capacities Tide, wave and ocean</v>
          </cell>
          <cell r="B640" t="str">
            <v>DK</v>
          </cell>
          <cell r="C640" t="str">
            <v>Overview of the power generation sector</v>
          </cell>
          <cell r="D640" t="str">
            <v xml:space="preserve">Total gross capacities </v>
          </cell>
          <cell r="E640" t="str">
            <v>Tide, wave and ocean</v>
          </cell>
          <cell r="F640" t="str">
            <v>MW</v>
          </cell>
          <cell r="G640" t="str">
            <v>Tide, wave and ocean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</row>
        <row r="641">
          <cell r="A641" t="str">
            <v>DKTotal gross capacities Hydro</v>
          </cell>
          <cell r="B641" t="str">
            <v>DK</v>
          </cell>
          <cell r="C641" t="str">
            <v>Overview of the power generation sector</v>
          </cell>
          <cell r="D641" t="str">
            <v xml:space="preserve">Total gross capacities </v>
          </cell>
          <cell r="E641" t="str">
            <v>Hydro</v>
          </cell>
          <cell r="F641" t="str">
            <v>MW</v>
          </cell>
          <cell r="G641" t="str">
            <v>Hydro</v>
          </cell>
          <cell r="H641">
            <v>10</v>
          </cell>
          <cell r="I641">
            <v>11</v>
          </cell>
          <cell r="J641">
            <v>11</v>
          </cell>
          <cell r="K641">
            <v>11</v>
          </cell>
          <cell r="L641">
            <v>11</v>
          </cell>
          <cell r="M641">
            <v>11</v>
          </cell>
          <cell r="N641">
            <v>9</v>
          </cell>
          <cell r="O641">
            <v>9</v>
          </cell>
          <cell r="P641">
            <v>9</v>
          </cell>
          <cell r="Q641">
            <v>9</v>
          </cell>
          <cell r="R641">
            <v>9</v>
          </cell>
          <cell r="S641">
            <v>9</v>
          </cell>
          <cell r="T641">
            <v>9</v>
          </cell>
          <cell r="U641">
            <v>9</v>
          </cell>
          <cell r="V641">
            <v>9</v>
          </cell>
          <cell r="W641">
            <v>9</v>
          </cell>
        </row>
        <row r="642">
          <cell r="A642" t="str">
            <v>DKTotal gross capacities Pump storage</v>
          </cell>
          <cell r="B642" t="str">
            <v>DK</v>
          </cell>
          <cell r="C642" t="str">
            <v>Overview of the power generation sector</v>
          </cell>
          <cell r="D642" t="str">
            <v xml:space="preserve">Total gross capacities </v>
          </cell>
          <cell r="E642" t="str">
            <v>Pump storage</v>
          </cell>
          <cell r="F642" t="str">
            <v>MW</v>
          </cell>
          <cell r="G642" t="str">
            <v>Pump storage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</row>
        <row r="643">
          <cell r="A643" t="str">
            <v>DKTotal gross capacities 0</v>
          </cell>
          <cell r="B643" t="str">
            <v>DK</v>
          </cell>
          <cell r="C643" t="str">
            <v>Overview of the power generation sector</v>
          </cell>
          <cell r="D643" t="str">
            <v xml:space="preserve">Total gross capacities </v>
          </cell>
          <cell r="E643">
            <v>0</v>
          </cell>
          <cell r="F643" t="str">
            <v>MW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</row>
        <row r="644">
          <cell r="A644" t="str">
            <v xml:space="preserve">DKTotal net capacities </v>
          </cell>
          <cell r="B644" t="str">
            <v>DK</v>
          </cell>
          <cell r="C644" t="str">
            <v>Overview of the power generation sector</v>
          </cell>
          <cell r="D644" t="str">
            <v xml:space="preserve">Total net capacities </v>
          </cell>
          <cell r="E644" t="str">
            <v/>
          </cell>
          <cell r="F644" t="str">
            <v>MW</v>
          </cell>
          <cell r="G644" t="str">
            <v>Total net capacities (MW)</v>
          </cell>
          <cell r="H644">
            <v>12316.112999999998</v>
          </cell>
          <cell r="I644">
            <v>12485.602999999997</v>
          </cell>
          <cell r="J644">
            <v>12643.777999999998</v>
          </cell>
          <cell r="K644">
            <v>12920.797999999999</v>
          </cell>
          <cell r="L644">
            <v>13136.862999999998</v>
          </cell>
          <cell r="M644">
            <v>13170.835999999999</v>
          </cell>
          <cell r="N644">
            <v>13141.528999999999</v>
          </cell>
          <cell r="O644">
            <v>13262.904999999999</v>
          </cell>
          <cell r="P644">
            <v>13186.312999999998</v>
          </cell>
          <cell r="Q644">
            <v>13541.637999999999</v>
          </cell>
          <cell r="R644">
            <v>13583.503999999999</v>
          </cell>
          <cell r="S644">
            <v>13731.994000000001</v>
          </cell>
          <cell r="T644">
            <v>14221.012999999999</v>
          </cell>
          <cell r="U644">
            <v>13924.428</v>
          </cell>
          <cell r="V644">
            <v>13773.178</v>
          </cell>
          <cell r="W644">
            <v>14104.148000000001</v>
          </cell>
        </row>
        <row r="645">
          <cell r="A645" t="str">
            <v>DKTotal net capacities Nuclear</v>
          </cell>
          <cell r="B645" t="str">
            <v>DK</v>
          </cell>
          <cell r="C645" t="str">
            <v>Overview of the power generation sector</v>
          </cell>
          <cell r="D645" t="str">
            <v xml:space="preserve">Total net capacities </v>
          </cell>
          <cell r="E645" t="str">
            <v>Nuclear</v>
          </cell>
          <cell r="F645" t="str">
            <v>MW</v>
          </cell>
          <cell r="G645" t="str">
            <v>Nuclear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</row>
        <row r="646">
          <cell r="A646" t="str">
            <v>DKTotal net capacities Conventional thermal</v>
          </cell>
          <cell r="B646" t="str">
            <v>DK</v>
          </cell>
          <cell r="C646" t="str">
            <v>Overview of the power generation sector</v>
          </cell>
          <cell r="D646" t="str">
            <v xml:space="preserve">Total net capacities </v>
          </cell>
          <cell r="E646" t="str">
            <v>Conventional thermal</v>
          </cell>
          <cell r="F646" t="str">
            <v>MW</v>
          </cell>
          <cell r="G646" t="str">
            <v>Conventional thermal</v>
          </cell>
          <cell r="H646">
            <v>9915.1129999999976</v>
          </cell>
          <cell r="I646">
            <v>9976.6029999999973</v>
          </cell>
          <cell r="J646">
            <v>9735.7779999999984</v>
          </cell>
          <cell r="K646">
            <v>9787.7979999999989</v>
          </cell>
          <cell r="L646">
            <v>9843.9179999999978</v>
          </cell>
          <cell r="M646">
            <v>9893.4779999999992</v>
          </cell>
          <cell r="N646">
            <v>9869.9179999999997</v>
          </cell>
          <cell r="O646">
            <v>10002.737999999999</v>
          </cell>
          <cell r="P646">
            <v>9975.7279999999992</v>
          </cell>
          <cell r="Q646">
            <v>10042.987999999999</v>
          </cell>
          <cell r="R646">
            <v>9762.753999999999</v>
          </cell>
          <cell r="S646">
            <v>9751.2440000000006</v>
          </cell>
          <cell r="T646">
            <v>9643.262999999999</v>
          </cell>
          <cell r="U646">
            <v>8523.6779999999999</v>
          </cell>
          <cell r="V646">
            <v>8268.0280000000002</v>
          </cell>
          <cell r="W646">
            <v>8237.1980000000003</v>
          </cell>
        </row>
        <row r="647">
          <cell r="A647" t="str">
            <v>DKTotal net capacities Wind</v>
          </cell>
          <cell r="B647" t="str">
            <v>DK</v>
          </cell>
          <cell r="C647" t="str">
            <v>Overview of the power generation sector</v>
          </cell>
          <cell r="D647" t="str">
            <v xml:space="preserve">Total net capacities </v>
          </cell>
          <cell r="E647" t="str">
            <v>Wind</v>
          </cell>
          <cell r="F647" t="str">
            <v>MW</v>
          </cell>
          <cell r="G647" t="str">
            <v>Wind</v>
          </cell>
          <cell r="H647">
            <v>2390</v>
          </cell>
          <cell r="I647">
            <v>2497</v>
          </cell>
          <cell r="J647">
            <v>2895</v>
          </cell>
          <cell r="K647">
            <v>3120</v>
          </cell>
          <cell r="L647">
            <v>3279.9450000000002</v>
          </cell>
          <cell r="M647">
            <v>3263.3579999999997</v>
          </cell>
          <cell r="N647">
            <v>3259.6109999999999</v>
          </cell>
          <cell r="O647">
            <v>3248.1669999999999</v>
          </cell>
          <cell r="P647">
            <v>3198.5849999999996</v>
          </cell>
          <cell r="Q647">
            <v>3484.65</v>
          </cell>
          <cell r="R647">
            <v>3804.7499999999995</v>
          </cell>
          <cell r="S647">
            <v>3954.7500000000005</v>
          </cell>
          <cell r="T647">
            <v>4166.75</v>
          </cell>
          <cell r="U647">
            <v>4820.75</v>
          </cell>
          <cell r="V647">
            <v>4889.1499999999996</v>
          </cell>
          <cell r="W647">
            <v>5075.9500000000007</v>
          </cell>
        </row>
        <row r="648">
          <cell r="A648" t="str">
            <v>DKTotal net capacities Solar photovoltaics</v>
          </cell>
          <cell r="B648" t="str">
            <v>DK</v>
          </cell>
          <cell r="C648" t="str">
            <v>Overview of the power generation sector</v>
          </cell>
          <cell r="D648" t="str">
            <v xml:space="preserve">Total net capacities </v>
          </cell>
          <cell r="E648" t="str">
            <v>Solar photovoltaics</v>
          </cell>
          <cell r="F648" t="str">
            <v>MW</v>
          </cell>
          <cell r="G648" t="str">
            <v>Solar photovoltaics</v>
          </cell>
          <cell r="H648">
            <v>1</v>
          </cell>
          <cell r="I648">
            <v>1</v>
          </cell>
          <cell r="J648">
            <v>2</v>
          </cell>
          <cell r="K648">
            <v>2</v>
          </cell>
          <cell r="L648">
            <v>2</v>
          </cell>
          <cell r="M648">
            <v>3</v>
          </cell>
          <cell r="N648">
            <v>3</v>
          </cell>
          <cell r="O648">
            <v>3</v>
          </cell>
          <cell r="P648">
            <v>3</v>
          </cell>
          <cell r="Q648">
            <v>5</v>
          </cell>
          <cell r="R648">
            <v>7</v>
          </cell>
          <cell r="S648">
            <v>17</v>
          </cell>
          <cell r="T648">
            <v>402.00000000000006</v>
          </cell>
          <cell r="U648">
            <v>571</v>
          </cell>
          <cell r="V648">
            <v>607</v>
          </cell>
          <cell r="W648">
            <v>782.00000000000023</v>
          </cell>
        </row>
        <row r="649">
          <cell r="A649" t="str">
            <v>DKTotal net capacities Solar thermal</v>
          </cell>
          <cell r="B649" t="str">
            <v>DK</v>
          </cell>
          <cell r="C649" t="str">
            <v>Overview of the power generation sector</v>
          </cell>
          <cell r="D649" t="str">
            <v xml:space="preserve">Total net capacities </v>
          </cell>
          <cell r="E649" t="str">
            <v>Solar thermal</v>
          </cell>
          <cell r="F649" t="str">
            <v>MW</v>
          </cell>
          <cell r="G649" t="str">
            <v>Solar thermal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</row>
        <row r="650">
          <cell r="A650" t="str">
            <v>DKTotal net capacities Geothermal</v>
          </cell>
          <cell r="B650" t="str">
            <v>DK</v>
          </cell>
          <cell r="C650" t="str">
            <v>Overview of the power generation sector</v>
          </cell>
          <cell r="D650" t="str">
            <v xml:space="preserve">Total net capacities </v>
          </cell>
          <cell r="E650" t="str">
            <v>Geothermal</v>
          </cell>
          <cell r="F650" t="str">
            <v>MW</v>
          </cell>
          <cell r="G650" t="str">
            <v>Geothermal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</row>
        <row r="651">
          <cell r="A651" t="str">
            <v>DKTotal net capacities Tide, wave and ocean</v>
          </cell>
          <cell r="B651" t="str">
            <v>DK</v>
          </cell>
          <cell r="C651" t="str">
            <v>Overview of the power generation sector</v>
          </cell>
          <cell r="D651" t="str">
            <v xml:space="preserve">Total net capacities </v>
          </cell>
          <cell r="E651" t="str">
            <v>Tide, wave and ocean</v>
          </cell>
          <cell r="F651" t="str">
            <v>MW</v>
          </cell>
          <cell r="G651" t="str">
            <v>Tide, wave and ocean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</row>
        <row r="652">
          <cell r="A652" t="str">
            <v>DKTotal net capacities Hydro</v>
          </cell>
          <cell r="B652" t="str">
            <v>DK</v>
          </cell>
          <cell r="C652" t="str">
            <v>Overview of the power generation sector</v>
          </cell>
          <cell r="D652" t="str">
            <v xml:space="preserve">Total net capacities </v>
          </cell>
          <cell r="E652" t="str">
            <v>Hydro</v>
          </cell>
          <cell r="F652" t="str">
            <v>MW</v>
          </cell>
          <cell r="G652" t="str">
            <v>Hydro</v>
          </cell>
          <cell r="H652">
            <v>10</v>
          </cell>
          <cell r="I652">
            <v>11</v>
          </cell>
          <cell r="J652">
            <v>11</v>
          </cell>
          <cell r="K652">
            <v>11</v>
          </cell>
          <cell r="L652">
            <v>11</v>
          </cell>
          <cell r="M652">
            <v>11</v>
          </cell>
          <cell r="N652">
            <v>9</v>
          </cell>
          <cell r="O652">
            <v>9</v>
          </cell>
          <cell r="P652">
            <v>9</v>
          </cell>
          <cell r="Q652">
            <v>9</v>
          </cell>
          <cell r="R652">
            <v>9</v>
          </cell>
          <cell r="S652">
            <v>9</v>
          </cell>
          <cell r="T652">
            <v>9</v>
          </cell>
          <cell r="U652">
            <v>9</v>
          </cell>
          <cell r="V652">
            <v>9</v>
          </cell>
          <cell r="W652">
            <v>9</v>
          </cell>
        </row>
        <row r="653">
          <cell r="A653" t="str">
            <v>DKTotal net capacities Pump storage</v>
          </cell>
          <cell r="B653" t="str">
            <v>DK</v>
          </cell>
          <cell r="C653" t="str">
            <v>Overview of the power generation sector</v>
          </cell>
          <cell r="D653" t="str">
            <v xml:space="preserve">Total net capacities </v>
          </cell>
          <cell r="E653" t="str">
            <v>Pump storage</v>
          </cell>
          <cell r="F653" t="str">
            <v>MW</v>
          </cell>
          <cell r="G653" t="str">
            <v>Pump storage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</row>
        <row r="654">
          <cell r="A654" t="str">
            <v>DKTotal net capacities 0</v>
          </cell>
          <cell r="B654" t="str">
            <v>DK</v>
          </cell>
          <cell r="C654" t="str">
            <v>Overview of the power generation sector</v>
          </cell>
          <cell r="D654" t="str">
            <v xml:space="preserve">Total net capacities </v>
          </cell>
          <cell r="E654">
            <v>0</v>
          </cell>
          <cell r="F654" t="str">
            <v>MW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</row>
        <row r="655">
          <cell r="A655" t="str">
            <v xml:space="preserve">DKRate of use </v>
          </cell>
          <cell r="B655" t="str">
            <v>DK</v>
          </cell>
          <cell r="C655" t="str">
            <v>Overview of the power generation sector</v>
          </cell>
          <cell r="D655" t="str">
            <v xml:space="preserve">Rate of use </v>
          </cell>
          <cell r="E655" t="str">
            <v/>
          </cell>
          <cell r="F655" t="str">
            <v>gross capacity</v>
          </cell>
          <cell r="G655" t="str">
            <v>Rate of use (gross capacity)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</row>
        <row r="656">
          <cell r="A656" t="str">
            <v>DKRate of use Nuclear</v>
          </cell>
          <cell r="B656" t="str">
            <v>DK</v>
          </cell>
          <cell r="C656" t="str">
            <v>Overview of the power generation sector</v>
          </cell>
          <cell r="D656" t="str">
            <v xml:space="preserve">Rate of use </v>
          </cell>
          <cell r="E656" t="str">
            <v>Nuclear</v>
          </cell>
          <cell r="F656" t="str">
            <v>gross capacity</v>
          </cell>
          <cell r="G656" t="str">
            <v>Nuclear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</row>
        <row r="657">
          <cell r="A657" t="str">
            <v>DKRate of use Conventional thermal</v>
          </cell>
          <cell r="B657" t="str">
            <v>DK</v>
          </cell>
          <cell r="C657" t="str">
            <v>Overview of the power generation sector</v>
          </cell>
          <cell r="D657" t="str">
            <v xml:space="preserve">Rate of use </v>
          </cell>
          <cell r="E657" t="str">
            <v>Conventional thermal</v>
          </cell>
          <cell r="F657" t="str">
            <v>gross capacity</v>
          </cell>
          <cell r="G657" t="str">
            <v>Conventional thermal</v>
          </cell>
          <cell r="H657">
            <v>0.34624758631230612</v>
          </cell>
          <cell r="I657">
            <v>0.36158578115832946</v>
          </cell>
          <cell r="J657">
            <v>0.38124848092407571</v>
          </cell>
          <cell r="K657">
            <v>0.44786877102884387</v>
          </cell>
          <cell r="L657">
            <v>0.37098273680412458</v>
          </cell>
          <cell r="M657">
            <v>0.32310248364545285</v>
          </cell>
          <cell r="N657">
            <v>0.43186277827362318</v>
          </cell>
          <cell r="O657">
            <v>0.34661852274073374</v>
          </cell>
          <cell r="P657">
            <v>0.32098472815962403</v>
          </cell>
          <cell r="Q657">
            <v>0.31849633976497393</v>
          </cell>
          <cell r="R657">
            <v>0.34296997723548678</v>
          </cell>
          <cell r="S657">
            <v>0.28136875546937284</v>
          </cell>
          <cell r="T657">
            <v>0.22726004183001805</v>
          </cell>
          <cell r="U657">
            <v>0.29219823710961151</v>
          </cell>
          <cell r="V657">
            <v>0.24124619469708364</v>
          </cell>
          <cell r="W657">
            <v>0.18571727879707561</v>
          </cell>
        </row>
        <row r="658">
          <cell r="A658" t="str">
            <v>DKRate of use Wind</v>
          </cell>
          <cell r="B658" t="str">
            <v>DK</v>
          </cell>
          <cell r="C658" t="str">
            <v>Overview of the power generation sector</v>
          </cell>
          <cell r="D658" t="str">
            <v xml:space="preserve">Rate of use </v>
          </cell>
          <cell r="E658" t="str">
            <v>Wind</v>
          </cell>
          <cell r="F658" t="str">
            <v>gross capacity</v>
          </cell>
          <cell r="G658" t="str">
            <v>Wind</v>
          </cell>
          <cell r="H658">
            <v>0.20253471697609832</v>
          </cell>
          <cell r="I658">
            <v>0.19679556850826915</v>
          </cell>
          <cell r="J658">
            <v>0.19225327068985409</v>
          </cell>
          <cell r="K658">
            <v>0.20344752942714076</v>
          </cell>
          <cell r="L658">
            <v>0.22905897474145367</v>
          </cell>
          <cell r="M658">
            <v>0.23131825247639931</v>
          </cell>
          <cell r="N658">
            <v>0.21387320878110272</v>
          </cell>
          <cell r="O658">
            <v>0.25197799341970656</v>
          </cell>
          <cell r="P658">
            <v>0.24721063287404541</v>
          </cell>
          <cell r="Q658">
            <v>0.22013595050820292</v>
          </cell>
          <cell r="R658">
            <v>0.23425067205560948</v>
          </cell>
          <cell r="S658">
            <v>0.28207597030176401</v>
          </cell>
          <cell r="T658">
            <v>0.28131359928111355</v>
          </cell>
          <cell r="U658">
            <v>0.26334630204895026</v>
          </cell>
          <cell r="V658">
            <v>0.30531997378615888</v>
          </cell>
          <cell r="W658">
            <v>0.31778724245793577</v>
          </cell>
        </row>
        <row r="659">
          <cell r="A659" t="str">
            <v>DKRate of use Solar photovoltaics</v>
          </cell>
          <cell r="B659" t="str">
            <v>DK</v>
          </cell>
          <cell r="C659" t="str">
            <v>Overview of the power generation sector</v>
          </cell>
          <cell r="D659" t="str">
            <v xml:space="preserve">Rate of use </v>
          </cell>
          <cell r="E659" t="str">
            <v>Solar photovoltaics</v>
          </cell>
          <cell r="F659" t="str">
            <v>gross capacity</v>
          </cell>
          <cell r="G659" t="str">
            <v>Solar photovoltaics</v>
          </cell>
          <cell r="H659">
            <v>0.12681634099368164</v>
          </cell>
          <cell r="I659">
            <v>0.13273866411808433</v>
          </cell>
          <cell r="J659">
            <v>6.6369332059042163E-2</v>
          </cell>
          <cell r="K659">
            <v>6.6369332059042163E-2</v>
          </cell>
          <cell r="L659">
            <v>0.13273866411808433</v>
          </cell>
          <cell r="M659">
            <v>8.4544227329121091E-2</v>
          </cell>
          <cell r="N659">
            <v>8.8492442745389546E-2</v>
          </cell>
          <cell r="O659">
            <v>8.8492442745389546E-2</v>
          </cell>
          <cell r="P659">
            <v>8.8492442745389546E-2</v>
          </cell>
          <cell r="Q659">
            <v>7.9643198470850593E-2</v>
          </cell>
          <cell r="R659">
            <v>9.9641410780747952E-2</v>
          </cell>
          <cell r="S659">
            <v>0.10070709431851034</v>
          </cell>
          <cell r="T659">
            <v>2.9495840504748842E-2</v>
          </cell>
          <cell r="U659">
            <v>0.10344082454957271</v>
          </cell>
          <cell r="V659">
            <v>0.11198279863692348</v>
          </cell>
          <cell r="W659">
            <v>8.8179520991449253E-2</v>
          </cell>
        </row>
        <row r="660">
          <cell r="A660" t="str">
            <v>DKRate of use Solar thermal</v>
          </cell>
          <cell r="B660" t="str">
            <v>DK</v>
          </cell>
          <cell r="C660" t="str">
            <v>Overview of the power generation sector</v>
          </cell>
          <cell r="D660" t="str">
            <v xml:space="preserve">Rate of use </v>
          </cell>
          <cell r="E660" t="str">
            <v>Solar thermal</v>
          </cell>
          <cell r="F660" t="str">
            <v>gross capacity</v>
          </cell>
          <cell r="G660" t="str">
            <v>Solar thermal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</row>
        <row r="661">
          <cell r="A661" t="str">
            <v>DKRate of use Geothermal</v>
          </cell>
          <cell r="B661" t="str">
            <v>DK</v>
          </cell>
          <cell r="C661" t="str">
            <v>Overview of the power generation sector</v>
          </cell>
          <cell r="D661" t="str">
            <v xml:space="preserve">Rate of use </v>
          </cell>
          <cell r="E661" t="str">
            <v>Geothermal</v>
          </cell>
          <cell r="F661" t="str">
            <v>gross capacity</v>
          </cell>
          <cell r="G661" t="str">
            <v>Geothermal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</row>
        <row r="662">
          <cell r="A662" t="str">
            <v>DKRate of use Tide, wave and ocean</v>
          </cell>
          <cell r="B662" t="str">
            <v>DK</v>
          </cell>
          <cell r="C662" t="str">
            <v>Overview of the power generation sector</v>
          </cell>
          <cell r="D662" t="str">
            <v xml:space="preserve">Rate of use </v>
          </cell>
          <cell r="E662" t="str">
            <v>Tide, wave and ocean</v>
          </cell>
          <cell r="F662" t="str">
            <v>gross capacity</v>
          </cell>
          <cell r="G662" t="str">
            <v>Tide, wave and ocean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</row>
        <row r="663">
          <cell r="A663" t="str">
            <v>DKRate of use Hydro</v>
          </cell>
          <cell r="B663" t="str">
            <v>DK</v>
          </cell>
          <cell r="C663" t="str">
            <v>Overview of the power generation sector</v>
          </cell>
          <cell r="D663" t="str">
            <v xml:space="preserve">Rate of use </v>
          </cell>
          <cell r="E663" t="str">
            <v>Hydro</v>
          </cell>
          <cell r="F663" t="str">
            <v>gross capacity</v>
          </cell>
          <cell r="G663" t="str">
            <v>Hydro</v>
          </cell>
          <cell r="H663">
            <v>0.34240412068293519</v>
          </cell>
          <cell r="I663">
            <v>0.28961163080309305</v>
          </cell>
          <cell r="J663">
            <v>0.33788023593694189</v>
          </cell>
          <cell r="K663">
            <v>0.21720872310231981</v>
          </cell>
          <cell r="L663">
            <v>0.27754447951963085</v>
          </cell>
          <cell r="M663">
            <v>0.23922173414716857</v>
          </cell>
          <cell r="N663">
            <v>0.29497480915129848</v>
          </cell>
          <cell r="O663">
            <v>0.35396977098155818</v>
          </cell>
          <cell r="P663">
            <v>0.32447229006642836</v>
          </cell>
          <cell r="Q663">
            <v>0.2359798473210388</v>
          </cell>
          <cell r="R663">
            <v>0.26772338654221239</v>
          </cell>
          <cell r="S663">
            <v>0.21488324446151319</v>
          </cell>
          <cell r="T663">
            <v>0.21488324446151319</v>
          </cell>
          <cell r="U663">
            <v>0.16556577851952242</v>
          </cell>
          <cell r="V663">
            <v>0.19022451149048733</v>
          </cell>
          <cell r="W663">
            <v>0.22897394901631798</v>
          </cell>
        </row>
        <row r="664">
          <cell r="A664" t="str">
            <v>DKRate of use Pump storage</v>
          </cell>
          <cell r="B664" t="str">
            <v>DK</v>
          </cell>
          <cell r="C664" t="str">
            <v>Overview of the power generation sector</v>
          </cell>
          <cell r="D664" t="str">
            <v xml:space="preserve">Rate of use </v>
          </cell>
          <cell r="E664" t="str">
            <v>Pump storage</v>
          </cell>
          <cell r="F664" t="str">
            <v>gross capacity</v>
          </cell>
          <cell r="G664" t="str">
            <v>Pump storage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</row>
        <row r="665">
          <cell r="A665" t="str">
            <v>DKRate of use 0</v>
          </cell>
          <cell r="B665" t="str">
            <v>DK</v>
          </cell>
          <cell r="C665" t="str">
            <v>Overview of the power generation sector</v>
          </cell>
          <cell r="D665" t="str">
            <v xml:space="preserve">Rate of use </v>
          </cell>
          <cell r="E665">
            <v>0</v>
          </cell>
          <cell r="F665" t="str">
            <v>gross capacity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</row>
        <row r="666">
          <cell r="A666" t="str">
            <v xml:space="preserve">DKTotal gross electricity prod. (without pumped hydro) </v>
          </cell>
          <cell r="B666" t="str">
            <v>DK</v>
          </cell>
          <cell r="C666" t="str">
            <v>Overview of the power generation sector</v>
          </cell>
          <cell r="D666" t="str">
            <v xml:space="preserve">Total gross electricity prod. (without pumped hydro) </v>
          </cell>
          <cell r="E666" t="str">
            <v/>
          </cell>
          <cell r="F666" t="str">
            <v>GWh</v>
          </cell>
          <cell r="G666" t="str">
            <v>Total gross electricity prod. (without pumped hydro) (GWh)</v>
          </cell>
          <cell r="H666">
            <v>36046.844901251097</v>
          </cell>
          <cell r="I666">
            <v>37722.093023255817</v>
          </cell>
          <cell r="J666">
            <v>39280.232558139534</v>
          </cell>
          <cell r="K666">
            <v>46176.744186046526</v>
          </cell>
          <cell r="L666">
            <v>40427.906976744198</v>
          </cell>
          <cell r="M666">
            <v>36239.587985273763</v>
          </cell>
          <cell r="N666">
            <v>45603.48837209303</v>
          </cell>
          <cell r="O666">
            <v>39309.302325581397</v>
          </cell>
          <cell r="P666">
            <v>36608.139534883725</v>
          </cell>
          <cell r="Q666">
            <v>36375.58139534884</v>
          </cell>
          <cell r="R666">
            <v>38855.228281131473</v>
          </cell>
          <cell r="S666">
            <v>35222.548830099542</v>
          </cell>
          <cell r="T666">
            <v>30695.269804560699</v>
          </cell>
          <cell r="U666">
            <v>34736.247475454416</v>
          </cell>
          <cell r="V666">
            <v>32177.580205367882</v>
          </cell>
          <cell r="W666">
            <v>28942.012659943521</v>
          </cell>
        </row>
        <row r="667">
          <cell r="A667" t="str">
            <v>DKTotal gross electricity prod. (without pumped hydro) Nuclear</v>
          </cell>
          <cell r="B667" t="str">
            <v>DK</v>
          </cell>
          <cell r="C667" t="str">
            <v>Overview of the power generation sector</v>
          </cell>
          <cell r="D667" t="str">
            <v xml:space="preserve">Total gross electricity prod. (without pumped hydro) </v>
          </cell>
          <cell r="E667" t="str">
            <v>Nuclear</v>
          </cell>
          <cell r="F667" t="str">
            <v>GWh</v>
          </cell>
          <cell r="G667" t="str">
            <v>Nuclear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</row>
        <row r="668">
          <cell r="A668" t="str">
            <v>DKTotal gross electricity prod. (without pumped hydro) Conventional thermal</v>
          </cell>
          <cell r="B668" t="str">
            <v>DK</v>
          </cell>
          <cell r="C668" t="str">
            <v>Overview of the power generation sector</v>
          </cell>
          <cell r="D668" t="str">
            <v xml:space="preserve">Total gross electricity prod. (without pumped hydro) </v>
          </cell>
          <cell r="E668" t="str">
            <v>Conventional thermal</v>
          </cell>
          <cell r="F668" t="str">
            <v>GWh</v>
          </cell>
          <cell r="G668" t="str">
            <v>Conventional thermal</v>
          </cell>
          <cell r="H668">
            <v>31775.391540633787</v>
          </cell>
          <cell r="I668">
            <v>33388.372093023267</v>
          </cell>
          <cell r="J668">
            <v>34370.930232558138</v>
          </cell>
          <cell r="K668">
            <v>40594.186046511648</v>
          </cell>
          <cell r="L668">
            <v>33817.441860465129</v>
          </cell>
          <cell r="M668">
            <v>29601.616153536801</v>
          </cell>
          <cell r="N668">
            <v>39470.930232558145</v>
          </cell>
          <cell r="O668">
            <v>32109.302325581401</v>
          </cell>
          <cell r="P668">
            <v>29653.488372093023</v>
          </cell>
          <cell r="Q668">
            <v>29633.720930232554</v>
          </cell>
          <cell r="R668">
            <v>31020.527416176057</v>
          </cell>
          <cell r="S668">
            <v>25418.48022911439</v>
          </cell>
          <cell r="T668">
            <v>20306.306484624954</v>
          </cell>
          <cell r="U668">
            <v>23084.733636834259</v>
          </cell>
          <cell r="V668">
            <v>18490.599417465284</v>
          </cell>
          <cell r="W668">
            <v>14189.390354180743</v>
          </cell>
        </row>
        <row r="669">
          <cell r="A669" t="str">
            <v>DKTotal gross electricity prod. (without pumped hydro) Wind</v>
          </cell>
          <cell r="B669" t="str">
            <v>DK</v>
          </cell>
          <cell r="C669" t="str">
            <v>Overview of the power generation sector</v>
          </cell>
          <cell r="D669" t="str">
            <v xml:space="preserve">Total gross electricity prod. (without pumped hydro) </v>
          </cell>
          <cell r="E669" t="str">
            <v>Wind</v>
          </cell>
          <cell r="F669" t="str">
            <v>GWh</v>
          </cell>
          <cell r="G669" t="str">
            <v>Wind</v>
          </cell>
          <cell r="H669">
            <v>4240.3478484983843</v>
          </cell>
          <cell r="I669">
            <v>4304.6511627906975</v>
          </cell>
          <cell r="J669">
            <v>4875.5813953488378</v>
          </cell>
          <cell r="K669">
            <v>5560.4651162790697</v>
          </cell>
          <cell r="L669">
            <v>6581.3953488372099</v>
          </cell>
          <cell r="M669">
            <v>6612.6986031403267</v>
          </cell>
          <cell r="N669">
            <v>6106.9767441860477</v>
          </cell>
          <cell r="O669">
            <v>7169.7674418604656</v>
          </cell>
          <cell r="P669">
            <v>6926.7441860465124</v>
          </cell>
          <cell r="Q669">
            <v>6719.7674418604656</v>
          </cell>
          <cell r="R669">
            <v>7807.4835418513612</v>
          </cell>
          <cell r="S669">
            <v>9772.1299055058953</v>
          </cell>
          <cell r="T669">
            <v>10268.151732688118</v>
          </cell>
          <cell r="U669">
            <v>11121.053765877698</v>
          </cell>
          <cell r="V669">
            <v>13076.535112568605</v>
          </cell>
          <cell r="W669">
            <v>14130.512063384187</v>
          </cell>
        </row>
        <row r="670">
          <cell r="A670" t="str">
            <v>DKTotal gross electricity prod. (without pumped hydro) Solar photovoltaics</v>
          </cell>
          <cell r="B670" t="str">
            <v>DK</v>
          </cell>
          <cell r="C670" t="str">
            <v>Overview of the power generation sector</v>
          </cell>
          <cell r="D670" t="str">
            <v xml:space="preserve">Total gross electricity prod. (without pumped hydro) </v>
          </cell>
          <cell r="E670" t="str">
            <v>Solar photovoltaics</v>
          </cell>
          <cell r="F670" t="str">
            <v>GWh</v>
          </cell>
          <cell r="G670" t="str">
            <v>Solar photovoltaics</v>
          </cell>
          <cell r="H670">
            <v>1.1109111471046511</v>
          </cell>
          <cell r="I670">
            <v>1.1627906976744187</v>
          </cell>
          <cell r="J670">
            <v>1.1627906976744187</v>
          </cell>
          <cell r="K670">
            <v>1.1627906976744187</v>
          </cell>
          <cell r="L670">
            <v>2.3255813953488373</v>
          </cell>
          <cell r="M670">
            <v>2.2218222942093022</v>
          </cell>
          <cell r="N670">
            <v>2.3255813953488373</v>
          </cell>
          <cell r="O670">
            <v>2.3255813953488373</v>
          </cell>
          <cell r="P670">
            <v>2.3255813953488373</v>
          </cell>
          <cell r="Q670">
            <v>3.4883720930232558</v>
          </cell>
          <cell r="R670">
            <v>6.1100113090754649</v>
          </cell>
          <cell r="S670">
            <v>14.997300485912559</v>
          </cell>
          <cell r="T670">
            <v>103.87019225428315</v>
          </cell>
          <cell r="U670">
            <v>517.4068667639807</v>
          </cell>
          <cell r="V670">
            <v>595.4483748480859</v>
          </cell>
          <cell r="W670">
            <v>604.05793623814475</v>
          </cell>
        </row>
        <row r="671">
          <cell r="A671" t="str">
            <v>DKTotal gross electricity prod. (without pumped hydro) Solar thermal</v>
          </cell>
          <cell r="B671" t="str">
            <v>DK</v>
          </cell>
          <cell r="C671" t="str">
            <v>Overview of the power generation sector</v>
          </cell>
          <cell r="D671" t="str">
            <v xml:space="preserve">Total gross electricity prod. (without pumped hydro) </v>
          </cell>
          <cell r="E671" t="str">
            <v>Solar thermal</v>
          </cell>
          <cell r="F671" t="str">
            <v>GWh</v>
          </cell>
          <cell r="G671" t="str">
            <v>Solar thermal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</row>
        <row r="672">
          <cell r="A672" t="str">
            <v>DKTotal gross electricity prod. (without pumped hydro) Geothermal</v>
          </cell>
          <cell r="B672" t="str">
            <v>DK</v>
          </cell>
          <cell r="C672" t="str">
            <v>Overview of the power generation sector</v>
          </cell>
          <cell r="D672" t="str">
            <v xml:space="preserve">Total gross electricity prod. (without pumped hydro) </v>
          </cell>
          <cell r="E672" t="str">
            <v>Geothermal</v>
          </cell>
          <cell r="F672" t="str">
            <v>GWh</v>
          </cell>
          <cell r="G672" t="str">
            <v>Geothermal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</row>
        <row r="673">
          <cell r="A673" t="str">
            <v>DKTotal gross electricity prod. (without pumped hydro) Tide, wave and ocean</v>
          </cell>
          <cell r="B673" t="str">
            <v>DK</v>
          </cell>
          <cell r="C673" t="str">
            <v>Overview of the power generation sector</v>
          </cell>
          <cell r="D673" t="str">
            <v xml:space="preserve">Total gross electricity prod. (without pumped hydro) </v>
          </cell>
          <cell r="E673" t="str">
            <v>Tide, wave and ocean</v>
          </cell>
          <cell r="F673" t="str">
            <v>GWh</v>
          </cell>
          <cell r="G673" t="str">
            <v>Tide, wave and ocean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</row>
        <row r="674">
          <cell r="A674" t="str">
            <v>DKTotal gross electricity prod. (without pumped hydro) Hydro</v>
          </cell>
          <cell r="B674" t="str">
            <v>DK</v>
          </cell>
          <cell r="C674" t="str">
            <v>Overview of the power generation sector</v>
          </cell>
          <cell r="D674" t="str">
            <v xml:space="preserve">Total gross electricity prod. (without pumped hydro) </v>
          </cell>
          <cell r="E674" t="str">
            <v>Hydro</v>
          </cell>
          <cell r="F674" t="str">
            <v>GWh</v>
          </cell>
          <cell r="G674" t="str">
            <v>Hydro</v>
          </cell>
          <cell r="H674">
            <v>29.994600971825118</v>
          </cell>
          <cell r="I674">
            <v>27.906976744186046</v>
          </cell>
          <cell r="J674">
            <v>32.558139534883722</v>
          </cell>
          <cell r="K674">
            <v>20.930232558139537</v>
          </cell>
          <cell r="L674">
            <v>26.744186046511629</v>
          </cell>
          <cell r="M674">
            <v>23.051406302421164</v>
          </cell>
          <cell r="N674">
            <v>23.255813953488374</v>
          </cell>
          <cell r="O674">
            <v>27.906976744186046</v>
          </cell>
          <cell r="P674">
            <v>25.581395348837212</v>
          </cell>
          <cell r="Q674">
            <v>18.604651162790699</v>
          </cell>
          <cell r="R674">
            <v>21.107311794988025</v>
          </cell>
          <cell r="S674">
            <v>16.9413949933457</v>
          </cell>
          <cell r="T674">
            <v>16.9413949933457</v>
          </cell>
          <cell r="U674">
            <v>13.053205978479149</v>
          </cell>
          <cell r="V674">
            <v>14.997300485910021</v>
          </cell>
          <cell r="W674">
            <v>18.052306140446511</v>
          </cell>
        </row>
        <row r="675">
          <cell r="A675" t="str">
            <v>DKTotal gross electricity prod. (without pumped hydro) Pump storage</v>
          </cell>
          <cell r="B675" t="str">
            <v>DK</v>
          </cell>
          <cell r="C675" t="str">
            <v>Overview of the power generation sector</v>
          </cell>
          <cell r="D675" t="str">
            <v xml:space="preserve">Total gross electricity prod. (without pumped hydro) </v>
          </cell>
          <cell r="E675" t="str">
            <v>Pump storage</v>
          </cell>
          <cell r="F675" t="str">
            <v>GWh</v>
          </cell>
          <cell r="G675" t="str">
            <v>Pump storage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</row>
        <row r="676">
          <cell r="A676" t="str">
            <v>DKTotal gross electricity prod. (without pumped hydro) 0</v>
          </cell>
          <cell r="B676" t="str">
            <v>DK</v>
          </cell>
          <cell r="C676" t="str">
            <v>Overview of the power generation sector</v>
          </cell>
          <cell r="D676" t="str">
            <v xml:space="preserve">Total gross electricity prod. (without pumped hydro) </v>
          </cell>
          <cell r="E676">
            <v>0</v>
          </cell>
          <cell r="F676" t="str">
            <v>GWh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</row>
        <row r="677">
          <cell r="A677" t="str">
            <v xml:space="preserve">DKTotal net electricity prod. (without pumped hydro) </v>
          </cell>
          <cell r="B677" t="str">
            <v>DK</v>
          </cell>
          <cell r="C677" t="str">
            <v>Overview of the power generation sector</v>
          </cell>
          <cell r="D677" t="str">
            <v xml:space="preserve">Total net electricity prod. (without pumped hydro) </v>
          </cell>
          <cell r="E677" t="str">
            <v/>
          </cell>
          <cell r="F677" t="str">
            <v>GWh</v>
          </cell>
          <cell r="G677" t="str">
            <v>Total net electricity prod. (without pumped hydro) (GWh)</v>
          </cell>
          <cell r="H677">
            <v>34442.133749258457</v>
          </cell>
          <cell r="I677">
            <v>36158.19</v>
          </cell>
          <cell r="J677">
            <v>37329.210697674418</v>
          </cell>
          <cell r="K677">
            <v>43744.536046511639</v>
          </cell>
          <cell r="L677">
            <v>38394.60209302327</v>
          </cell>
          <cell r="M677">
            <v>34406.862320337888</v>
          </cell>
          <cell r="N677">
            <v>43177.906976744191</v>
          </cell>
          <cell r="O677">
            <v>37349.926976744195</v>
          </cell>
          <cell r="P677">
            <v>34845.223488372096</v>
          </cell>
          <cell r="Q677">
            <v>34454.651162790695</v>
          </cell>
          <cell r="R677">
            <v>36866.658221994054</v>
          </cell>
          <cell r="S677">
            <v>33542.851175677337</v>
          </cell>
          <cell r="T677">
            <v>29195.713900192455</v>
          </cell>
          <cell r="U677">
            <v>33132.647234608885</v>
          </cell>
          <cell r="V677">
            <v>30808.93767213498</v>
          </cell>
          <cell r="W677">
            <v>27904.143920761016</v>
          </cell>
        </row>
        <row r="678">
          <cell r="A678" t="str">
            <v>DKTotal net electricity prod. (without pumped hydro) Nuclear</v>
          </cell>
          <cell r="B678" t="str">
            <v>DK</v>
          </cell>
          <cell r="C678" t="str">
            <v>Overview of the power generation sector</v>
          </cell>
          <cell r="D678" t="str">
            <v xml:space="preserve">Total net electricity prod. (without pumped hydro) </v>
          </cell>
          <cell r="E678" t="str">
            <v>Nuclear</v>
          </cell>
          <cell r="F678" t="str">
            <v>GWh</v>
          </cell>
          <cell r="G678" t="str">
            <v>Nuclear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</row>
        <row r="679">
          <cell r="A679" t="str">
            <v>DKTotal net electricity prod. (without pumped hydro) Conventional thermal</v>
          </cell>
          <cell r="B679" t="str">
            <v>DK</v>
          </cell>
          <cell r="C679" t="str">
            <v>Overview of the power generation sector</v>
          </cell>
          <cell r="D679" t="str">
            <v xml:space="preserve">Total net electricity prod. (without pumped hydro) </v>
          </cell>
          <cell r="E679" t="str">
            <v>Conventional thermal</v>
          </cell>
          <cell r="F679" t="str">
            <v>GWh</v>
          </cell>
          <cell r="G679" t="str">
            <v>Conventional thermal</v>
          </cell>
          <cell r="H679">
            <v>30170.680388641147</v>
          </cell>
          <cell r="I679">
            <v>31824.469069767452</v>
          </cell>
          <cell r="J679">
            <v>32419.908372093021</v>
          </cell>
          <cell r="K679">
            <v>38161.977906976761</v>
          </cell>
          <cell r="L679">
            <v>31784.136976744197</v>
          </cell>
          <cell r="M679">
            <v>27768.89048860093</v>
          </cell>
          <cell r="N679">
            <v>37045.348837209305</v>
          </cell>
          <cell r="O679">
            <v>30149.926976744191</v>
          </cell>
          <cell r="P679">
            <v>27890.572325581394</v>
          </cell>
          <cell r="Q679">
            <v>27712.790697674413</v>
          </cell>
          <cell r="R679">
            <v>29031.957357038638</v>
          </cell>
          <cell r="S679">
            <v>23738.782574692181</v>
          </cell>
          <cell r="T679">
            <v>18806.75058025671</v>
          </cell>
          <cell r="U679">
            <v>21481.133395988723</v>
          </cell>
          <cell r="V679">
            <v>17121.956884232379</v>
          </cell>
          <cell r="W679">
            <v>13151.521614998241</v>
          </cell>
        </row>
        <row r="680">
          <cell r="A680" t="str">
            <v>DKTotal net electricity prod. (without pumped hydro) Wind</v>
          </cell>
          <cell r="B680" t="str">
            <v>DK</v>
          </cell>
          <cell r="C680" t="str">
            <v>Overview of the power generation sector</v>
          </cell>
          <cell r="D680" t="str">
            <v xml:space="preserve">Total net electricity prod. (without pumped hydro) </v>
          </cell>
          <cell r="E680" t="str">
            <v>Wind</v>
          </cell>
          <cell r="F680" t="str">
            <v>GWh</v>
          </cell>
          <cell r="G680" t="str">
            <v>Wind</v>
          </cell>
          <cell r="H680">
            <v>4240.3478484983843</v>
          </cell>
          <cell r="I680">
            <v>4304.6511627906975</v>
          </cell>
          <cell r="J680">
            <v>4875.5813953488378</v>
          </cell>
          <cell r="K680">
            <v>5560.4651162790697</v>
          </cell>
          <cell r="L680">
            <v>6581.3953488372099</v>
          </cell>
          <cell r="M680">
            <v>6612.6986031403267</v>
          </cell>
          <cell r="N680">
            <v>6106.9767441860477</v>
          </cell>
          <cell r="O680">
            <v>7169.7674418604656</v>
          </cell>
          <cell r="P680">
            <v>6926.7441860465124</v>
          </cell>
          <cell r="Q680">
            <v>6719.7674418604656</v>
          </cell>
          <cell r="R680">
            <v>7807.4835418513612</v>
          </cell>
          <cell r="S680">
            <v>9772.1299055058953</v>
          </cell>
          <cell r="T680">
            <v>10268.151732688118</v>
          </cell>
          <cell r="U680">
            <v>11121.053765877698</v>
          </cell>
          <cell r="V680">
            <v>13076.535112568605</v>
          </cell>
          <cell r="W680">
            <v>14130.512063384187</v>
          </cell>
        </row>
        <row r="681">
          <cell r="A681" t="str">
            <v>DKTotal net electricity prod. (without pumped hydro) Solar photovoltaics</v>
          </cell>
          <cell r="B681" t="str">
            <v>DK</v>
          </cell>
          <cell r="C681" t="str">
            <v>Overview of the power generation sector</v>
          </cell>
          <cell r="D681" t="str">
            <v xml:space="preserve">Total net electricity prod. (without pumped hydro) </v>
          </cell>
          <cell r="E681" t="str">
            <v>Solar photovoltaics</v>
          </cell>
          <cell r="F681" t="str">
            <v>GWh</v>
          </cell>
          <cell r="G681" t="str">
            <v>Solar photovoltaics</v>
          </cell>
          <cell r="H681">
            <v>1.1109111471046511</v>
          </cell>
          <cell r="I681">
            <v>1.1627906976744187</v>
          </cell>
          <cell r="J681">
            <v>1.1627906976744187</v>
          </cell>
          <cell r="K681">
            <v>1.1627906976744187</v>
          </cell>
          <cell r="L681">
            <v>2.3255813953488373</v>
          </cell>
          <cell r="M681">
            <v>2.2218222942093022</v>
          </cell>
          <cell r="N681">
            <v>2.3255813953488373</v>
          </cell>
          <cell r="O681">
            <v>2.3255813953488373</v>
          </cell>
          <cell r="P681">
            <v>2.3255813953488373</v>
          </cell>
          <cell r="Q681">
            <v>3.4883720930232558</v>
          </cell>
          <cell r="R681">
            <v>6.1100113090754649</v>
          </cell>
          <cell r="S681">
            <v>14.997300485912559</v>
          </cell>
          <cell r="T681">
            <v>103.87019225428315</v>
          </cell>
          <cell r="U681">
            <v>517.4068667639807</v>
          </cell>
          <cell r="V681">
            <v>595.4483748480859</v>
          </cell>
          <cell r="W681">
            <v>604.05793623814475</v>
          </cell>
        </row>
        <row r="682">
          <cell r="A682" t="str">
            <v>DKTotal net electricity prod. (without pumped hydro) Solar thermal</v>
          </cell>
          <cell r="B682" t="str">
            <v>DK</v>
          </cell>
          <cell r="C682" t="str">
            <v>Overview of the power generation sector</v>
          </cell>
          <cell r="D682" t="str">
            <v xml:space="preserve">Total net electricity prod. (without pumped hydro) </v>
          </cell>
          <cell r="E682" t="str">
            <v>Solar thermal</v>
          </cell>
          <cell r="F682" t="str">
            <v>GWh</v>
          </cell>
          <cell r="G682" t="str">
            <v>Solar thermal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</row>
        <row r="683">
          <cell r="A683" t="str">
            <v>DKTotal net electricity prod. (without pumped hydro) Geothermal</v>
          </cell>
          <cell r="B683" t="str">
            <v>DK</v>
          </cell>
          <cell r="C683" t="str">
            <v>Overview of the power generation sector</v>
          </cell>
          <cell r="D683" t="str">
            <v xml:space="preserve">Total net electricity prod. (without pumped hydro) </v>
          </cell>
          <cell r="E683" t="str">
            <v>Geothermal</v>
          </cell>
          <cell r="F683" t="str">
            <v>GWh</v>
          </cell>
          <cell r="G683" t="str">
            <v>Geothermal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</row>
        <row r="684">
          <cell r="A684" t="str">
            <v>DKTotal net electricity prod. (without pumped hydro) Tide, wave and ocean</v>
          </cell>
          <cell r="B684" t="str">
            <v>DK</v>
          </cell>
          <cell r="C684" t="str">
            <v>Overview of the power generation sector</v>
          </cell>
          <cell r="D684" t="str">
            <v xml:space="preserve">Total net electricity prod. (without pumped hydro) </v>
          </cell>
          <cell r="E684" t="str">
            <v>Tide, wave and ocean</v>
          </cell>
          <cell r="F684" t="str">
            <v>GWh</v>
          </cell>
          <cell r="G684" t="str">
            <v>Tide, wave and ocean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</row>
        <row r="685">
          <cell r="A685" t="str">
            <v>DKTotal net electricity prod. (without pumped hydro) Hydro</v>
          </cell>
          <cell r="B685" t="str">
            <v>DK</v>
          </cell>
          <cell r="C685" t="str">
            <v>Overview of the power generation sector</v>
          </cell>
          <cell r="D685" t="str">
            <v xml:space="preserve">Total net electricity prod. (without pumped hydro) </v>
          </cell>
          <cell r="E685" t="str">
            <v>Hydro</v>
          </cell>
          <cell r="F685" t="str">
            <v>GWh</v>
          </cell>
          <cell r="G685" t="str">
            <v>Hydro</v>
          </cell>
          <cell r="H685">
            <v>29.994600971825118</v>
          </cell>
          <cell r="I685">
            <v>27.906976744186046</v>
          </cell>
          <cell r="J685">
            <v>32.558139534883722</v>
          </cell>
          <cell r="K685">
            <v>20.930232558139537</v>
          </cell>
          <cell r="L685">
            <v>26.744186046511629</v>
          </cell>
          <cell r="M685">
            <v>23.051406302421164</v>
          </cell>
          <cell r="N685">
            <v>23.255813953488374</v>
          </cell>
          <cell r="O685">
            <v>27.906976744186046</v>
          </cell>
          <cell r="P685">
            <v>25.581395348837212</v>
          </cell>
          <cell r="Q685">
            <v>18.604651162790699</v>
          </cell>
          <cell r="R685">
            <v>21.107311794988025</v>
          </cell>
          <cell r="S685">
            <v>16.9413949933457</v>
          </cell>
          <cell r="T685">
            <v>16.9413949933457</v>
          </cell>
          <cell r="U685">
            <v>13.053205978479149</v>
          </cell>
          <cell r="V685">
            <v>14.997300485910021</v>
          </cell>
          <cell r="W685">
            <v>18.052306140446511</v>
          </cell>
        </row>
        <row r="686">
          <cell r="A686" t="str">
            <v>DKTotal net electricity prod. (without pumped hydro) Pump storage</v>
          </cell>
          <cell r="B686" t="str">
            <v>DK</v>
          </cell>
          <cell r="C686" t="str">
            <v>Overview of the power generation sector</v>
          </cell>
          <cell r="D686" t="str">
            <v xml:space="preserve">Total net electricity prod. (without pumped hydro) </v>
          </cell>
          <cell r="E686" t="str">
            <v>Pump storage</v>
          </cell>
          <cell r="F686" t="str">
            <v>GWh</v>
          </cell>
          <cell r="G686" t="str">
            <v>Pump storage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</row>
        <row r="687">
          <cell r="A687" t="str">
            <v>DKTotal net electricity prod. (without pumped hydro) 0</v>
          </cell>
          <cell r="B687" t="str">
            <v>DK</v>
          </cell>
          <cell r="C687" t="str">
            <v>Overview of the power generation sector</v>
          </cell>
          <cell r="D687" t="str">
            <v xml:space="preserve">Total net electricity prod. (without pumped hydro) </v>
          </cell>
          <cell r="E687">
            <v>0</v>
          </cell>
          <cell r="F687" t="str">
            <v>GWh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</row>
        <row r="688">
          <cell r="A688" t="str">
            <v xml:space="preserve">DKTotal gross distributed heat production </v>
          </cell>
          <cell r="B688" t="str">
            <v>DK</v>
          </cell>
          <cell r="C688" t="str">
            <v>Overview of the power generation sector</v>
          </cell>
          <cell r="D688" t="str">
            <v xml:space="preserve">Total gross distributed heat production </v>
          </cell>
          <cell r="E688" t="str">
            <v/>
          </cell>
          <cell r="F688" t="str">
            <v>GWh</v>
          </cell>
          <cell r="G688" t="str">
            <v>Total gross distributed heat production (GWh)</v>
          </cell>
          <cell r="H688">
            <v>33097.375805688207</v>
          </cell>
          <cell r="I688">
            <v>35754.651162790695</v>
          </cell>
          <cell r="J688">
            <v>35370.930232558152</v>
          </cell>
          <cell r="K688">
            <v>36281.395348837206</v>
          </cell>
          <cell r="L688">
            <v>36196.511627906977</v>
          </cell>
          <cell r="M688">
            <v>35832.4390498598</v>
          </cell>
          <cell r="N688">
            <v>35653.488372093016</v>
          </cell>
          <cell r="O688">
            <v>34801.162790697679</v>
          </cell>
          <cell r="P688">
            <v>35751.162790697672</v>
          </cell>
          <cell r="Q688">
            <v>36515.116279069771</v>
          </cell>
          <cell r="R688">
            <v>42230.731801608919</v>
          </cell>
          <cell r="S688">
            <v>36962.513414252229</v>
          </cell>
          <cell r="T688">
            <v>37972.815344429553</v>
          </cell>
          <cell r="U688">
            <v>37716.822083136103</v>
          </cell>
          <cell r="V688">
            <v>33940.07318349558</v>
          </cell>
          <cell r="W688">
            <v>35569.708563569751</v>
          </cell>
        </row>
        <row r="689">
          <cell r="A689" t="str">
            <v>DKTotal gross distributed heat production CHP thermal power plants</v>
          </cell>
          <cell r="B689" t="str">
            <v>DK</v>
          </cell>
          <cell r="C689" t="str">
            <v>Overview of the power generation sector</v>
          </cell>
          <cell r="D689" t="str">
            <v xml:space="preserve">Total gross distributed heat production </v>
          </cell>
          <cell r="E689" t="str">
            <v>CHP thermal power plants</v>
          </cell>
          <cell r="F689" t="str">
            <v>GWh</v>
          </cell>
          <cell r="G689" t="str">
            <v>CHP thermal power plants</v>
          </cell>
          <cell r="H689">
            <v>26969.589918259073</v>
          </cell>
          <cell r="I689">
            <v>29155.813953488367</v>
          </cell>
          <cell r="J689">
            <v>29209.302325581404</v>
          </cell>
          <cell r="K689">
            <v>29365.337906976743</v>
          </cell>
          <cell r="L689">
            <v>29373.255813953489</v>
          </cell>
          <cell r="M689">
            <v>29396.653046895906</v>
          </cell>
          <cell r="N689">
            <v>29069.676395348833</v>
          </cell>
          <cell r="O689">
            <v>27193.023255813954</v>
          </cell>
          <cell r="P689">
            <v>27657.876279069762</v>
          </cell>
          <cell r="Q689">
            <v>27932.558139534889</v>
          </cell>
          <cell r="R689">
            <v>32221.144638409442</v>
          </cell>
          <cell r="S689">
            <v>28104.385655026636</v>
          </cell>
          <cell r="T689">
            <v>27462.227115989401</v>
          </cell>
          <cell r="U689">
            <v>27298.697345588869</v>
          </cell>
          <cell r="V689">
            <v>23233.36679185411</v>
          </cell>
          <cell r="W689">
            <v>23888.477851764485</v>
          </cell>
        </row>
        <row r="690">
          <cell r="A690" t="str">
            <v>DKTotal gross distributed heat production District heating plants</v>
          </cell>
          <cell r="B690" t="str">
            <v>DK</v>
          </cell>
          <cell r="C690" t="str">
            <v>Overview of the power generation sector</v>
          </cell>
          <cell r="D690" t="str">
            <v xml:space="preserve">Total gross distributed heat production </v>
          </cell>
          <cell r="E690" t="str">
            <v>District heating plants</v>
          </cell>
          <cell r="F690" t="str">
            <v>GWh</v>
          </cell>
          <cell r="G690" t="str">
            <v>District heating plants</v>
          </cell>
          <cell r="H690">
            <v>6127.7858874291369</v>
          </cell>
          <cell r="I690">
            <v>6598.8372093023254</v>
          </cell>
          <cell r="J690">
            <v>6161.6279069767443</v>
          </cell>
          <cell r="K690">
            <v>6916.0574418604665</v>
          </cell>
          <cell r="L690">
            <v>6823.2558139534885</v>
          </cell>
          <cell r="M690">
            <v>6435.7860029638923</v>
          </cell>
          <cell r="N690">
            <v>6583.8119767441849</v>
          </cell>
          <cell r="O690">
            <v>7608.1395348837214</v>
          </cell>
          <cell r="P690">
            <v>8093.286511627909</v>
          </cell>
          <cell r="Q690">
            <v>8582.5581395348818</v>
          </cell>
          <cell r="R690">
            <v>10009.58716319948</v>
          </cell>
          <cell r="S690">
            <v>8858.1277592255919</v>
          </cell>
          <cell r="T690">
            <v>10510.58822844015</v>
          </cell>
          <cell r="U690">
            <v>10418.124737547234</v>
          </cell>
          <cell r="V690">
            <v>10706.706391641468</v>
          </cell>
          <cell r="W690">
            <v>11681.230711805265</v>
          </cell>
        </row>
        <row r="691">
          <cell r="A691" t="str">
            <v>DKTotal gross distributed heat production 0</v>
          </cell>
          <cell r="B691" t="str">
            <v>DK</v>
          </cell>
          <cell r="C691" t="str">
            <v>Overview of the power generation sector</v>
          </cell>
          <cell r="D691" t="str">
            <v xml:space="preserve">Total gross distributed heat production </v>
          </cell>
          <cell r="E691">
            <v>0</v>
          </cell>
          <cell r="F691" t="str">
            <v>GWh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</row>
        <row r="692">
          <cell r="A692" t="str">
            <v xml:space="preserve">DKTransformation input / Exchanges and transfers </v>
          </cell>
          <cell r="B692" t="str">
            <v>DK</v>
          </cell>
          <cell r="C692" t="str">
            <v>Overview of the power generation sector</v>
          </cell>
          <cell r="D692" t="str">
            <v xml:space="preserve">Transformation input / Exchanges and transfers </v>
          </cell>
          <cell r="E692" t="str">
            <v/>
          </cell>
          <cell r="F692" t="str">
            <v>ktoe</v>
          </cell>
          <cell r="G692" t="str">
            <v>Transformation input / Exchanges and transfers (ktoe)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</row>
        <row r="693">
          <cell r="A693" t="str">
            <v>DKTransformation input / Exchanges and transfers Nuclear</v>
          </cell>
          <cell r="B693" t="str">
            <v>DK</v>
          </cell>
          <cell r="C693" t="str">
            <v>Overview of the power generation sector</v>
          </cell>
          <cell r="D693" t="str">
            <v xml:space="preserve">Transformation input / Exchanges and transfers </v>
          </cell>
          <cell r="E693" t="str">
            <v>Nuclear</v>
          </cell>
          <cell r="F693" t="str">
            <v>ktoe</v>
          </cell>
          <cell r="G693" t="str">
            <v>Nuclear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</row>
        <row r="694">
          <cell r="A694" t="str">
            <v>DKTransformation input / Exchanges and transfers Conventional thermal</v>
          </cell>
          <cell r="B694" t="str">
            <v>DK</v>
          </cell>
          <cell r="C694" t="str">
            <v>Overview of the power generation sector</v>
          </cell>
          <cell r="D694" t="str">
            <v xml:space="preserve">Transformation input / Exchanges and transfers </v>
          </cell>
          <cell r="E694" t="str">
            <v>Conventional thermal</v>
          </cell>
          <cell r="F694" t="str">
            <v>ktoe</v>
          </cell>
          <cell r="G694" t="str">
            <v>Conventional thermal</v>
          </cell>
          <cell r="H694">
            <v>7833.9419699820692</v>
          </cell>
          <cell r="I694">
            <v>8200.1296700000003</v>
          </cell>
          <cell r="J694">
            <v>8316.5540000000001</v>
          </cell>
          <cell r="K694">
            <v>9358.7064900000005</v>
          </cell>
          <cell r="L694">
            <v>7955.5570700000035</v>
          </cell>
          <cell r="M694">
            <v>7126.7775695779319</v>
          </cell>
          <cell r="N694">
            <v>9090.4520699999975</v>
          </cell>
          <cell r="O694">
            <v>7698.0285599999988</v>
          </cell>
          <cell r="P694">
            <v>7160.2292999999991</v>
          </cell>
          <cell r="Q694">
            <v>7190.8479700000016</v>
          </cell>
          <cell r="R694">
            <v>7622.9888777690267</v>
          </cell>
          <cell r="S694">
            <v>6348.002880007095</v>
          </cell>
          <cell r="T694">
            <v>5380.7839557258167</v>
          </cell>
          <cell r="U694">
            <v>5772.2899933388271</v>
          </cell>
          <cell r="V694">
            <v>4786.1073498321402</v>
          </cell>
          <cell r="W694">
            <v>4030.0629656601263</v>
          </cell>
        </row>
        <row r="695">
          <cell r="A695" t="str">
            <v>DKTransformation input / Exchanges and transfers Wind</v>
          </cell>
          <cell r="B695" t="str">
            <v>DK</v>
          </cell>
          <cell r="C695" t="str">
            <v>Overview of the power generation sector</v>
          </cell>
          <cell r="D695" t="str">
            <v xml:space="preserve">Transformation input / Exchanges and transfers </v>
          </cell>
          <cell r="E695" t="str">
            <v>Wind</v>
          </cell>
          <cell r="F695" t="str">
            <v>ktoe</v>
          </cell>
          <cell r="G695" t="str">
            <v>Wind</v>
          </cell>
          <cell r="H695">
            <v>364.66991497086099</v>
          </cell>
          <cell r="I695">
            <v>370.2</v>
          </cell>
          <cell r="J695">
            <v>419.3</v>
          </cell>
          <cell r="K695">
            <v>478.2</v>
          </cell>
          <cell r="L695">
            <v>566</v>
          </cell>
          <cell r="M695">
            <v>568.69207987006803</v>
          </cell>
          <cell r="N695">
            <v>525.20000000000005</v>
          </cell>
          <cell r="O695">
            <v>616.6</v>
          </cell>
          <cell r="P695">
            <v>595.70000000000005</v>
          </cell>
          <cell r="Q695">
            <v>577.9</v>
          </cell>
          <cell r="R695">
            <v>671.44358459921705</v>
          </cell>
          <cell r="S695">
            <v>840.40317187350695</v>
          </cell>
          <cell r="T695">
            <v>883.06104901117806</v>
          </cell>
          <cell r="U695">
            <v>956.41062386548197</v>
          </cell>
          <cell r="V695">
            <v>1124.5820196809</v>
          </cell>
          <cell r="W695">
            <v>1215.22403745104</v>
          </cell>
        </row>
        <row r="696">
          <cell r="A696" t="str">
            <v>DKTransformation input / Exchanges and transfers Solar photovoltaics</v>
          </cell>
          <cell r="B696" t="str">
            <v>DK</v>
          </cell>
          <cell r="C696" t="str">
            <v>Overview of the power generation sector</v>
          </cell>
          <cell r="D696" t="str">
            <v xml:space="preserve">Transformation input / Exchanges and transfers </v>
          </cell>
          <cell r="E696" t="str">
            <v>Solar photovoltaics</v>
          </cell>
          <cell r="F696" t="str">
            <v>ktoe</v>
          </cell>
          <cell r="G696" t="str">
            <v>Solar photovoltaics</v>
          </cell>
          <cell r="H696">
            <v>9.5538358650999994E-2</v>
          </cell>
          <cell r="I696">
            <v>0.1</v>
          </cell>
          <cell r="J696">
            <v>0.1</v>
          </cell>
          <cell r="K696">
            <v>0.1</v>
          </cell>
          <cell r="L696">
            <v>0.2</v>
          </cell>
          <cell r="M696">
            <v>0.19107671730199999</v>
          </cell>
          <cell r="N696">
            <v>0.2</v>
          </cell>
          <cell r="O696">
            <v>0.2</v>
          </cell>
          <cell r="P696">
            <v>0.2</v>
          </cell>
          <cell r="Q696">
            <v>0.3</v>
          </cell>
          <cell r="R696">
            <v>0.52546097258048996</v>
          </cell>
          <cell r="S696">
            <v>1.2897678417884799</v>
          </cell>
          <cell r="T696">
            <v>8.9328365338683504</v>
          </cell>
          <cell r="U696">
            <v>44.496990541702338</v>
          </cell>
          <cell r="V696">
            <v>51.208560236935384</v>
          </cell>
          <cell r="W696">
            <v>51.948982516480449</v>
          </cell>
        </row>
        <row r="697">
          <cell r="A697" t="str">
            <v>DKTransformation input / Exchanges and transfers Solar thermal</v>
          </cell>
          <cell r="B697" t="str">
            <v>DK</v>
          </cell>
          <cell r="C697" t="str">
            <v>Overview of the power generation sector</v>
          </cell>
          <cell r="D697" t="str">
            <v xml:space="preserve">Transformation input / Exchanges and transfers </v>
          </cell>
          <cell r="E697" t="str">
            <v>Solar thermal</v>
          </cell>
          <cell r="F697" t="str">
            <v>ktoe</v>
          </cell>
          <cell r="G697" t="str">
            <v>Solar thermal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</row>
        <row r="698">
          <cell r="A698" t="str">
            <v>DKTransformation input / Exchanges and transfers Geothermal</v>
          </cell>
          <cell r="B698" t="str">
            <v>DK</v>
          </cell>
          <cell r="C698" t="str">
            <v>Overview of the power generation sector</v>
          </cell>
          <cell r="D698" t="str">
            <v xml:space="preserve">Transformation input / Exchanges and transfers </v>
          </cell>
          <cell r="E698" t="str">
            <v>Geothermal</v>
          </cell>
          <cell r="F698" t="str">
            <v>ktoe</v>
          </cell>
          <cell r="G698" t="str">
            <v>Geothermal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</row>
        <row r="699">
          <cell r="A699" t="str">
            <v>DKTransformation input / Exchanges and transfers Tide, wave and ocean</v>
          </cell>
          <cell r="B699" t="str">
            <v>DK</v>
          </cell>
          <cell r="C699" t="str">
            <v>Overview of the power generation sector</v>
          </cell>
          <cell r="D699" t="str">
            <v xml:space="preserve">Transformation input / Exchanges and transfers </v>
          </cell>
          <cell r="E699" t="str">
            <v>Tide, wave and ocean</v>
          </cell>
          <cell r="F699" t="str">
            <v>ktoe</v>
          </cell>
          <cell r="G699" t="str">
            <v>Tide, wave and ocean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</row>
        <row r="700">
          <cell r="A700" t="str">
            <v>DKTransformation input / Exchanges and transfers Hydro</v>
          </cell>
          <cell r="B700" t="str">
            <v>DK</v>
          </cell>
          <cell r="C700" t="str">
            <v>Overview of the power generation sector</v>
          </cell>
          <cell r="D700" t="str">
            <v xml:space="preserve">Transformation input / Exchanges and transfers </v>
          </cell>
          <cell r="E700" t="str">
            <v>Hydro</v>
          </cell>
          <cell r="F700" t="str">
            <v>ktoe</v>
          </cell>
          <cell r="G700" t="str">
            <v>Hydro</v>
          </cell>
          <cell r="H700">
            <v>2.5795356835769598</v>
          </cell>
          <cell r="I700">
            <v>2.4</v>
          </cell>
          <cell r="J700">
            <v>2.8</v>
          </cell>
          <cell r="K700">
            <v>1.8</v>
          </cell>
          <cell r="L700">
            <v>2.2999999999999998</v>
          </cell>
          <cell r="M700">
            <v>1.9824209420082199</v>
          </cell>
          <cell r="N700">
            <v>2</v>
          </cell>
          <cell r="O700">
            <v>2.4</v>
          </cell>
          <cell r="P700">
            <v>2.2000000000000002</v>
          </cell>
          <cell r="Q700">
            <v>1.6</v>
          </cell>
          <cell r="R700">
            <v>1.8152288143689701</v>
          </cell>
          <cell r="S700">
            <v>1.45695996942773</v>
          </cell>
          <cell r="T700">
            <v>1.45695996942773</v>
          </cell>
          <cell r="U700">
            <v>1.1225757141492068</v>
          </cell>
          <cell r="V700">
            <v>1.2897678417882616</v>
          </cell>
          <cell r="W700">
            <v>1.5524983280783999</v>
          </cell>
        </row>
        <row r="701">
          <cell r="A701" t="str">
            <v>DKTransformation input / Exchanges and transfers Pump storage</v>
          </cell>
          <cell r="B701" t="str">
            <v>DK</v>
          </cell>
          <cell r="C701" t="str">
            <v>Overview of the power generation sector</v>
          </cell>
          <cell r="D701" t="str">
            <v xml:space="preserve">Transformation input / Exchanges and transfers </v>
          </cell>
          <cell r="E701" t="str">
            <v>Pump storage</v>
          </cell>
          <cell r="F701" t="str">
            <v>ktoe</v>
          </cell>
          <cell r="G701" t="str">
            <v>Pump storage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</row>
        <row r="702">
          <cell r="A702" t="str">
            <v>DKTransformation input / Exchanges and transfers District heating plants</v>
          </cell>
          <cell r="B702" t="str">
            <v>DK</v>
          </cell>
          <cell r="C702" t="str">
            <v>Overview of the power generation sector</v>
          </cell>
          <cell r="D702" t="str">
            <v xml:space="preserve">Transformation input / Exchanges and transfers </v>
          </cell>
          <cell r="E702" t="str">
            <v>District heating plants</v>
          </cell>
          <cell r="F702" t="str">
            <v>ktoe</v>
          </cell>
          <cell r="G702" t="str">
            <v>District heating plants</v>
          </cell>
          <cell r="H702">
            <v>521.4574269327876</v>
          </cell>
          <cell r="I702">
            <v>554.65620000000001</v>
          </cell>
          <cell r="J702">
            <v>517.08125999999993</v>
          </cell>
          <cell r="K702">
            <v>583.69416000000001</v>
          </cell>
          <cell r="L702">
            <v>568.19223</v>
          </cell>
          <cell r="M702">
            <v>534.46710343356256</v>
          </cell>
          <cell r="N702">
            <v>543.50731999999994</v>
          </cell>
          <cell r="O702">
            <v>639.12387999999999</v>
          </cell>
          <cell r="P702">
            <v>705.41161000000011</v>
          </cell>
          <cell r="Q702">
            <v>733.15665999999999</v>
          </cell>
          <cell r="R702">
            <v>869.10536889195157</v>
          </cell>
          <cell r="S702">
            <v>756.63551836800627</v>
          </cell>
          <cell r="T702">
            <v>904.54158815766937</v>
          </cell>
          <cell r="U702">
            <v>892.93090870191293</v>
          </cell>
          <cell r="V702">
            <v>905.65132901002369</v>
          </cell>
          <cell r="W702">
            <v>979.45164877627496</v>
          </cell>
        </row>
        <row r="703">
          <cell r="A703" t="str">
            <v>DKTransformation input / Exchanges and transfers 0</v>
          </cell>
          <cell r="B703" t="str">
            <v>DK</v>
          </cell>
          <cell r="C703" t="str">
            <v>Overview of the power generation sector</v>
          </cell>
          <cell r="D703" t="str">
            <v xml:space="preserve">Transformation input / Exchanges and transfers </v>
          </cell>
          <cell r="E703">
            <v>0</v>
          </cell>
          <cell r="F703" t="str">
            <v>ktoe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</row>
        <row r="704">
          <cell r="A704" t="str">
            <v xml:space="preserve">DKCO2 emissions  </v>
          </cell>
          <cell r="B704" t="str">
            <v>DK</v>
          </cell>
          <cell r="C704" t="str">
            <v>Overview of the power generation sector</v>
          </cell>
          <cell r="D704" t="str">
            <v xml:space="preserve">CO2 emissions  </v>
          </cell>
          <cell r="E704" t="str">
            <v/>
          </cell>
          <cell r="F704" t="str">
            <v>kt CO2</v>
          </cell>
          <cell r="G704" t="str">
            <v>CO2 emissions  (kt CO2)</v>
          </cell>
          <cell r="H704">
            <v>25520.770713059312</v>
          </cell>
          <cell r="I704">
            <v>26633.825853542749</v>
          </cell>
          <cell r="J704">
            <v>26520.684591031772</v>
          </cell>
          <cell r="K704">
            <v>30541.783081276626</v>
          </cell>
          <cell r="L704">
            <v>24528.259414633689</v>
          </cell>
          <cell r="M704">
            <v>21231.022101903</v>
          </cell>
          <cell r="N704">
            <v>28904.681022161785</v>
          </cell>
          <cell r="O704">
            <v>24209.166439765191</v>
          </cell>
          <cell r="P704">
            <v>22168.219505599256</v>
          </cell>
          <cell r="Q704">
            <v>22147.203718805878</v>
          </cell>
          <cell r="R704">
            <v>22161.861507667239</v>
          </cell>
          <cell r="S704">
            <v>17955.478525983774</v>
          </cell>
          <cell r="T704">
            <v>14607.258753780714</v>
          </cell>
          <cell r="U704">
            <v>16325.809535437098</v>
          </cell>
          <cell r="V704">
            <v>12969.637649884848</v>
          </cell>
          <cell r="W704">
            <v>10205.815639821732</v>
          </cell>
        </row>
        <row r="705">
          <cell r="A705" t="str">
            <v>DKCO2 emissions  Nuclear</v>
          </cell>
          <cell r="B705" t="str">
            <v>DK</v>
          </cell>
          <cell r="C705" t="str">
            <v>Overview of the power generation sector</v>
          </cell>
          <cell r="D705" t="str">
            <v xml:space="preserve">CO2 emissions  </v>
          </cell>
          <cell r="E705" t="str">
            <v>Nuclear</v>
          </cell>
          <cell r="F705" t="str">
            <v>kt CO2</v>
          </cell>
          <cell r="G705" t="str">
            <v>Nuclear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</row>
        <row r="706">
          <cell r="A706" t="str">
            <v>DKCO2 emissions  Conventional thermal</v>
          </cell>
          <cell r="B706" t="str">
            <v>DK</v>
          </cell>
          <cell r="C706" t="str">
            <v>Overview of the power generation sector</v>
          </cell>
          <cell r="D706" t="str">
            <v xml:space="preserve">CO2 emissions  </v>
          </cell>
          <cell r="E706" t="str">
            <v>Conventional thermal</v>
          </cell>
          <cell r="F706" t="str">
            <v>kt CO2</v>
          </cell>
          <cell r="G706" t="str">
            <v>Conventional thermal</v>
          </cell>
          <cell r="H706">
            <v>24865.955671645428</v>
          </cell>
          <cell r="I706">
            <v>25945.677556959959</v>
          </cell>
          <cell r="J706">
            <v>25935.298464478135</v>
          </cell>
          <cell r="K706">
            <v>29850.702043290737</v>
          </cell>
          <cell r="L706">
            <v>23916.43322304578</v>
          </cell>
          <cell r="M706">
            <v>20700.459183908049</v>
          </cell>
          <cell r="N706">
            <v>28418.823170766565</v>
          </cell>
          <cell r="O706">
            <v>23539.622371108202</v>
          </cell>
          <cell r="P706">
            <v>21466.901493587335</v>
          </cell>
          <cell r="Q706">
            <v>21385.41368544487</v>
          </cell>
          <cell r="R706">
            <v>21211.981023431938</v>
          </cell>
          <cell r="S706">
            <v>17189.72101396514</v>
          </cell>
          <cell r="T706">
            <v>13631.091247943297</v>
          </cell>
          <cell r="U706">
            <v>15352.604969687876</v>
          </cell>
          <cell r="V706">
            <v>11972.592974270101</v>
          </cell>
          <cell r="W706">
            <v>9119.3161451512133</v>
          </cell>
        </row>
        <row r="707">
          <cell r="A707" t="str">
            <v>DKCO2 emissions  Wind</v>
          </cell>
          <cell r="B707" t="str">
            <v>DK</v>
          </cell>
          <cell r="C707" t="str">
            <v>Overview of the power generation sector</v>
          </cell>
          <cell r="D707" t="str">
            <v xml:space="preserve">CO2 emissions  </v>
          </cell>
          <cell r="E707" t="str">
            <v>Wind</v>
          </cell>
          <cell r="F707" t="str">
            <v>kt CO2</v>
          </cell>
          <cell r="G707" t="str">
            <v>Wind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</row>
        <row r="708">
          <cell r="A708" t="str">
            <v>DKCO2 emissions  Solar photovoltaics</v>
          </cell>
          <cell r="B708" t="str">
            <v>DK</v>
          </cell>
          <cell r="C708" t="str">
            <v>Overview of the power generation sector</v>
          </cell>
          <cell r="D708" t="str">
            <v xml:space="preserve">CO2 emissions  </v>
          </cell>
          <cell r="E708" t="str">
            <v>Solar photovoltaics</v>
          </cell>
          <cell r="F708" t="str">
            <v>kt CO2</v>
          </cell>
          <cell r="G708" t="str">
            <v>Solar photovoltaics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</row>
        <row r="709">
          <cell r="A709" t="str">
            <v>DKCO2 emissions  Solar thermal</v>
          </cell>
          <cell r="B709" t="str">
            <v>DK</v>
          </cell>
          <cell r="C709" t="str">
            <v>Overview of the power generation sector</v>
          </cell>
          <cell r="D709" t="str">
            <v xml:space="preserve">CO2 emissions  </v>
          </cell>
          <cell r="E709" t="str">
            <v>Solar thermal</v>
          </cell>
          <cell r="F709" t="str">
            <v>kt CO2</v>
          </cell>
          <cell r="G709" t="str">
            <v>Solar thermal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</row>
        <row r="710">
          <cell r="A710" t="str">
            <v>DKCO2 emissions  Geothermal</v>
          </cell>
          <cell r="B710" t="str">
            <v>DK</v>
          </cell>
          <cell r="C710" t="str">
            <v>Overview of the power generation sector</v>
          </cell>
          <cell r="D710" t="str">
            <v xml:space="preserve">CO2 emissions  </v>
          </cell>
          <cell r="E710" t="str">
            <v>Geothermal</v>
          </cell>
          <cell r="F710" t="str">
            <v>kt CO2</v>
          </cell>
          <cell r="G710" t="str">
            <v>Geothermal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</row>
        <row r="711">
          <cell r="A711" t="str">
            <v>DKCO2 emissions  Tide, wave and ocean</v>
          </cell>
          <cell r="B711" t="str">
            <v>DK</v>
          </cell>
          <cell r="C711" t="str">
            <v>Overview of the power generation sector</v>
          </cell>
          <cell r="D711" t="str">
            <v xml:space="preserve">CO2 emissions  </v>
          </cell>
          <cell r="E711" t="str">
            <v>Tide, wave and ocean</v>
          </cell>
          <cell r="F711" t="str">
            <v>kt CO2</v>
          </cell>
          <cell r="G711" t="str">
            <v>Tide, wave and ocean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</row>
        <row r="712">
          <cell r="A712" t="str">
            <v>DKCO2 emissions  Hydro</v>
          </cell>
          <cell r="B712" t="str">
            <v>DK</v>
          </cell>
          <cell r="C712" t="str">
            <v>Overview of the power generation sector</v>
          </cell>
          <cell r="D712" t="str">
            <v xml:space="preserve">CO2 emissions  </v>
          </cell>
          <cell r="E712" t="str">
            <v>Hydro</v>
          </cell>
          <cell r="F712" t="str">
            <v>kt CO2</v>
          </cell>
          <cell r="G712" t="str">
            <v>Hydro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</row>
        <row r="713">
          <cell r="A713" t="str">
            <v>DKCO2 emissions  Pump storage</v>
          </cell>
          <cell r="B713" t="str">
            <v>DK</v>
          </cell>
          <cell r="C713" t="str">
            <v>Overview of the power generation sector</v>
          </cell>
          <cell r="D713" t="str">
            <v xml:space="preserve">CO2 emissions  </v>
          </cell>
          <cell r="E713" t="str">
            <v>Pump storage</v>
          </cell>
          <cell r="F713" t="str">
            <v>kt CO2</v>
          </cell>
          <cell r="G713" t="str">
            <v>Pump storage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</row>
        <row r="714">
          <cell r="A714" t="str">
            <v>DKCO2 emissions  District heating plants</v>
          </cell>
          <cell r="B714" t="str">
            <v>DK</v>
          </cell>
          <cell r="C714" t="str">
            <v>Overview of the power generation sector</v>
          </cell>
          <cell r="D714" t="str">
            <v xml:space="preserve">CO2 emissions  </v>
          </cell>
          <cell r="E714" t="str">
            <v>District heating plants</v>
          </cell>
          <cell r="F714" t="str">
            <v>kt CO2</v>
          </cell>
          <cell r="G714" t="str">
            <v>District heating plants</v>
          </cell>
          <cell r="H714">
            <v>654.81504141388518</v>
          </cell>
          <cell r="I714">
            <v>688.14829658278813</v>
          </cell>
          <cell r="J714">
            <v>585.38612655363613</v>
          </cell>
          <cell r="K714">
            <v>691.08103798588809</v>
          </cell>
          <cell r="L714">
            <v>611.82619158790806</v>
          </cell>
          <cell r="M714">
            <v>530.5629179949517</v>
          </cell>
          <cell r="N714">
            <v>485.85785139522011</v>
          </cell>
          <cell r="O714">
            <v>669.54406865698797</v>
          </cell>
          <cell r="P714">
            <v>701.31801201192002</v>
          </cell>
          <cell r="Q714">
            <v>761.790033361008</v>
          </cell>
          <cell r="R714">
            <v>949.88048423530063</v>
          </cell>
          <cell r="S714">
            <v>765.75751201863443</v>
          </cell>
          <cell r="T714">
            <v>976.16750583741612</v>
          </cell>
          <cell r="U714">
            <v>973.20456574922207</v>
          </cell>
          <cell r="V714">
            <v>997.04467561474678</v>
          </cell>
          <cell r="W714">
            <v>1086.4994946705185</v>
          </cell>
        </row>
        <row r="715">
          <cell r="A715" t="str">
            <v>DKCO2 emissions  0</v>
          </cell>
          <cell r="B715" t="str">
            <v>DK</v>
          </cell>
          <cell r="C715" t="str">
            <v>Overview of the power generation sector</v>
          </cell>
          <cell r="D715" t="str">
            <v xml:space="preserve">CO2 emissions  </v>
          </cell>
          <cell r="E715">
            <v>0</v>
          </cell>
          <cell r="F715" t="str">
            <v>kt CO2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</row>
        <row r="716">
          <cell r="A716" t="str">
            <v>DKGross electric efficienc</v>
          </cell>
          <cell r="B716" t="str">
            <v>DK</v>
          </cell>
          <cell r="C716" t="str">
            <v>Overview of the power generation sector</v>
          </cell>
          <cell r="D716" t="str">
            <v>Gross electric efficienc</v>
          </cell>
          <cell r="E716" t="str">
            <v/>
          </cell>
          <cell r="F716" t="str">
            <v>%</v>
          </cell>
          <cell r="G716" t="str">
            <v>Gross electric efficiencies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</row>
        <row r="717">
          <cell r="A717" t="str">
            <v>DKGross electric efficiencNuclear</v>
          </cell>
          <cell r="B717" t="str">
            <v>DK</v>
          </cell>
          <cell r="C717" t="str">
            <v>Overview of the power generation sector</v>
          </cell>
          <cell r="D717" t="str">
            <v>Gross electric efficienc</v>
          </cell>
          <cell r="E717" t="str">
            <v>Nuclear</v>
          </cell>
          <cell r="F717" t="str">
            <v>%</v>
          </cell>
          <cell r="G717" t="str">
            <v>Nuclear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</row>
        <row r="718">
          <cell r="A718" t="str">
            <v>DKGross electric efficiencConventional thermal</v>
          </cell>
          <cell r="B718" t="str">
            <v>DK</v>
          </cell>
          <cell r="C718" t="str">
            <v>Overview of the power generation sector</v>
          </cell>
          <cell r="D718" t="str">
            <v>Gross electric efficienc</v>
          </cell>
          <cell r="E718" t="str">
            <v>Conventional thermal</v>
          </cell>
          <cell r="F718" t="str">
            <v>%</v>
          </cell>
          <cell r="G718" t="str">
            <v>Conventional thermal</v>
          </cell>
          <cell r="H718">
            <v>0.34882613159065312</v>
          </cell>
          <cell r="I718">
            <v>0.35016519439990762</v>
          </cell>
          <cell r="J718">
            <v>0.35542365263304965</v>
          </cell>
          <cell r="K718">
            <v>0.37303232062361658</v>
          </cell>
          <cell r="L718">
            <v>0.36556836616345206</v>
          </cell>
          <cell r="M718">
            <v>0.3572075828592095</v>
          </cell>
          <cell r="N718">
            <v>0.37341377236918877</v>
          </cell>
          <cell r="O718">
            <v>0.35871521890014924</v>
          </cell>
          <cell r="P718">
            <v>0.35616177822685091</v>
          </cell>
          <cell r="Q718">
            <v>0.35440882780894045</v>
          </cell>
          <cell r="R718">
            <v>0.34996317068901445</v>
          </cell>
          <cell r="S718">
            <v>0.34435858663337499</v>
          </cell>
          <cell r="T718">
            <v>0.32455165865178859</v>
          </cell>
          <cell r="U718">
            <v>0.34393405304632135</v>
          </cell>
          <cell r="V718">
            <v>0.33225154257306533</v>
          </cell>
          <cell r="W718">
            <v>0.3027961550123473</v>
          </cell>
        </row>
        <row r="719">
          <cell r="A719" t="str">
            <v>DKGross electric efficiencWind</v>
          </cell>
          <cell r="B719" t="str">
            <v>DK</v>
          </cell>
          <cell r="C719" t="str">
            <v>Overview of the power generation sector</v>
          </cell>
          <cell r="D719" t="str">
            <v>Gross electric efficienc</v>
          </cell>
          <cell r="E719" t="str">
            <v>Wind</v>
          </cell>
          <cell r="F719" t="str">
            <v>%</v>
          </cell>
          <cell r="G719" t="str">
            <v>Wind</v>
          </cell>
          <cell r="H719">
            <v>1</v>
          </cell>
          <cell r="I719">
            <v>1</v>
          </cell>
          <cell r="J719">
            <v>1</v>
          </cell>
          <cell r="K719">
            <v>1</v>
          </cell>
          <cell r="L719">
            <v>1</v>
          </cell>
          <cell r="M719">
            <v>1</v>
          </cell>
          <cell r="N719">
            <v>1</v>
          </cell>
          <cell r="O719">
            <v>1</v>
          </cell>
          <cell r="P719">
            <v>1</v>
          </cell>
          <cell r="Q719">
            <v>1</v>
          </cell>
          <cell r="R719">
            <v>1</v>
          </cell>
          <cell r="S719">
            <v>1</v>
          </cell>
          <cell r="T719">
            <v>1</v>
          </cell>
          <cell r="U719">
            <v>1</v>
          </cell>
          <cell r="V719">
            <v>1</v>
          </cell>
          <cell r="W719">
            <v>1</v>
          </cell>
        </row>
        <row r="720">
          <cell r="A720" t="str">
            <v>DKGross electric efficiencSolar photovoltaics</v>
          </cell>
          <cell r="B720" t="str">
            <v>DK</v>
          </cell>
          <cell r="C720" t="str">
            <v>Overview of the power generation sector</v>
          </cell>
          <cell r="D720" t="str">
            <v>Gross electric efficienc</v>
          </cell>
          <cell r="E720" t="str">
            <v>Solar photovoltaics</v>
          </cell>
          <cell r="F720" t="str">
            <v>%</v>
          </cell>
          <cell r="G720" t="str">
            <v>Solar photovoltaics</v>
          </cell>
          <cell r="H720">
            <v>1</v>
          </cell>
          <cell r="I720">
            <v>1</v>
          </cell>
          <cell r="J720">
            <v>1</v>
          </cell>
          <cell r="K720">
            <v>1</v>
          </cell>
          <cell r="L720">
            <v>1</v>
          </cell>
          <cell r="M720">
            <v>1</v>
          </cell>
          <cell r="N720">
            <v>1</v>
          </cell>
          <cell r="O720">
            <v>1</v>
          </cell>
          <cell r="P720">
            <v>1</v>
          </cell>
          <cell r="Q720">
            <v>1</v>
          </cell>
          <cell r="R720">
            <v>1</v>
          </cell>
          <cell r="S720">
            <v>1</v>
          </cell>
          <cell r="T720">
            <v>1</v>
          </cell>
          <cell r="U720">
            <v>1</v>
          </cell>
          <cell r="V720">
            <v>1</v>
          </cell>
          <cell r="W720">
            <v>1</v>
          </cell>
        </row>
        <row r="721">
          <cell r="A721" t="str">
            <v>DKGross electric efficiencSolar thermal</v>
          </cell>
          <cell r="B721" t="str">
            <v>DK</v>
          </cell>
          <cell r="C721" t="str">
            <v>Overview of the power generation sector</v>
          </cell>
          <cell r="D721" t="str">
            <v>Gross electric efficienc</v>
          </cell>
          <cell r="E721" t="str">
            <v>Solar thermal</v>
          </cell>
          <cell r="F721" t="str">
            <v>%</v>
          </cell>
          <cell r="G721" t="str">
            <v>Solar thermal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</row>
        <row r="722">
          <cell r="A722" t="str">
            <v>DKGross electric efficiencGeothermal</v>
          </cell>
          <cell r="B722" t="str">
            <v>DK</v>
          </cell>
          <cell r="C722" t="str">
            <v>Overview of the power generation sector</v>
          </cell>
          <cell r="D722" t="str">
            <v>Gross electric efficienc</v>
          </cell>
          <cell r="E722" t="str">
            <v>Geothermal</v>
          </cell>
          <cell r="F722" t="str">
            <v>%</v>
          </cell>
          <cell r="G722" t="str">
            <v>Geothermal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</row>
        <row r="723">
          <cell r="A723" t="str">
            <v>DKGross electric efficiencTide, wave and ocean</v>
          </cell>
          <cell r="B723" t="str">
            <v>DK</v>
          </cell>
          <cell r="C723" t="str">
            <v>Overview of the power generation sector</v>
          </cell>
          <cell r="D723" t="str">
            <v>Gross electric efficienc</v>
          </cell>
          <cell r="E723" t="str">
            <v>Tide, wave and ocean</v>
          </cell>
          <cell r="F723" t="str">
            <v>%</v>
          </cell>
          <cell r="G723" t="str">
            <v>Tide, wave and ocean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</row>
        <row r="724">
          <cell r="A724" t="str">
            <v>DKGross electric efficiencHydro</v>
          </cell>
          <cell r="B724" t="str">
            <v>DK</v>
          </cell>
          <cell r="C724" t="str">
            <v>Overview of the power generation sector</v>
          </cell>
          <cell r="D724" t="str">
            <v>Gross electric efficienc</v>
          </cell>
          <cell r="E724" t="str">
            <v>Hydro</v>
          </cell>
          <cell r="F724" t="str">
            <v>%</v>
          </cell>
          <cell r="G724" t="str">
            <v>Hydro</v>
          </cell>
          <cell r="H724">
            <v>1</v>
          </cell>
          <cell r="I724">
            <v>1</v>
          </cell>
          <cell r="J724">
            <v>1</v>
          </cell>
          <cell r="K724">
            <v>1</v>
          </cell>
          <cell r="L724">
            <v>1</v>
          </cell>
          <cell r="M724">
            <v>1</v>
          </cell>
          <cell r="N724">
            <v>1</v>
          </cell>
          <cell r="O724">
            <v>1</v>
          </cell>
          <cell r="P724">
            <v>1</v>
          </cell>
          <cell r="Q724">
            <v>1</v>
          </cell>
          <cell r="R724">
            <v>1</v>
          </cell>
          <cell r="S724">
            <v>1</v>
          </cell>
          <cell r="T724">
            <v>1</v>
          </cell>
          <cell r="U724">
            <v>1</v>
          </cell>
          <cell r="V724">
            <v>1</v>
          </cell>
          <cell r="W724">
            <v>1</v>
          </cell>
        </row>
        <row r="725">
          <cell r="A725" t="str">
            <v>DKGross electric efficiencPump storage</v>
          </cell>
          <cell r="B725" t="str">
            <v>DK</v>
          </cell>
          <cell r="C725" t="str">
            <v>Overview of the power generation sector</v>
          </cell>
          <cell r="D725" t="str">
            <v>Gross electric efficienc</v>
          </cell>
          <cell r="E725" t="str">
            <v>Pump storage</v>
          </cell>
          <cell r="F725" t="str">
            <v>%</v>
          </cell>
          <cell r="G725" t="str">
            <v>Pump storage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</row>
        <row r="726">
          <cell r="A726" t="str">
            <v>DKGross electric efficienc0</v>
          </cell>
          <cell r="B726" t="str">
            <v>DK</v>
          </cell>
          <cell r="C726" t="str">
            <v>Overview of the power generation sector</v>
          </cell>
          <cell r="D726" t="str">
            <v>Gross electric efficienc</v>
          </cell>
          <cell r="E726">
            <v>0</v>
          </cell>
          <cell r="F726" t="str">
            <v>%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</row>
        <row r="727">
          <cell r="A727" t="str">
            <v>DKNet electric efficienc</v>
          </cell>
          <cell r="B727" t="str">
            <v>DK</v>
          </cell>
          <cell r="C727" t="str">
            <v>Overview of the power generation sector</v>
          </cell>
          <cell r="D727" t="str">
            <v>Net electric efficienc</v>
          </cell>
          <cell r="E727" t="str">
            <v/>
          </cell>
          <cell r="F727" t="str">
            <v>%</v>
          </cell>
          <cell r="G727" t="str">
            <v>Net electric efficiencies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</row>
        <row r="728">
          <cell r="A728" t="str">
            <v>DKNet electric efficiencNuclear</v>
          </cell>
          <cell r="B728" t="str">
            <v>DK</v>
          </cell>
          <cell r="C728" t="str">
            <v>Overview of the power generation sector</v>
          </cell>
          <cell r="D728" t="str">
            <v>Net electric efficienc</v>
          </cell>
          <cell r="E728" t="str">
            <v>Nuclear</v>
          </cell>
          <cell r="F728" t="str">
            <v>%</v>
          </cell>
          <cell r="G728" t="str">
            <v>Nuclear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</row>
        <row r="729">
          <cell r="A729" t="str">
            <v>DKNet electric efficiencConventional thermal</v>
          </cell>
          <cell r="B729" t="str">
            <v>DK</v>
          </cell>
          <cell r="C729" t="str">
            <v>Overview of the power generation sector</v>
          </cell>
          <cell r="D729" t="str">
            <v>Net electric efficienc</v>
          </cell>
          <cell r="E729" t="str">
            <v>Conventional thermal</v>
          </cell>
          <cell r="F729" t="str">
            <v>%</v>
          </cell>
          <cell r="G729" t="str">
            <v>Conventional thermal</v>
          </cell>
          <cell r="H729">
            <v>0.33120982046655084</v>
          </cell>
          <cell r="I729">
            <v>0.33376354400990838</v>
          </cell>
          <cell r="J729">
            <v>0.3352484839273574</v>
          </cell>
          <cell r="K729">
            <v>0.35068202037395035</v>
          </cell>
          <cell r="L729">
            <v>0.34358823096218449</v>
          </cell>
          <cell r="M729">
            <v>0.33509178007938184</v>
          </cell>
          <cell r="N729">
            <v>0.35046661876299851</v>
          </cell>
          <cell r="O729">
            <v>0.33682568202890645</v>
          </cell>
          <cell r="P729">
            <v>0.33498776638340338</v>
          </cell>
          <cell r="Q729">
            <v>0.33143518121131949</v>
          </cell>
          <cell r="R729">
            <v>0.32752879123129858</v>
          </cell>
          <cell r="S729">
            <v>0.32160276862086828</v>
          </cell>
          <cell r="T729">
            <v>0.30058455481770174</v>
          </cell>
          <cell r="U729">
            <v>0.32004238771560117</v>
          </cell>
          <cell r="V729">
            <v>0.30765885184243263</v>
          </cell>
          <cell r="W729">
            <v>0.28064843366649117</v>
          </cell>
        </row>
        <row r="730">
          <cell r="A730" t="str">
            <v>DKNet electric efficiencWind</v>
          </cell>
          <cell r="B730" t="str">
            <v>DK</v>
          </cell>
          <cell r="C730" t="str">
            <v>Overview of the power generation sector</v>
          </cell>
          <cell r="D730" t="str">
            <v>Net electric efficienc</v>
          </cell>
          <cell r="E730" t="str">
            <v>Wind</v>
          </cell>
          <cell r="F730" t="str">
            <v>%</v>
          </cell>
          <cell r="G730" t="str">
            <v>Wind</v>
          </cell>
          <cell r="H730">
            <v>1</v>
          </cell>
          <cell r="I730">
            <v>1</v>
          </cell>
          <cell r="J730">
            <v>1</v>
          </cell>
          <cell r="K730">
            <v>1</v>
          </cell>
          <cell r="L730">
            <v>1</v>
          </cell>
          <cell r="M730">
            <v>1</v>
          </cell>
          <cell r="N730">
            <v>1</v>
          </cell>
          <cell r="O730">
            <v>1</v>
          </cell>
          <cell r="P730">
            <v>1</v>
          </cell>
          <cell r="Q730">
            <v>1</v>
          </cell>
          <cell r="R730">
            <v>1</v>
          </cell>
          <cell r="S730">
            <v>1</v>
          </cell>
          <cell r="T730">
            <v>1</v>
          </cell>
          <cell r="U730">
            <v>1</v>
          </cell>
          <cell r="V730">
            <v>1</v>
          </cell>
          <cell r="W730">
            <v>1</v>
          </cell>
        </row>
        <row r="731">
          <cell r="A731" t="str">
            <v>DKNet electric efficiencSolar photovoltaics</v>
          </cell>
          <cell r="B731" t="str">
            <v>DK</v>
          </cell>
          <cell r="C731" t="str">
            <v>Overview of the power generation sector</v>
          </cell>
          <cell r="D731" t="str">
            <v>Net electric efficienc</v>
          </cell>
          <cell r="E731" t="str">
            <v>Solar photovoltaics</v>
          </cell>
          <cell r="F731" t="str">
            <v>%</v>
          </cell>
          <cell r="G731" t="str">
            <v>Solar photovoltaics</v>
          </cell>
          <cell r="H731">
            <v>1</v>
          </cell>
          <cell r="I731">
            <v>1</v>
          </cell>
          <cell r="J731">
            <v>1</v>
          </cell>
          <cell r="K731">
            <v>1</v>
          </cell>
          <cell r="L731">
            <v>1</v>
          </cell>
          <cell r="M731">
            <v>1</v>
          </cell>
          <cell r="N731">
            <v>1</v>
          </cell>
          <cell r="O731">
            <v>1</v>
          </cell>
          <cell r="P731">
            <v>1</v>
          </cell>
          <cell r="Q731">
            <v>1</v>
          </cell>
          <cell r="R731">
            <v>1</v>
          </cell>
          <cell r="S731">
            <v>1</v>
          </cell>
          <cell r="T731">
            <v>1</v>
          </cell>
          <cell r="U731">
            <v>1</v>
          </cell>
          <cell r="V731">
            <v>1</v>
          </cell>
          <cell r="W731">
            <v>1</v>
          </cell>
        </row>
        <row r="732">
          <cell r="A732" t="str">
            <v>DKNet electric efficiencSolar thermal</v>
          </cell>
          <cell r="B732" t="str">
            <v>DK</v>
          </cell>
          <cell r="C732" t="str">
            <v>Overview of the power generation sector</v>
          </cell>
          <cell r="D732" t="str">
            <v>Net electric efficienc</v>
          </cell>
          <cell r="E732" t="str">
            <v>Solar thermal</v>
          </cell>
          <cell r="F732" t="str">
            <v>%</v>
          </cell>
          <cell r="G732" t="str">
            <v>Solar thermal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</row>
        <row r="733">
          <cell r="A733" t="str">
            <v>DKNet electric efficiencGeothermal</v>
          </cell>
          <cell r="B733" t="str">
            <v>DK</v>
          </cell>
          <cell r="C733" t="str">
            <v>Overview of the power generation sector</v>
          </cell>
          <cell r="D733" t="str">
            <v>Net electric efficienc</v>
          </cell>
          <cell r="E733" t="str">
            <v>Geothermal</v>
          </cell>
          <cell r="F733" t="str">
            <v>%</v>
          </cell>
          <cell r="G733" t="str">
            <v>Geothermal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</row>
        <row r="734">
          <cell r="A734" t="str">
            <v>DKNet electric efficiencTide, wave and ocean</v>
          </cell>
          <cell r="B734" t="str">
            <v>DK</v>
          </cell>
          <cell r="C734" t="str">
            <v>Overview of the power generation sector</v>
          </cell>
          <cell r="D734" t="str">
            <v>Net electric efficienc</v>
          </cell>
          <cell r="E734" t="str">
            <v>Tide, wave and ocean</v>
          </cell>
          <cell r="F734" t="str">
            <v>%</v>
          </cell>
          <cell r="G734" t="str">
            <v>Tide, wave and ocean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</row>
        <row r="735">
          <cell r="A735" t="str">
            <v>DKNet electric efficiencHydro</v>
          </cell>
          <cell r="B735" t="str">
            <v>DK</v>
          </cell>
          <cell r="C735" t="str">
            <v>Overview of the power generation sector</v>
          </cell>
          <cell r="D735" t="str">
            <v>Net electric efficienc</v>
          </cell>
          <cell r="E735" t="str">
            <v>Hydro</v>
          </cell>
          <cell r="F735" t="str">
            <v>%</v>
          </cell>
          <cell r="G735" t="str">
            <v>Hydro</v>
          </cell>
          <cell r="H735">
            <v>1</v>
          </cell>
          <cell r="I735">
            <v>1</v>
          </cell>
          <cell r="J735">
            <v>1</v>
          </cell>
          <cell r="K735">
            <v>1</v>
          </cell>
          <cell r="L735">
            <v>1</v>
          </cell>
          <cell r="M735">
            <v>1</v>
          </cell>
          <cell r="N735">
            <v>1</v>
          </cell>
          <cell r="O735">
            <v>1</v>
          </cell>
          <cell r="P735">
            <v>1</v>
          </cell>
          <cell r="Q735">
            <v>1</v>
          </cell>
          <cell r="R735">
            <v>1</v>
          </cell>
          <cell r="S735">
            <v>1</v>
          </cell>
          <cell r="T735">
            <v>1</v>
          </cell>
          <cell r="U735">
            <v>1</v>
          </cell>
          <cell r="V735">
            <v>1</v>
          </cell>
          <cell r="W735">
            <v>1</v>
          </cell>
        </row>
        <row r="736">
          <cell r="A736" t="str">
            <v>DKNet electric efficiencPump storage</v>
          </cell>
          <cell r="B736" t="str">
            <v>DK</v>
          </cell>
          <cell r="C736" t="str">
            <v>Overview of the power generation sector</v>
          </cell>
          <cell r="D736" t="str">
            <v>Net electric efficienc</v>
          </cell>
          <cell r="E736" t="str">
            <v>Pump storage</v>
          </cell>
          <cell r="F736" t="str">
            <v>%</v>
          </cell>
          <cell r="G736" t="str">
            <v>Pump storage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</row>
        <row r="737">
          <cell r="A737" t="str">
            <v>EENet electric efficiencOverview of the power generation sector</v>
          </cell>
          <cell r="B737" t="str">
            <v>EE</v>
          </cell>
          <cell r="C737" t="str">
            <v>Overview of the power generation sector</v>
          </cell>
          <cell r="D737" t="str">
            <v>Net electric efficienc</v>
          </cell>
          <cell r="E737" t="str">
            <v>Overview of the power generation sector</v>
          </cell>
          <cell r="F737" t="str">
            <v>%</v>
          </cell>
          <cell r="G737" t="str">
            <v>Overview of the power generation sector</v>
          </cell>
          <cell r="H737">
            <v>2000</v>
          </cell>
          <cell r="I737">
            <v>2001</v>
          </cell>
          <cell r="J737">
            <v>2002</v>
          </cell>
          <cell r="K737">
            <v>2003</v>
          </cell>
          <cell r="L737">
            <v>2004</v>
          </cell>
          <cell r="M737">
            <v>2005</v>
          </cell>
          <cell r="N737">
            <v>2006</v>
          </cell>
          <cell r="O737">
            <v>2007</v>
          </cell>
          <cell r="P737">
            <v>2008</v>
          </cell>
          <cell r="Q737">
            <v>2009</v>
          </cell>
          <cell r="R737">
            <v>2010</v>
          </cell>
          <cell r="S737">
            <v>2011</v>
          </cell>
          <cell r="T737">
            <v>2012</v>
          </cell>
          <cell r="U737">
            <v>2013</v>
          </cell>
          <cell r="V737">
            <v>2014</v>
          </cell>
          <cell r="W737">
            <v>2015</v>
          </cell>
        </row>
        <row r="738">
          <cell r="A738" t="str">
            <v xml:space="preserve">EETotal gross capacities </v>
          </cell>
          <cell r="B738" t="str">
            <v>EE</v>
          </cell>
          <cell r="C738" t="str">
            <v>Overview of the power generation sector</v>
          </cell>
          <cell r="D738" t="str">
            <v xml:space="preserve">Total gross capacities </v>
          </cell>
          <cell r="E738" t="str">
            <v/>
          </cell>
          <cell r="F738" t="str">
            <v>MW</v>
          </cell>
          <cell r="G738" t="str">
            <v>Total gross capacities (MW)</v>
          </cell>
          <cell r="H738">
            <v>3193.1714285714288</v>
          </cell>
          <cell r="I738">
            <v>2770.7924812030078</v>
          </cell>
          <cell r="J738">
            <v>2759.9564812030076</v>
          </cell>
          <cell r="K738">
            <v>2712.9564812030076</v>
          </cell>
          <cell r="L738">
            <v>2932.2864812030075</v>
          </cell>
          <cell r="M738">
            <v>2924.7924812030074</v>
          </cell>
          <cell r="N738">
            <v>2926.8744812030072</v>
          </cell>
          <cell r="O738">
            <v>2969.3744812030072</v>
          </cell>
          <cell r="P738">
            <v>3021.5594812030072</v>
          </cell>
          <cell r="Q738">
            <v>3039.2924812030074</v>
          </cell>
          <cell r="R738">
            <v>3087.2924812030074</v>
          </cell>
          <cell r="S738">
            <v>3159.2924812030074</v>
          </cell>
          <cell r="T738">
            <v>3266.4924812030072</v>
          </cell>
          <cell r="U738">
            <v>3264.5294812030074</v>
          </cell>
          <cell r="V738">
            <v>3331.3400075187969</v>
          </cell>
          <cell r="W738">
            <v>3171.7400075187975</v>
          </cell>
        </row>
        <row r="739">
          <cell r="A739" t="str">
            <v>EETotal gross capacities Nuclear</v>
          </cell>
          <cell r="B739" t="str">
            <v>EE</v>
          </cell>
          <cell r="C739" t="str">
            <v>Overview of the power generation sector</v>
          </cell>
          <cell r="D739" t="str">
            <v xml:space="preserve">Total gross capacities </v>
          </cell>
          <cell r="E739" t="str">
            <v>Nuclear</v>
          </cell>
          <cell r="F739" t="str">
            <v>MW</v>
          </cell>
          <cell r="G739" t="str">
            <v>Nuclear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</row>
        <row r="740">
          <cell r="A740" t="str">
            <v>EETotal gross capacities Conventional thermal</v>
          </cell>
          <cell r="B740" t="str">
            <v>EE</v>
          </cell>
          <cell r="C740" t="str">
            <v>Overview of the power generation sector</v>
          </cell>
          <cell r="D740" t="str">
            <v xml:space="preserve">Total gross capacities </v>
          </cell>
          <cell r="E740" t="str">
            <v>Conventional thermal</v>
          </cell>
          <cell r="F740" t="str">
            <v>MW</v>
          </cell>
          <cell r="G740" t="str">
            <v>Conventional thermal</v>
          </cell>
          <cell r="H740">
            <v>3190.8714285714286</v>
          </cell>
          <cell r="I740">
            <v>2768.0924812030075</v>
          </cell>
          <cell r="J740">
            <v>2754.7924812030074</v>
          </cell>
          <cell r="K740">
            <v>2705.7924812030074</v>
          </cell>
          <cell r="L740">
            <v>2920.7924812030074</v>
          </cell>
          <cell r="M740">
            <v>2888.7924812030074</v>
          </cell>
          <cell r="N740">
            <v>2890.7924812030074</v>
          </cell>
          <cell r="O740">
            <v>2914.2924812030074</v>
          </cell>
          <cell r="P740">
            <v>2939.2924812030074</v>
          </cell>
          <cell r="Q740">
            <v>2928.2924812030074</v>
          </cell>
          <cell r="R740">
            <v>2972.2924812030074</v>
          </cell>
          <cell r="S740">
            <v>2972.2924812030074</v>
          </cell>
          <cell r="T740">
            <v>2992.4924812030072</v>
          </cell>
          <cell r="U740">
            <v>2990.5294812030074</v>
          </cell>
          <cell r="V740">
            <v>3048.3400075187969</v>
          </cell>
          <cell r="W740">
            <v>2863.7400075187975</v>
          </cell>
        </row>
        <row r="741">
          <cell r="A741" t="str">
            <v>EETotal gross capacities Wind</v>
          </cell>
          <cell r="B741" t="str">
            <v>EE</v>
          </cell>
          <cell r="C741" t="str">
            <v>Overview of the power generation sector</v>
          </cell>
          <cell r="D741" t="str">
            <v xml:space="preserve">Total gross capacities </v>
          </cell>
          <cell r="E741" t="str">
            <v>Wind</v>
          </cell>
          <cell r="F741" t="str">
            <v>MW</v>
          </cell>
          <cell r="G741" t="str">
            <v>Wind</v>
          </cell>
          <cell r="H741">
            <v>0.3</v>
          </cell>
          <cell r="I741">
            <v>0.3</v>
          </cell>
          <cell r="J741">
            <v>1</v>
          </cell>
          <cell r="K741">
            <v>3</v>
          </cell>
          <cell r="L741">
            <v>7</v>
          </cell>
          <cell r="M741">
            <v>31</v>
          </cell>
          <cell r="N741">
            <v>31</v>
          </cell>
          <cell r="O741">
            <v>50</v>
          </cell>
          <cell r="P741">
            <v>77</v>
          </cell>
          <cell r="Q741">
            <v>103.99999999999999</v>
          </cell>
          <cell r="R741">
            <v>108</v>
          </cell>
          <cell r="S741">
            <v>179.99999999999997</v>
          </cell>
          <cell r="T741">
            <v>266</v>
          </cell>
          <cell r="U741">
            <v>266</v>
          </cell>
          <cell r="V741">
            <v>275</v>
          </cell>
          <cell r="W741">
            <v>300</v>
          </cell>
        </row>
        <row r="742">
          <cell r="A742" t="str">
            <v>EETotal gross capacities Solar photovoltaics</v>
          </cell>
          <cell r="B742" t="str">
            <v>EE</v>
          </cell>
          <cell r="C742" t="str">
            <v>Overview of the power generation sector</v>
          </cell>
          <cell r="D742" t="str">
            <v xml:space="preserve">Total gross capacities </v>
          </cell>
          <cell r="E742" t="str">
            <v>Solar photovoltaics</v>
          </cell>
          <cell r="F742" t="str">
            <v>MW</v>
          </cell>
          <cell r="G742" t="str">
            <v>Solar photovoltaics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</row>
        <row r="743">
          <cell r="A743" t="str">
            <v>EETotal gross capacities Solar thermal</v>
          </cell>
          <cell r="B743" t="str">
            <v>EE</v>
          </cell>
          <cell r="C743" t="str">
            <v>Overview of the power generation sector</v>
          </cell>
          <cell r="D743" t="str">
            <v xml:space="preserve">Total gross capacities </v>
          </cell>
          <cell r="E743" t="str">
            <v>Solar thermal</v>
          </cell>
          <cell r="F743" t="str">
            <v>MW</v>
          </cell>
          <cell r="G743" t="str">
            <v>Solar thermal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</row>
        <row r="744">
          <cell r="A744" t="str">
            <v>EETotal gross capacities Geothermal</v>
          </cell>
          <cell r="B744" t="str">
            <v>EE</v>
          </cell>
          <cell r="C744" t="str">
            <v>Overview of the power generation sector</v>
          </cell>
          <cell r="D744" t="str">
            <v xml:space="preserve">Total gross capacities </v>
          </cell>
          <cell r="E744" t="str">
            <v>Geothermal</v>
          </cell>
          <cell r="F744" t="str">
            <v>MW</v>
          </cell>
          <cell r="G744" t="str">
            <v>Geothermal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</row>
        <row r="745">
          <cell r="A745" t="str">
            <v>EETotal gross capacities Tide, wave and ocean</v>
          </cell>
          <cell r="B745" t="str">
            <v>EE</v>
          </cell>
          <cell r="C745" t="str">
            <v>Overview of the power generation sector</v>
          </cell>
          <cell r="D745" t="str">
            <v xml:space="preserve">Total gross capacities </v>
          </cell>
          <cell r="E745" t="str">
            <v>Tide, wave and ocean</v>
          </cell>
          <cell r="F745" t="str">
            <v>MW</v>
          </cell>
          <cell r="G745" t="str">
            <v>Tide, wave and ocean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</row>
        <row r="746">
          <cell r="A746" t="str">
            <v>EETotal gross capacities Hydro</v>
          </cell>
          <cell r="B746" t="str">
            <v>EE</v>
          </cell>
          <cell r="C746" t="str">
            <v>Overview of the power generation sector</v>
          </cell>
          <cell r="D746" t="str">
            <v xml:space="preserve">Total gross capacities </v>
          </cell>
          <cell r="E746" t="str">
            <v>Hydro</v>
          </cell>
          <cell r="F746" t="str">
            <v>MW</v>
          </cell>
          <cell r="G746" t="str">
            <v>Hydro</v>
          </cell>
          <cell r="H746">
            <v>2</v>
          </cell>
          <cell r="I746">
            <v>2.4</v>
          </cell>
          <cell r="J746">
            <v>4.1639999999999997</v>
          </cell>
          <cell r="K746">
            <v>4.1639999999999997</v>
          </cell>
          <cell r="L746">
            <v>4.4939999999999998</v>
          </cell>
          <cell r="M746">
            <v>5</v>
          </cell>
          <cell r="N746">
            <v>5.0820000000000007</v>
          </cell>
          <cell r="O746">
            <v>5.0820000000000007</v>
          </cell>
          <cell r="P746">
            <v>5.2669999999999995</v>
          </cell>
          <cell r="Q746">
            <v>7</v>
          </cell>
          <cell r="R746">
            <v>7</v>
          </cell>
          <cell r="S746">
            <v>7</v>
          </cell>
          <cell r="T746">
            <v>8</v>
          </cell>
          <cell r="U746">
            <v>8</v>
          </cell>
          <cell r="V746">
            <v>8</v>
          </cell>
          <cell r="W746">
            <v>8</v>
          </cell>
        </row>
        <row r="747">
          <cell r="A747" t="str">
            <v>EETotal gross capacities Pump storage</v>
          </cell>
          <cell r="B747" t="str">
            <v>EE</v>
          </cell>
          <cell r="C747" t="str">
            <v>Overview of the power generation sector</v>
          </cell>
          <cell r="D747" t="str">
            <v xml:space="preserve">Total gross capacities </v>
          </cell>
          <cell r="E747" t="str">
            <v>Pump storage</v>
          </cell>
          <cell r="F747" t="str">
            <v>MW</v>
          </cell>
          <cell r="G747" t="str">
            <v>Pump storage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</row>
        <row r="748">
          <cell r="A748" t="str">
            <v>EETotal gross capacities 0</v>
          </cell>
          <cell r="B748" t="str">
            <v>EE</v>
          </cell>
          <cell r="C748" t="str">
            <v>Overview of the power generation sector</v>
          </cell>
          <cell r="D748" t="str">
            <v xml:space="preserve">Total gross capacities </v>
          </cell>
          <cell r="E748">
            <v>0</v>
          </cell>
          <cell r="F748" t="str">
            <v>MW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</row>
        <row r="749">
          <cell r="A749" t="str">
            <v xml:space="preserve">EETotal net capacities </v>
          </cell>
          <cell r="B749" t="str">
            <v>EE</v>
          </cell>
          <cell r="C749" t="str">
            <v>Overview of the power generation sector</v>
          </cell>
          <cell r="D749" t="str">
            <v xml:space="preserve">Total net capacities </v>
          </cell>
          <cell r="E749" t="str">
            <v/>
          </cell>
          <cell r="F749" t="str">
            <v>MW</v>
          </cell>
          <cell r="G749" t="str">
            <v>Total net capacities (MW)</v>
          </cell>
          <cell r="H749">
            <v>2803.9000000000005</v>
          </cell>
          <cell r="I749">
            <v>2432.1000000000004</v>
          </cell>
          <cell r="J749">
            <v>2423.864</v>
          </cell>
          <cell r="K749">
            <v>2389.6640000000002</v>
          </cell>
          <cell r="L749">
            <v>2600.3939999999998</v>
          </cell>
          <cell r="M749">
            <v>2599.2999999999997</v>
          </cell>
          <cell r="N749">
            <v>2601.1819999999998</v>
          </cell>
          <cell r="O749">
            <v>2642.1819999999998</v>
          </cell>
          <cell r="P749">
            <v>2692.8669999999997</v>
          </cell>
          <cell r="Q749">
            <v>2711.7</v>
          </cell>
          <cell r="R749">
            <v>2758.5499999999997</v>
          </cell>
          <cell r="S749">
            <v>2830.5499999999997</v>
          </cell>
          <cell r="T749">
            <v>2939.5499999999997</v>
          </cell>
          <cell r="U749">
            <v>2938.5299999999997</v>
          </cell>
          <cell r="V749">
            <v>3024.0499999999997</v>
          </cell>
          <cell r="W749">
            <v>2879.25</v>
          </cell>
        </row>
        <row r="750">
          <cell r="A750" t="str">
            <v>EETotal net capacities Nuclear</v>
          </cell>
          <cell r="B750" t="str">
            <v>EE</v>
          </cell>
          <cell r="C750" t="str">
            <v>Overview of the power generation sector</v>
          </cell>
          <cell r="D750" t="str">
            <v xml:space="preserve">Total net capacities </v>
          </cell>
          <cell r="E750" t="str">
            <v>Nuclear</v>
          </cell>
          <cell r="F750" t="str">
            <v>MW</v>
          </cell>
          <cell r="G750" t="str">
            <v>Nuclear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</row>
        <row r="751">
          <cell r="A751" t="str">
            <v>EETotal net capacities Conventional thermal</v>
          </cell>
          <cell r="B751" t="str">
            <v>EE</v>
          </cell>
          <cell r="C751" t="str">
            <v>Overview of the power generation sector</v>
          </cell>
          <cell r="D751" t="str">
            <v xml:space="preserve">Total net capacities </v>
          </cell>
          <cell r="E751" t="str">
            <v>Conventional thermal</v>
          </cell>
          <cell r="F751" t="str">
            <v>MW</v>
          </cell>
          <cell r="G751" t="str">
            <v>Conventional thermal</v>
          </cell>
          <cell r="H751">
            <v>2801.6000000000004</v>
          </cell>
          <cell r="I751">
            <v>2429.4</v>
          </cell>
          <cell r="J751">
            <v>2418.6999999999998</v>
          </cell>
          <cell r="K751">
            <v>2382.5</v>
          </cell>
          <cell r="L751">
            <v>2588.8999999999996</v>
          </cell>
          <cell r="M751">
            <v>2563.2999999999997</v>
          </cell>
          <cell r="N751">
            <v>2565.1</v>
          </cell>
          <cell r="O751">
            <v>2587.1</v>
          </cell>
          <cell r="P751">
            <v>2610.6</v>
          </cell>
          <cell r="Q751">
            <v>2600.6999999999998</v>
          </cell>
          <cell r="R751">
            <v>2643.5499999999997</v>
          </cell>
          <cell r="S751">
            <v>2643.5499999999997</v>
          </cell>
          <cell r="T751">
            <v>2665.5499999999997</v>
          </cell>
          <cell r="U751">
            <v>2664.5299999999997</v>
          </cell>
          <cell r="V751">
            <v>2741.0499999999997</v>
          </cell>
          <cell r="W751">
            <v>2571.25</v>
          </cell>
        </row>
        <row r="752">
          <cell r="A752" t="str">
            <v>EETotal net capacities Wind</v>
          </cell>
          <cell r="B752" t="str">
            <v>EE</v>
          </cell>
          <cell r="C752" t="str">
            <v>Overview of the power generation sector</v>
          </cell>
          <cell r="D752" t="str">
            <v xml:space="preserve">Total net capacities </v>
          </cell>
          <cell r="E752" t="str">
            <v>Wind</v>
          </cell>
          <cell r="F752" t="str">
            <v>MW</v>
          </cell>
          <cell r="G752" t="str">
            <v>Wind</v>
          </cell>
          <cell r="H752">
            <v>0.3</v>
          </cell>
          <cell r="I752">
            <v>0.3</v>
          </cell>
          <cell r="J752">
            <v>1</v>
          </cell>
          <cell r="K752">
            <v>3</v>
          </cell>
          <cell r="L752">
            <v>7</v>
          </cell>
          <cell r="M752">
            <v>31</v>
          </cell>
          <cell r="N752">
            <v>31</v>
          </cell>
          <cell r="O752">
            <v>50</v>
          </cell>
          <cell r="P752">
            <v>77</v>
          </cell>
          <cell r="Q752">
            <v>103.99999999999999</v>
          </cell>
          <cell r="R752">
            <v>108</v>
          </cell>
          <cell r="S752">
            <v>179.99999999999997</v>
          </cell>
          <cell r="T752">
            <v>266</v>
          </cell>
          <cell r="U752">
            <v>266</v>
          </cell>
          <cell r="V752">
            <v>275</v>
          </cell>
          <cell r="W752">
            <v>300</v>
          </cell>
        </row>
        <row r="753">
          <cell r="A753" t="str">
            <v>EETotal net capacities Solar photovoltaics</v>
          </cell>
          <cell r="B753" t="str">
            <v>EE</v>
          </cell>
          <cell r="C753" t="str">
            <v>Overview of the power generation sector</v>
          </cell>
          <cell r="D753" t="str">
            <v xml:space="preserve">Total net capacities </v>
          </cell>
          <cell r="E753" t="str">
            <v>Solar photovoltaics</v>
          </cell>
          <cell r="F753" t="str">
            <v>MW</v>
          </cell>
          <cell r="G753" t="str">
            <v>Solar photovoltaics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</row>
        <row r="754">
          <cell r="A754" t="str">
            <v>EETotal net capacities Solar thermal</v>
          </cell>
          <cell r="B754" t="str">
            <v>EE</v>
          </cell>
          <cell r="C754" t="str">
            <v>Overview of the power generation sector</v>
          </cell>
          <cell r="D754" t="str">
            <v xml:space="preserve">Total net capacities </v>
          </cell>
          <cell r="E754" t="str">
            <v>Solar thermal</v>
          </cell>
          <cell r="F754" t="str">
            <v>MW</v>
          </cell>
          <cell r="G754" t="str">
            <v>Solar thermal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</row>
        <row r="755">
          <cell r="A755" t="str">
            <v>EETotal net capacities Geothermal</v>
          </cell>
          <cell r="B755" t="str">
            <v>EE</v>
          </cell>
          <cell r="C755" t="str">
            <v>Overview of the power generation sector</v>
          </cell>
          <cell r="D755" t="str">
            <v xml:space="preserve">Total net capacities </v>
          </cell>
          <cell r="E755" t="str">
            <v>Geothermal</v>
          </cell>
          <cell r="F755" t="str">
            <v>MW</v>
          </cell>
          <cell r="G755" t="str">
            <v>Geothermal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</row>
        <row r="756">
          <cell r="A756" t="str">
            <v>EETotal net capacities Tide, wave and ocean</v>
          </cell>
          <cell r="B756" t="str">
            <v>EE</v>
          </cell>
          <cell r="C756" t="str">
            <v>Overview of the power generation sector</v>
          </cell>
          <cell r="D756" t="str">
            <v xml:space="preserve">Total net capacities </v>
          </cell>
          <cell r="E756" t="str">
            <v>Tide, wave and ocean</v>
          </cell>
          <cell r="F756" t="str">
            <v>MW</v>
          </cell>
          <cell r="G756" t="str">
            <v>Tide, wave and ocean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</row>
        <row r="757">
          <cell r="A757" t="str">
            <v>EETotal net capacities Hydro</v>
          </cell>
          <cell r="B757" t="str">
            <v>EE</v>
          </cell>
          <cell r="C757" t="str">
            <v>Overview of the power generation sector</v>
          </cell>
          <cell r="D757" t="str">
            <v xml:space="preserve">Total net capacities </v>
          </cell>
          <cell r="E757" t="str">
            <v>Hydro</v>
          </cell>
          <cell r="F757" t="str">
            <v>MW</v>
          </cell>
          <cell r="G757" t="str">
            <v>Hydro</v>
          </cell>
          <cell r="H757">
            <v>2</v>
          </cell>
          <cell r="I757">
            <v>2.4</v>
          </cell>
          <cell r="J757">
            <v>4.1639999999999997</v>
          </cell>
          <cell r="K757">
            <v>4.1639999999999997</v>
          </cell>
          <cell r="L757">
            <v>4.4939999999999998</v>
          </cell>
          <cell r="M757">
            <v>5</v>
          </cell>
          <cell r="N757">
            <v>5.0820000000000007</v>
          </cell>
          <cell r="O757">
            <v>5.0820000000000007</v>
          </cell>
          <cell r="P757">
            <v>5.2669999999999995</v>
          </cell>
          <cell r="Q757">
            <v>7</v>
          </cell>
          <cell r="R757">
            <v>7</v>
          </cell>
          <cell r="S757">
            <v>7</v>
          </cell>
          <cell r="T757">
            <v>8</v>
          </cell>
          <cell r="U757">
            <v>8</v>
          </cell>
          <cell r="V757">
            <v>8</v>
          </cell>
          <cell r="W757">
            <v>8</v>
          </cell>
        </row>
        <row r="758">
          <cell r="A758" t="str">
            <v>EETotal net capacities Pump storage</v>
          </cell>
          <cell r="B758" t="str">
            <v>EE</v>
          </cell>
          <cell r="C758" t="str">
            <v>Overview of the power generation sector</v>
          </cell>
          <cell r="D758" t="str">
            <v xml:space="preserve">Total net capacities </v>
          </cell>
          <cell r="E758" t="str">
            <v>Pump storage</v>
          </cell>
          <cell r="F758" t="str">
            <v>MW</v>
          </cell>
          <cell r="G758" t="str">
            <v>Pump storage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</row>
        <row r="759">
          <cell r="A759" t="str">
            <v>EETotal net capacities 0</v>
          </cell>
          <cell r="B759" t="str">
            <v>EE</v>
          </cell>
          <cell r="C759" t="str">
            <v>Overview of the power generation sector</v>
          </cell>
          <cell r="D759" t="str">
            <v xml:space="preserve">Total net capacities </v>
          </cell>
          <cell r="E759">
            <v>0</v>
          </cell>
          <cell r="F759" t="str">
            <v>MW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</row>
        <row r="760">
          <cell r="A760" t="str">
            <v xml:space="preserve">EERate of use </v>
          </cell>
          <cell r="B760" t="str">
            <v>EE</v>
          </cell>
          <cell r="C760" t="str">
            <v>Overview of the power generation sector</v>
          </cell>
          <cell r="D760" t="str">
            <v xml:space="preserve">Rate of use </v>
          </cell>
          <cell r="E760" t="str">
            <v/>
          </cell>
          <cell r="F760" t="str">
            <v>gross capacity</v>
          </cell>
          <cell r="G760" t="str">
            <v>Rate of use (gross capacity)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</row>
        <row r="761">
          <cell r="A761" t="str">
            <v>EERate of use Nuclear</v>
          </cell>
          <cell r="B761" t="str">
            <v>EE</v>
          </cell>
          <cell r="C761" t="str">
            <v>Overview of the power generation sector</v>
          </cell>
          <cell r="D761" t="str">
            <v xml:space="preserve">Rate of use </v>
          </cell>
          <cell r="E761" t="str">
            <v>Nuclear</v>
          </cell>
          <cell r="F761" t="str">
            <v>gross capacity</v>
          </cell>
          <cell r="G761" t="str">
            <v>Nuclear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</row>
        <row r="762">
          <cell r="A762" t="str">
            <v>EERate of use Conventional thermal</v>
          </cell>
          <cell r="B762" t="str">
            <v>EE</v>
          </cell>
          <cell r="C762" t="str">
            <v>Overview of the power generation sector</v>
          </cell>
          <cell r="D762" t="str">
            <v xml:space="preserve">Rate of use </v>
          </cell>
          <cell r="E762" t="str">
            <v>Conventional thermal</v>
          </cell>
          <cell r="F762" t="str">
            <v>gross capacity</v>
          </cell>
          <cell r="G762" t="str">
            <v>Conventional thermal</v>
          </cell>
          <cell r="H762">
            <v>0.30431655648741385</v>
          </cell>
          <cell r="I762">
            <v>0.34943866412743846</v>
          </cell>
          <cell r="J762">
            <v>0.35297894154969633</v>
          </cell>
          <cell r="K762">
            <v>0.42777496837908047</v>
          </cell>
          <cell r="L762">
            <v>0.40147095912003455</v>
          </cell>
          <cell r="M762">
            <v>0.40019757539772832</v>
          </cell>
          <cell r="N762">
            <v>0.3806828560693663</v>
          </cell>
          <cell r="O762">
            <v>0.47298954026771906</v>
          </cell>
          <cell r="P762">
            <v>0.40459176631589927</v>
          </cell>
          <cell r="Q762">
            <v>0.3333527399455255</v>
          </cell>
          <cell r="R762">
            <v>0.48613835900064389</v>
          </cell>
          <cell r="S762">
            <v>0.47980243252078048</v>
          </cell>
          <cell r="T762">
            <v>0.4382749854159651</v>
          </cell>
          <cell r="U762">
            <v>0.48546368822675179</v>
          </cell>
          <cell r="V762">
            <v>0.44237242519869202</v>
          </cell>
          <cell r="W762">
            <v>0.38559830372283205</v>
          </cell>
        </row>
        <row r="763">
          <cell r="A763" t="str">
            <v>EERate of use Wind</v>
          </cell>
          <cell r="B763" t="str">
            <v>EE</v>
          </cell>
          <cell r="C763" t="str">
            <v>Overview of the power generation sector</v>
          </cell>
          <cell r="D763" t="str">
            <v xml:space="preserve">Rate of use </v>
          </cell>
          <cell r="E763" t="str">
            <v>Wind</v>
          </cell>
          <cell r="F763" t="str">
            <v>gross capacity</v>
          </cell>
          <cell r="G763" t="str">
            <v>Wind</v>
          </cell>
          <cell r="H763">
            <v>0</v>
          </cell>
          <cell r="I763">
            <v>0</v>
          </cell>
          <cell r="J763">
            <v>0.13273866411808433</v>
          </cell>
          <cell r="K763">
            <v>0.22123110686347386</v>
          </cell>
          <cell r="L763">
            <v>0.13273866411808433</v>
          </cell>
          <cell r="M763">
            <v>0.19840621090946625</v>
          </cell>
          <cell r="N763">
            <v>0.27832300540888649</v>
          </cell>
          <cell r="O763">
            <v>0.20707231602421156</v>
          </cell>
          <cell r="P763">
            <v>0.19652217804495603</v>
          </cell>
          <cell r="Q763">
            <v>0.21442399588305935</v>
          </cell>
          <cell r="R763">
            <v>0.29267567585809773</v>
          </cell>
          <cell r="S763">
            <v>0.23337729418975733</v>
          </cell>
          <cell r="T763">
            <v>0.18617210961666125</v>
          </cell>
          <cell r="U763">
            <v>0.22693450493605788</v>
          </cell>
          <cell r="V763">
            <v>0.25063520483659918</v>
          </cell>
          <cell r="W763">
            <v>0.27202105143144228</v>
          </cell>
        </row>
        <row r="764">
          <cell r="A764" t="str">
            <v>EERate of use Solar photovoltaics</v>
          </cell>
          <cell r="B764" t="str">
            <v>EE</v>
          </cell>
          <cell r="C764" t="str">
            <v>Overview of the power generation sector</v>
          </cell>
          <cell r="D764" t="str">
            <v xml:space="preserve">Rate of use </v>
          </cell>
          <cell r="E764" t="str">
            <v>Solar photovoltaics</v>
          </cell>
          <cell r="F764" t="str">
            <v>gross capacity</v>
          </cell>
          <cell r="G764" t="str">
            <v>Solar photovoltaics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</row>
        <row r="765">
          <cell r="A765" t="str">
            <v>EERate of use Solar thermal</v>
          </cell>
          <cell r="B765" t="str">
            <v>EE</v>
          </cell>
          <cell r="C765" t="str">
            <v>Overview of the power generation sector</v>
          </cell>
          <cell r="D765" t="str">
            <v xml:space="preserve">Rate of use </v>
          </cell>
          <cell r="E765" t="str">
            <v>Solar thermal</v>
          </cell>
          <cell r="F765" t="str">
            <v>gross capacity</v>
          </cell>
          <cell r="G765" t="str">
            <v>Solar thermal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</row>
        <row r="766">
          <cell r="A766" t="str">
            <v>EERate of use Geothermal</v>
          </cell>
          <cell r="B766" t="str">
            <v>EE</v>
          </cell>
          <cell r="C766" t="str">
            <v>Overview of the power generation sector</v>
          </cell>
          <cell r="D766" t="str">
            <v xml:space="preserve">Rate of use </v>
          </cell>
          <cell r="E766" t="str">
            <v>Geothermal</v>
          </cell>
          <cell r="F766" t="str">
            <v>gross capacity</v>
          </cell>
          <cell r="G766" t="str">
            <v>Geothermal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</row>
        <row r="767">
          <cell r="A767" t="str">
            <v>EERate of use Tide, wave and ocean</v>
          </cell>
          <cell r="B767" t="str">
            <v>EE</v>
          </cell>
          <cell r="C767" t="str">
            <v>Overview of the power generation sector</v>
          </cell>
          <cell r="D767" t="str">
            <v xml:space="preserve">Rate of use </v>
          </cell>
          <cell r="E767" t="str">
            <v>Tide, wave and ocean</v>
          </cell>
          <cell r="F767" t="str">
            <v>gross capacity</v>
          </cell>
          <cell r="G767" t="str">
            <v>Tide, wave and ocean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</row>
        <row r="768">
          <cell r="A768" t="str">
            <v>EERate of use Hydro</v>
          </cell>
          <cell r="B768" t="str">
            <v>EE</v>
          </cell>
          <cell r="C768" t="str">
            <v>Overview of the power generation sector</v>
          </cell>
          <cell r="D768" t="str">
            <v xml:space="preserve">Rate of use </v>
          </cell>
          <cell r="E768" t="str">
            <v>Hydro</v>
          </cell>
          <cell r="F768" t="str">
            <v>gross capacity</v>
          </cell>
          <cell r="G768" t="str">
            <v>Hydro</v>
          </cell>
          <cell r="H768">
            <v>0.28533676723577706</v>
          </cell>
          <cell r="I768">
            <v>0.33184666029521082</v>
          </cell>
          <cell r="J768">
            <v>0.15938840552123479</v>
          </cell>
          <cell r="K768">
            <v>0.35065449214671657</v>
          </cell>
          <cell r="L768">
            <v>0.56120040459359199</v>
          </cell>
          <cell r="M768">
            <v>0.50092454692503463</v>
          </cell>
          <cell r="N768">
            <v>0.31343250086914831</v>
          </cell>
          <cell r="O768">
            <v>0.47014875130372247</v>
          </cell>
          <cell r="P768">
            <v>0.60484677023619215</v>
          </cell>
          <cell r="Q768">
            <v>0.53095465647233731</v>
          </cell>
          <cell r="R768">
            <v>0.43932803844238955</v>
          </cell>
          <cell r="S768">
            <v>0.48914874383276447</v>
          </cell>
          <cell r="T768">
            <v>0.5984146090639253</v>
          </cell>
          <cell r="U768">
            <v>0.37252300166893326</v>
          </cell>
          <cell r="V768">
            <v>0.38441203363709087</v>
          </cell>
          <cell r="W768">
            <v>0.38441203363709087</v>
          </cell>
        </row>
        <row r="769">
          <cell r="A769" t="str">
            <v>EERate of use Pump storage</v>
          </cell>
          <cell r="B769" t="str">
            <v>EE</v>
          </cell>
          <cell r="C769" t="str">
            <v>Overview of the power generation sector</v>
          </cell>
          <cell r="D769" t="str">
            <v xml:space="preserve">Rate of use </v>
          </cell>
          <cell r="E769" t="str">
            <v>Pump storage</v>
          </cell>
          <cell r="F769" t="str">
            <v>gross capacity</v>
          </cell>
          <cell r="G769" t="str">
            <v>Pump storage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</row>
        <row r="770">
          <cell r="A770" t="str">
            <v>EERate of use 0</v>
          </cell>
          <cell r="B770" t="str">
            <v>EE</v>
          </cell>
          <cell r="C770" t="str">
            <v>Overview of the power generation sector</v>
          </cell>
          <cell r="D770" t="str">
            <v xml:space="preserve">Rate of use </v>
          </cell>
          <cell r="E770">
            <v>0</v>
          </cell>
          <cell r="F770" t="str">
            <v>gross capacity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</row>
        <row r="771">
          <cell r="A771" t="str">
            <v xml:space="preserve">EETotal gross electricity prod. (without pumped hydro) </v>
          </cell>
          <cell r="B771" t="str">
            <v>EE</v>
          </cell>
          <cell r="C771" t="str">
            <v>Overview of the power generation sector</v>
          </cell>
          <cell r="D771" t="str">
            <v xml:space="preserve">Total gross electricity prod. (without pumped hydro) </v>
          </cell>
          <cell r="E771" t="str">
            <v/>
          </cell>
          <cell r="F771" t="str">
            <v>GWh</v>
          </cell>
          <cell r="G771" t="str">
            <v>Total gross electricity prod. (without pumped hydro) (GWh)</v>
          </cell>
          <cell r="H771">
            <v>8511.2657469134956</v>
          </cell>
          <cell r="I771">
            <v>8480.3367441860464</v>
          </cell>
          <cell r="J771">
            <v>8525.0582558139558</v>
          </cell>
          <cell r="K771">
            <v>10158.044418604648</v>
          </cell>
          <cell r="L771">
            <v>10302.325581395351</v>
          </cell>
          <cell r="M771">
            <v>10203.14834779846</v>
          </cell>
          <cell r="N771">
            <v>9729.6970930232583</v>
          </cell>
          <cell r="O771">
            <v>12186.673488372098</v>
          </cell>
          <cell r="P771">
            <v>10577.975697674417</v>
          </cell>
          <cell r="Q771">
            <v>8779.0188372093016</v>
          </cell>
          <cell r="R771">
            <v>12961.555808843281</v>
          </cell>
          <cell r="S771">
            <v>12890.735223215435</v>
          </cell>
          <cell r="T771">
            <v>11964.790782103664</v>
          </cell>
          <cell r="U771">
            <v>13272.610930032628</v>
          </cell>
          <cell r="V771">
            <v>12443.59348650575</v>
          </cell>
          <cell r="W771">
            <v>10415.069731892656</v>
          </cell>
        </row>
        <row r="772">
          <cell r="A772" t="str">
            <v>EETotal gross electricity prod. (without pumped hydro) Nuclear</v>
          </cell>
          <cell r="B772" t="str">
            <v>EE</v>
          </cell>
          <cell r="C772" t="str">
            <v>Overview of the power generation sector</v>
          </cell>
          <cell r="D772" t="str">
            <v xml:space="preserve">Total gross electricity prod. (without pumped hydro) </v>
          </cell>
          <cell r="E772" t="str">
            <v>Nuclear</v>
          </cell>
          <cell r="F772" t="str">
            <v>GWh</v>
          </cell>
          <cell r="G772" t="str">
            <v>Nuclear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</row>
        <row r="773">
          <cell r="A773" t="str">
            <v>EETotal gross electricity prod. (without pumped hydro) Conventional thermal</v>
          </cell>
          <cell r="B773" t="str">
            <v>EE</v>
          </cell>
          <cell r="C773" t="str">
            <v>Overview of the power generation sector</v>
          </cell>
          <cell r="D773" t="str">
            <v xml:space="preserve">Total gross electricity prod. (without pumped hydro) </v>
          </cell>
          <cell r="E773" t="str">
            <v>Conventional thermal</v>
          </cell>
          <cell r="F773" t="str">
            <v>GWh</v>
          </cell>
          <cell r="G773" t="str">
            <v>Conventional thermal</v>
          </cell>
          <cell r="H773">
            <v>8506.2666467515246</v>
          </cell>
          <cell r="I773">
            <v>8473.36</v>
          </cell>
          <cell r="J773">
            <v>8518.08151162791</v>
          </cell>
          <cell r="K773">
            <v>10139.439767441858</v>
          </cell>
          <cell r="L773">
            <v>10272.093023255815</v>
          </cell>
          <cell r="M773">
            <v>10127.328662008569</v>
          </cell>
          <cell r="N773">
            <v>9640.162209302327</v>
          </cell>
          <cell r="O773">
            <v>12075.045581395354</v>
          </cell>
          <cell r="P773">
            <v>10417.510581395349</v>
          </cell>
          <cell r="Q773">
            <v>8551.1118604651165</v>
          </cell>
          <cell r="R773">
            <v>12657.721610110164</v>
          </cell>
          <cell r="S773">
            <v>12492.751304765199</v>
          </cell>
          <cell r="T773">
            <v>11489.043083356106</v>
          </cell>
          <cell r="U773">
            <v>12717.710812053865</v>
          </cell>
          <cell r="V773">
            <v>11812.873682737094</v>
          </cell>
          <cell r="W773">
            <v>9673.2588134135367</v>
          </cell>
        </row>
        <row r="774">
          <cell r="A774" t="str">
            <v>EETotal gross electricity prod. (without pumped hydro) Wind</v>
          </cell>
          <cell r="B774" t="str">
            <v>EE</v>
          </cell>
          <cell r="C774" t="str">
            <v>Overview of the power generation sector</v>
          </cell>
          <cell r="D774" t="str">
            <v xml:space="preserve">Total gross electricity prod. (without pumped hydro) </v>
          </cell>
          <cell r="E774" t="str">
            <v>Wind</v>
          </cell>
          <cell r="F774" t="str">
            <v>GWh</v>
          </cell>
          <cell r="G774" t="str">
            <v>Wind</v>
          </cell>
          <cell r="H774">
            <v>0</v>
          </cell>
          <cell r="I774">
            <v>0</v>
          </cell>
          <cell r="J774">
            <v>1.1627906976744187</v>
          </cell>
          <cell r="K774">
            <v>5.8139534883720936</v>
          </cell>
          <cell r="L774">
            <v>8.1395348837209305</v>
          </cell>
          <cell r="M774">
            <v>53.879190634574655</v>
          </cell>
          <cell r="N774">
            <v>75.581395348837219</v>
          </cell>
          <cell r="O774">
            <v>90.697674418604663</v>
          </cell>
          <cell r="P774">
            <v>132.55813953488374</v>
          </cell>
          <cell r="Q774">
            <v>195.34883720930236</v>
          </cell>
          <cell r="R774">
            <v>276.89460341582907</v>
          </cell>
          <cell r="S774">
            <v>367.9893174784093</v>
          </cell>
          <cell r="T774">
            <v>433.81080294435935</v>
          </cell>
          <cell r="U774">
            <v>528.79370602180461</v>
          </cell>
          <cell r="V774">
            <v>603.78020845136746</v>
          </cell>
          <cell r="W774">
            <v>714.87132316183033</v>
          </cell>
        </row>
        <row r="775">
          <cell r="A775" t="str">
            <v>EETotal gross electricity prod. (without pumped hydro) Solar photovoltaics</v>
          </cell>
          <cell r="B775" t="str">
            <v>EE</v>
          </cell>
          <cell r="C775" t="str">
            <v>Overview of the power generation sector</v>
          </cell>
          <cell r="D775" t="str">
            <v xml:space="preserve">Total gross electricity prod. (without pumped hydro) </v>
          </cell>
          <cell r="E775" t="str">
            <v>Solar photovoltaics</v>
          </cell>
          <cell r="F775" t="str">
            <v>GWh</v>
          </cell>
          <cell r="G775" t="str">
            <v>Solar photovoltaics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</row>
        <row r="776">
          <cell r="A776" t="str">
            <v>EETotal gross electricity prod. (without pumped hydro) Solar thermal</v>
          </cell>
          <cell r="B776" t="str">
            <v>EE</v>
          </cell>
          <cell r="C776" t="str">
            <v>Overview of the power generation sector</v>
          </cell>
          <cell r="D776" t="str">
            <v xml:space="preserve">Total gross electricity prod. (without pumped hydro) </v>
          </cell>
          <cell r="E776" t="str">
            <v>Solar thermal</v>
          </cell>
          <cell r="F776" t="str">
            <v>GWh</v>
          </cell>
          <cell r="G776" t="str">
            <v>Solar thermal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</row>
        <row r="777">
          <cell r="A777" t="str">
            <v>EETotal gross electricity prod. (without pumped hydro) Geothermal</v>
          </cell>
          <cell r="B777" t="str">
            <v>EE</v>
          </cell>
          <cell r="C777" t="str">
            <v>Overview of the power generation sector</v>
          </cell>
          <cell r="D777" t="str">
            <v xml:space="preserve">Total gross electricity prod. (without pumped hydro) </v>
          </cell>
          <cell r="E777" t="str">
            <v>Geothermal</v>
          </cell>
          <cell r="F777" t="str">
            <v>GWh</v>
          </cell>
          <cell r="G777" t="str">
            <v>Geothermal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</row>
        <row r="778">
          <cell r="A778" t="str">
            <v>EETotal gross electricity prod. (without pumped hydro) Tide, wave and ocean</v>
          </cell>
          <cell r="B778" t="str">
            <v>EE</v>
          </cell>
          <cell r="C778" t="str">
            <v>Overview of the power generation sector</v>
          </cell>
          <cell r="D778" t="str">
            <v xml:space="preserve">Total gross electricity prod. (without pumped hydro) </v>
          </cell>
          <cell r="E778" t="str">
            <v>Tide, wave and ocean</v>
          </cell>
          <cell r="F778" t="str">
            <v>GWh</v>
          </cell>
          <cell r="G778" t="str">
            <v>Tide, wave and ocean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</row>
        <row r="779">
          <cell r="A779" t="str">
            <v>EETotal gross electricity prod. (without pumped hydro) Hydro</v>
          </cell>
          <cell r="B779" t="str">
            <v>EE</v>
          </cell>
          <cell r="C779" t="str">
            <v>Overview of the power generation sector</v>
          </cell>
          <cell r="D779" t="str">
            <v xml:space="preserve">Total gross electricity prod. (without pumped hydro) </v>
          </cell>
          <cell r="E779" t="str">
            <v>Hydro</v>
          </cell>
          <cell r="F779" t="str">
            <v>GWh</v>
          </cell>
          <cell r="G779" t="str">
            <v>Hydro</v>
          </cell>
          <cell r="H779">
            <v>4.999100161970814</v>
          </cell>
          <cell r="I779">
            <v>6.9767441860465116</v>
          </cell>
          <cell r="J779">
            <v>5.8139534883720936</v>
          </cell>
          <cell r="K779">
            <v>12.790697674418606</v>
          </cell>
          <cell r="L779">
            <v>22.093023255813954</v>
          </cell>
          <cell r="M779">
            <v>21.940495155316516</v>
          </cell>
          <cell r="N779">
            <v>13.953488372093023</v>
          </cell>
          <cell r="O779">
            <v>20.930232558139537</v>
          </cell>
          <cell r="P779">
            <v>27.906976744186046</v>
          </cell>
          <cell r="Q779">
            <v>32.558139534883722</v>
          </cell>
          <cell r="R779">
            <v>26.939595317287328</v>
          </cell>
          <cell r="S779">
            <v>29.994600971825118</v>
          </cell>
          <cell r="T779">
            <v>41.936895803199882</v>
          </cell>
          <cell r="U779">
            <v>26.106411956958841</v>
          </cell>
          <cell r="V779">
            <v>26.939595317287328</v>
          </cell>
          <cell r="W779">
            <v>26.939595317287328</v>
          </cell>
        </row>
        <row r="780">
          <cell r="A780" t="str">
            <v>EETotal gross electricity prod. (without pumped hydro) Pump storage</v>
          </cell>
          <cell r="B780" t="str">
            <v>EE</v>
          </cell>
          <cell r="C780" t="str">
            <v>Overview of the power generation sector</v>
          </cell>
          <cell r="D780" t="str">
            <v xml:space="preserve">Total gross electricity prod. (without pumped hydro) </v>
          </cell>
          <cell r="E780" t="str">
            <v>Pump storage</v>
          </cell>
          <cell r="F780" t="str">
            <v>GWh</v>
          </cell>
          <cell r="G780" t="str">
            <v>Pump storage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</row>
        <row r="781">
          <cell r="A781" t="str">
            <v>EETotal gross electricity prod. (without pumped hydro) 0</v>
          </cell>
          <cell r="B781" t="str">
            <v>EE</v>
          </cell>
          <cell r="C781" t="str">
            <v>Overview of the power generation sector</v>
          </cell>
          <cell r="D781" t="str">
            <v xml:space="preserve">Total gross electricity prod. (without pumped hydro) </v>
          </cell>
          <cell r="E781">
            <v>0</v>
          </cell>
          <cell r="F781" t="str">
            <v>GWh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</row>
        <row r="782">
          <cell r="A782" t="str">
            <v xml:space="preserve">EETotal net electricity prod. (without pumped hydro) </v>
          </cell>
          <cell r="B782" t="str">
            <v>EE</v>
          </cell>
          <cell r="C782" t="str">
            <v>Overview of the power generation sector</v>
          </cell>
          <cell r="D782" t="str">
            <v xml:space="preserve">Total net electricity prod. (without pumped hydro) </v>
          </cell>
          <cell r="E782" t="str">
            <v/>
          </cell>
          <cell r="F782" t="str">
            <v>GWh</v>
          </cell>
          <cell r="G782" t="str">
            <v>Total net electricity prod. (without pumped hydro) (GWh)</v>
          </cell>
          <cell r="H782">
            <v>7589.4639391037044</v>
          </cell>
          <cell r="I782">
            <v>7587.5223255813962</v>
          </cell>
          <cell r="J782">
            <v>7631.7900000000036</v>
          </cell>
          <cell r="K782">
            <v>9099.194534883718</v>
          </cell>
          <cell r="L782">
            <v>9231.2333720930255</v>
          </cell>
          <cell r="M782">
            <v>9112.4419900229859</v>
          </cell>
          <cell r="N782">
            <v>8725.116279069769</v>
          </cell>
          <cell r="O782">
            <v>10951.221395348843</v>
          </cell>
          <cell r="P782">
            <v>9495.09418604651</v>
          </cell>
          <cell r="Q782">
            <v>7884.0293023255817</v>
          </cell>
          <cell r="R782">
            <v>11729.932219069628</v>
          </cell>
          <cell r="S782">
            <v>11664.771425553488</v>
          </cell>
          <cell r="T782">
            <v>10524.946497561503</v>
          </cell>
          <cell r="U782">
            <v>11820.818605990136</v>
          </cell>
          <cell r="V782">
            <v>11010.746091250838</v>
          </cell>
          <cell r="W782">
            <v>9060.1671753600695</v>
          </cell>
        </row>
        <row r="783">
          <cell r="A783" t="str">
            <v>EETotal net electricity prod. (without pumped hydro) Nuclear</v>
          </cell>
          <cell r="B783" t="str">
            <v>EE</v>
          </cell>
          <cell r="C783" t="str">
            <v>Overview of the power generation sector</v>
          </cell>
          <cell r="D783" t="str">
            <v xml:space="preserve">Total net electricity prod. (without pumped hydro) </v>
          </cell>
          <cell r="E783" t="str">
            <v>Nuclear</v>
          </cell>
          <cell r="F783" t="str">
            <v>GWh</v>
          </cell>
          <cell r="G783" t="str">
            <v>Nuclear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</row>
        <row r="784">
          <cell r="A784" t="str">
            <v>EETotal net electricity prod. (without pumped hydro) Conventional thermal</v>
          </cell>
          <cell r="B784" t="str">
            <v>EE</v>
          </cell>
          <cell r="C784" t="str">
            <v>Overview of the power generation sector</v>
          </cell>
          <cell r="D784" t="str">
            <v xml:space="preserve">Total net electricity prod. (without pumped hydro) </v>
          </cell>
          <cell r="E784" t="str">
            <v>Conventional thermal</v>
          </cell>
          <cell r="F784" t="str">
            <v>GWh</v>
          </cell>
          <cell r="G784" t="str">
            <v>Conventional thermal</v>
          </cell>
          <cell r="H784">
            <v>7584.4648389417334</v>
          </cell>
          <cell r="I784">
            <v>7580.5455813953495</v>
          </cell>
          <cell r="J784">
            <v>7624.8132558139569</v>
          </cell>
          <cell r="K784">
            <v>9080.5898837209279</v>
          </cell>
          <cell r="L784">
            <v>9201.0008139534893</v>
          </cell>
          <cell r="M784">
            <v>9036.6223042330948</v>
          </cell>
          <cell r="N784">
            <v>8635.5813953488378</v>
          </cell>
          <cell r="O784">
            <v>10839.593488372098</v>
          </cell>
          <cell r="P784">
            <v>9334.6290697674413</v>
          </cell>
          <cell r="Q784">
            <v>7656.1223255813957</v>
          </cell>
          <cell r="R784">
            <v>11426.098020336511</v>
          </cell>
          <cell r="S784">
            <v>11266.787507103252</v>
          </cell>
          <cell r="T784">
            <v>10049.198798813944</v>
          </cell>
          <cell r="U784">
            <v>11265.918488011373</v>
          </cell>
          <cell r="V784">
            <v>10380.026287482182</v>
          </cell>
          <cell r="W784">
            <v>8318.3562568809521</v>
          </cell>
        </row>
        <row r="785">
          <cell r="A785" t="str">
            <v>EETotal net electricity prod. (without pumped hydro) Wind</v>
          </cell>
          <cell r="B785" t="str">
            <v>EE</v>
          </cell>
          <cell r="C785" t="str">
            <v>Overview of the power generation sector</v>
          </cell>
          <cell r="D785" t="str">
            <v xml:space="preserve">Total net electricity prod. (without pumped hydro) </v>
          </cell>
          <cell r="E785" t="str">
            <v>Wind</v>
          </cell>
          <cell r="F785" t="str">
            <v>GWh</v>
          </cell>
          <cell r="G785" t="str">
            <v>Wind</v>
          </cell>
          <cell r="H785">
            <v>0</v>
          </cell>
          <cell r="I785">
            <v>0</v>
          </cell>
          <cell r="J785">
            <v>1.1627906976744187</v>
          </cell>
          <cell r="K785">
            <v>5.8139534883720936</v>
          </cell>
          <cell r="L785">
            <v>8.1395348837209305</v>
          </cell>
          <cell r="M785">
            <v>53.879190634574655</v>
          </cell>
          <cell r="N785">
            <v>75.581395348837219</v>
          </cell>
          <cell r="O785">
            <v>90.697674418604663</v>
          </cell>
          <cell r="P785">
            <v>132.55813953488374</v>
          </cell>
          <cell r="Q785">
            <v>195.34883720930236</v>
          </cell>
          <cell r="R785">
            <v>276.89460341582907</v>
          </cell>
          <cell r="S785">
            <v>367.9893174784093</v>
          </cell>
          <cell r="T785">
            <v>433.81080294435935</v>
          </cell>
          <cell r="U785">
            <v>528.79370602180461</v>
          </cell>
          <cell r="V785">
            <v>603.78020845136746</v>
          </cell>
          <cell r="W785">
            <v>714.87132316183033</v>
          </cell>
        </row>
        <row r="786">
          <cell r="A786" t="str">
            <v>EETotal net electricity prod. (without pumped hydro) Solar photovoltaics</v>
          </cell>
          <cell r="B786" t="str">
            <v>EE</v>
          </cell>
          <cell r="C786" t="str">
            <v>Overview of the power generation sector</v>
          </cell>
          <cell r="D786" t="str">
            <v xml:space="preserve">Total net electricity prod. (without pumped hydro) </v>
          </cell>
          <cell r="E786" t="str">
            <v>Solar photovoltaics</v>
          </cell>
          <cell r="F786" t="str">
            <v>GWh</v>
          </cell>
          <cell r="G786" t="str">
            <v>Solar photovoltaics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</row>
        <row r="787">
          <cell r="A787" t="str">
            <v>EETotal net electricity prod. (without pumped hydro) Solar thermal</v>
          </cell>
          <cell r="B787" t="str">
            <v>EE</v>
          </cell>
          <cell r="C787" t="str">
            <v>Overview of the power generation sector</v>
          </cell>
          <cell r="D787" t="str">
            <v xml:space="preserve">Total net electricity prod. (without pumped hydro) </v>
          </cell>
          <cell r="E787" t="str">
            <v>Solar thermal</v>
          </cell>
          <cell r="F787" t="str">
            <v>GWh</v>
          </cell>
          <cell r="G787" t="str">
            <v>Solar thermal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</row>
        <row r="788">
          <cell r="A788" t="str">
            <v>EETotal net electricity prod. (without pumped hydro) Geothermal</v>
          </cell>
          <cell r="B788" t="str">
            <v>EE</v>
          </cell>
          <cell r="C788" t="str">
            <v>Overview of the power generation sector</v>
          </cell>
          <cell r="D788" t="str">
            <v xml:space="preserve">Total net electricity prod. (without pumped hydro) </v>
          </cell>
          <cell r="E788" t="str">
            <v>Geothermal</v>
          </cell>
          <cell r="F788" t="str">
            <v>GWh</v>
          </cell>
          <cell r="G788" t="str">
            <v>Geothermal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</row>
        <row r="789">
          <cell r="A789" t="str">
            <v>EETotal net electricity prod. (without pumped hydro) Tide, wave and ocean</v>
          </cell>
          <cell r="B789" t="str">
            <v>EE</v>
          </cell>
          <cell r="C789" t="str">
            <v>Overview of the power generation sector</v>
          </cell>
          <cell r="D789" t="str">
            <v xml:space="preserve">Total net electricity prod. (without pumped hydro) </v>
          </cell>
          <cell r="E789" t="str">
            <v>Tide, wave and ocean</v>
          </cell>
          <cell r="F789" t="str">
            <v>GWh</v>
          </cell>
          <cell r="G789" t="str">
            <v>Tide, wave and ocean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</row>
        <row r="790">
          <cell r="A790" t="str">
            <v>EETotal net electricity prod. (without pumped hydro) Hydro</v>
          </cell>
          <cell r="B790" t="str">
            <v>EE</v>
          </cell>
          <cell r="C790" t="str">
            <v>Overview of the power generation sector</v>
          </cell>
          <cell r="D790" t="str">
            <v xml:space="preserve">Total net electricity prod. (without pumped hydro) </v>
          </cell>
          <cell r="E790" t="str">
            <v>Hydro</v>
          </cell>
          <cell r="F790" t="str">
            <v>GWh</v>
          </cell>
          <cell r="G790" t="str">
            <v>Hydro</v>
          </cell>
          <cell r="H790">
            <v>4.999100161970814</v>
          </cell>
          <cell r="I790">
            <v>6.9767441860465116</v>
          </cell>
          <cell r="J790">
            <v>5.8139534883720936</v>
          </cell>
          <cell r="K790">
            <v>12.790697674418606</v>
          </cell>
          <cell r="L790">
            <v>22.093023255813954</v>
          </cell>
          <cell r="M790">
            <v>21.940495155316516</v>
          </cell>
          <cell r="N790">
            <v>13.953488372093023</v>
          </cell>
          <cell r="O790">
            <v>20.930232558139537</v>
          </cell>
          <cell r="P790">
            <v>27.906976744186046</v>
          </cell>
          <cell r="Q790">
            <v>32.558139534883722</v>
          </cell>
          <cell r="R790">
            <v>26.939595317287328</v>
          </cell>
          <cell r="S790">
            <v>29.994600971825118</v>
          </cell>
          <cell r="T790">
            <v>41.936895803199882</v>
          </cell>
          <cell r="U790">
            <v>26.106411956958841</v>
          </cell>
          <cell r="V790">
            <v>26.939595317287328</v>
          </cell>
          <cell r="W790">
            <v>26.939595317287328</v>
          </cell>
        </row>
        <row r="791">
          <cell r="A791" t="str">
            <v>EETotal net electricity prod. (without pumped hydro) Pump storage</v>
          </cell>
          <cell r="B791" t="str">
            <v>EE</v>
          </cell>
          <cell r="C791" t="str">
            <v>Overview of the power generation sector</v>
          </cell>
          <cell r="D791" t="str">
            <v xml:space="preserve">Total net electricity prod. (without pumped hydro) </v>
          </cell>
          <cell r="E791" t="str">
            <v>Pump storage</v>
          </cell>
          <cell r="F791" t="str">
            <v>GWh</v>
          </cell>
          <cell r="G791" t="str">
            <v>Pump storage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</row>
        <row r="792">
          <cell r="A792" t="str">
            <v>EETotal net electricity prod. (without pumped hydro) 0</v>
          </cell>
          <cell r="B792" t="str">
            <v>EE</v>
          </cell>
          <cell r="C792" t="str">
            <v>Overview of the power generation sector</v>
          </cell>
          <cell r="D792" t="str">
            <v xml:space="preserve">Total net electricity prod. (without pumped hydro) </v>
          </cell>
          <cell r="E792">
            <v>0</v>
          </cell>
          <cell r="F792" t="str">
            <v>GWh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</row>
        <row r="793">
          <cell r="A793" t="str">
            <v xml:space="preserve">EETotal gross distributed heat production </v>
          </cell>
          <cell r="B793" t="str">
            <v>EE</v>
          </cell>
          <cell r="C793" t="str">
            <v>Overview of the power generation sector</v>
          </cell>
          <cell r="D793" t="str">
            <v xml:space="preserve">Total gross distributed heat production </v>
          </cell>
          <cell r="E793" t="str">
            <v/>
          </cell>
          <cell r="F793" t="str">
            <v>GWh</v>
          </cell>
          <cell r="G793" t="str">
            <v>Total gross distributed heat production (GWh)</v>
          </cell>
          <cell r="H793">
            <v>7487.2634036984437</v>
          </cell>
          <cell r="I793">
            <v>7513.9534883720953</v>
          </cell>
          <cell r="J793">
            <v>7526.1627906976755</v>
          </cell>
          <cell r="K793">
            <v>7189.5348837209294</v>
          </cell>
          <cell r="L793">
            <v>7489.5348837209312</v>
          </cell>
          <cell r="M793">
            <v>7436.7169465051866</v>
          </cell>
          <cell r="N793">
            <v>7495.3488372093034</v>
          </cell>
          <cell r="O793">
            <v>7233.1395348837204</v>
          </cell>
          <cell r="P793">
            <v>6983.7209302325582</v>
          </cell>
          <cell r="Q793">
            <v>6867.4418604651173</v>
          </cell>
          <cell r="R793">
            <v>7095.3894965572836</v>
          </cell>
          <cell r="S793">
            <v>6356.3558559459279</v>
          </cell>
          <cell r="T793">
            <v>6796.8321257729121</v>
          </cell>
          <cell r="U793">
            <v>6395.5154738813653</v>
          </cell>
          <cell r="V793">
            <v>6057.7984851615665</v>
          </cell>
          <cell r="W793">
            <v>5888.939990801643</v>
          </cell>
        </row>
        <row r="794">
          <cell r="A794" t="str">
            <v>EETotal gross distributed heat production CHP thermal power plants</v>
          </cell>
          <cell r="B794" t="str">
            <v>EE</v>
          </cell>
          <cell r="C794" t="str">
            <v>Overview of the power generation sector</v>
          </cell>
          <cell r="D794" t="str">
            <v xml:space="preserve">Total gross distributed heat production </v>
          </cell>
          <cell r="E794" t="str">
            <v>CHP thermal power plants</v>
          </cell>
          <cell r="F794" t="str">
            <v>GWh</v>
          </cell>
          <cell r="G794" t="str">
            <v>CHP thermal power plants</v>
          </cell>
          <cell r="H794">
            <v>3048.3401876551125</v>
          </cell>
          <cell r="I794">
            <v>3113.4554651162798</v>
          </cell>
          <cell r="J794">
            <v>2870.7084883720927</v>
          </cell>
          <cell r="K794">
            <v>2844.1860465116274</v>
          </cell>
          <cell r="L794">
            <v>2733.7209302325577</v>
          </cell>
          <cell r="M794">
            <v>2644.5239856825806</v>
          </cell>
          <cell r="N794">
            <v>2576.5832558139541</v>
          </cell>
          <cell r="O794">
            <v>2192.0366279069758</v>
          </cell>
          <cell r="P794">
            <v>2009.1683720930241</v>
          </cell>
          <cell r="Q794">
            <v>2724.4186046511632</v>
          </cell>
          <cell r="R794">
            <v>2908.9208386934624</v>
          </cell>
          <cell r="S794">
            <v>2500.3832643457599</v>
          </cell>
          <cell r="T794">
            <v>2670.0749420659822</v>
          </cell>
          <cell r="U794">
            <v>2936.6936173710883</v>
          </cell>
          <cell r="V794">
            <v>3168.3185915424147</v>
          </cell>
          <cell r="W794">
            <v>3118.6053177094686</v>
          </cell>
        </row>
        <row r="795">
          <cell r="A795" t="str">
            <v>EETotal gross distributed heat production District heating plants</v>
          </cell>
          <cell r="B795" t="str">
            <v>EE</v>
          </cell>
          <cell r="C795" t="str">
            <v>Overview of the power generation sector</v>
          </cell>
          <cell r="D795" t="str">
            <v xml:space="preserve">Total gross distributed heat production </v>
          </cell>
          <cell r="E795" t="str">
            <v>District heating plants</v>
          </cell>
          <cell r="F795" t="str">
            <v>GWh</v>
          </cell>
          <cell r="G795" t="str">
            <v>District heating plants</v>
          </cell>
          <cell r="H795">
            <v>4438.9232160433312</v>
          </cell>
          <cell r="I795">
            <v>4400.4980232558155</v>
          </cell>
          <cell r="J795">
            <v>4655.4543023255828</v>
          </cell>
          <cell r="K795">
            <v>4345.3488372093025</v>
          </cell>
          <cell r="L795">
            <v>4755.813953488373</v>
          </cell>
          <cell r="M795">
            <v>4792.1929608226055</v>
          </cell>
          <cell r="N795">
            <v>4918.7655813953497</v>
          </cell>
          <cell r="O795">
            <v>5041.1029069767446</v>
          </cell>
          <cell r="P795">
            <v>4974.5525581395341</v>
          </cell>
          <cell r="Q795">
            <v>4143.0232558139542</v>
          </cell>
          <cell r="R795">
            <v>4186.4686578638211</v>
          </cell>
          <cell r="S795">
            <v>3855.972591600168</v>
          </cell>
          <cell r="T795">
            <v>4126.7571837069299</v>
          </cell>
          <cell r="U795">
            <v>3458.821856510277</v>
          </cell>
          <cell r="V795">
            <v>2889.4798936191519</v>
          </cell>
          <cell r="W795">
            <v>2770.3346730921744</v>
          </cell>
        </row>
        <row r="796">
          <cell r="A796" t="str">
            <v>EETotal gross distributed heat production 0</v>
          </cell>
          <cell r="B796" t="str">
            <v>EE</v>
          </cell>
          <cell r="C796" t="str">
            <v>Overview of the power generation sector</v>
          </cell>
          <cell r="D796" t="str">
            <v xml:space="preserve">Total gross distributed heat production </v>
          </cell>
          <cell r="E796">
            <v>0</v>
          </cell>
          <cell r="F796" t="str">
            <v>GWh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</row>
        <row r="797">
          <cell r="A797" t="str">
            <v xml:space="preserve">EETransformation input / Exchanges and transfers </v>
          </cell>
          <cell r="B797" t="str">
            <v>EE</v>
          </cell>
          <cell r="C797" t="str">
            <v>Overview of the power generation sector</v>
          </cell>
          <cell r="D797" t="str">
            <v xml:space="preserve">Transformation input / Exchanges and transfers </v>
          </cell>
          <cell r="E797" t="str">
            <v/>
          </cell>
          <cell r="F797" t="str">
            <v>ktoe</v>
          </cell>
          <cell r="G797" t="str">
            <v>Transformation input / Exchanges and transfers (ktoe)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</row>
        <row r="798">
          <cell r="A798" t="str">
            <v>EETransformation input / Exchanges and transfers Nuclear</v>
          </cell>
          <cell r="B798" t="str">
            <v>EE</v>
          </cell>
          <cell r="C798" t="str">
            <v>Overview of the power generation sector</v>
          </cell>
          <cell r="D798" t="str">
            <v xml:space="preserve">Transformation input / Exchanges and transfers </v>
          </cell>
          <cell r="E798" t="str">
            <v>Nuclear</v>
          </cell>
          <cell r="F798" t="str">
            <v>ktoe</v>
          </cell>
          <cell r="G798" t="str">
            <v>Nuclear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</row>
        <row r="799">
          <cell r="A799" t="str">
            <v>EETransformation input / Exchanges and transfers Conventional thermal</v>
          </cell>
          <cell r="B799" t="str">
            <v>EE</v>
          </cell>
          <cell r="C799" t="str">
            <v>Overview of the power generation sector</v>
          </cell>
          <cell r="D799" t="str">
            <v xml:space="preserve">Transformation input / Exchanges and transfers </v>
          </cell>
          <cell r="E799" t="str">
            <v>Conventional thermal</v>
          </cell>
          <cell r="F799" t="str">
            <v>ktoe</v>
          </cell>
          <cell r="G799" t="str">
            <v>Conventional thermal</v>
          </cell>
          <cell r="H799">
            <v>2438.3106346201462</v>
          </cell>
          <cell r="I799">
            <v>2365.0955700000004</v>
          </cell>
          <cell r="J799">
            <v>2292.7454800000005</v>
          </cell>
          <cell r="K799">
            <v>2651.3877499999999</v>
          </cell>
          <cell r="L799">
            <v>2761.7256700000003</v>
          </cell>
          <cell r="M799">
            <v>2597.3611696878506</v>
          </cell>
          <cell r="N799">
            <v>2418.0884500000006</v>
          </cell>
          <cell r="O799">
            <v>2916.2575799999995</v>
          </cell>
          <cell r="P799">
            <v>2673.14878</v>
          </cell>
          <cell r="Q799">
            <v>2239.6331100000002</v>
          </cell>
          <cell r="R799">
            <v>3113.6195587784937</v>
          </cell>
          <cell r="S799">
            <v>3198.4862992214948</v>
          </cell>
          <cell r="T799">
            <v>2902.8699322779648</v>
          </cell>
          <cell r="U799">
            <v>3422.3586691091491</v>
          </cell>
          <cell r="V799">
            <v>3448.6959014044101</v>
          </cell>
          <cell r="W799">
            <v>2843.933626208549</v>
          </cell>
        </row>
        <row r="800">
          <cell r="A800" t="str">
            <v>EETransformation input / Exchanges and transfers Wind</v>
          </cell>
          <cell r="B800" t="str">
            <v>EE</v>
          </cell>
          <cell r="C800" t="str">
            <v>Overview of the power generation sector</v>
          </cell>
          <cell r="D800" t="str">
            <v xml:space="preserve">Transformation input / Exchanges and transfers </v>
          </cell>
          <cell r="E800" t="str">
            <v>Wind</v>
          </cell>
          <cell r="F800" t="str">
            <v>ktoe</v>
          </cell>
          <cell r="G800" t="str">
            <v>Wind</v>
          </cell>
          <cell r="H800">
            <v>0</v>
          </cell>
          <cell r="I800">
            <v>0</v>
          </cell>
          <cell r="J800">
            <v>0.1</v>
          </cell>
          <cell r="K800">
            <v>0.5</v>
          </cell>
          <cell r="L800">
            <v>0.7</v>
          </cell>
          <cell r="M800">
            <v>4.6336103945734202</v>
          </cell>
          <cell r="N800">
            <v>6.5</v>
          </cell>
          <cell r="O800">
            <v>7.8</v>
          </cell>
          <cell r="P800">
            <v>11.4</v>
          </cell>
          <cell r="Q800">
            <v>16.8</v>
          </cell>
          <cell r="R800">
            <v>23.812935893761299</v>
          </cell>
          <cell r="S800">
            <v>31.647081303143199</v>
          </cell>
          <cell r="T800">
            <v>37.307729053214899</v>
          </cell>
          <cell r="U800">
            <v>45.476258717875197</v>
          </cell>
          <cell r="V800">
            <v>51.9250979268176</v>
          </cell>
          <cell r="W800">
            <v>61.478933791917399</v>
          </cell>
        </row>
        <row r="801">
          <cell r="A801" t="str">
            <v>EETransformation input / Exchanges and transfers Solar photovoltaics</v>
          </cell>
          <cell r="B801" t="str">
            <v>EE</v>
          </cell>
          <cell r="C801" t="str">
            <v>Overview of the power generation sector</v>
          </cell>
          <cell r="D801" t="str">
            <v xml:space="preserve">Transformation input / Exchanges and transfers </v>
          </cell>
          <cell r="E801" t="str">
            <v>Solar photovoltaics</v>
          </cell>
          <cell r="F801" t="str">
            <v>ktoe</v>
          </cell>
          <cell r="G801" t="str">
            <v>Solar photovoltaics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</row>
        <row r="802">
          <cell r="A802" t="str">
            <v>EETransformation input / Exchanges and transfers Solar thermal</v>
          </cell>
          <cell r="B802" t="str">
            <v>EE</v>
          </cell>
          <cell r="C802" t="str">
            <v>Overview of the power generation sector</v>
          </cell>
          <cell r="D802" t="str">
            <v xml:space="preserve">Transformation input / Exchanges and transfers </v>
          </cell>
          <cell r="E802" t="str">
            <v>Solar thermal</v>
          </cell>
          <cell r="F802" t="str">
            <v>ktoe</v>
          </cell>
          <cell r="G802" t="str">
            <v>Solar thermal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</row>
        <row r="803">
          <cell r="A803" t="str">
            <v>EETransformation input / Exchanges and transfers Geothermal</v>
          </cell>
          <cell r="B803" t="str">
            <v>EE</v>
          </cell>
          <cell r="C803" t="str">
            <v>Overview of the power generation sector</v>
          </cell>
          <cell r="D803" t="str">
            <v xml:space="preserve">Transformation input / Exchanges and transfers </v>
          </cell>
          <cell r="E803" t="str">
            <v>Geothermal</v>
          </cell>
          <cell r="F803" t="str">
            <v>ktoe</v>
          </cell>
          <cell r="G803" t="str">
            <v>Geothermal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</row>
        <row r="804">
          <cell r="A804" t="str">
            <v>EETransformation input / Exchanges and transfers Tide, wave and ocean</v>
          </cell>
          <cell r="B804" t="str">
            <v>EE</v>
          </cell>
          <cell r="C804" t="str">
            <v>Overview of the power generation sector</v>
          </cell>
          <cell r="D804" t="str">
            <v xml:space="preserve">Transformation input / Exchanges and transfers </v>
          </cell>
          <cell r="E804" t="str">
            <v>Tide, wave and ocean</v>
          </cell>
          <cell r="F804" t="str">
            <v>ktoe</v>
          </cell>
          <cell r="G804" t="str">
            <v>Tide, wave and ocean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</row>
        <row r="805">
          <cell r="A805" t="str">
            <v>EETransformation input / Exchanges and transfers Hydro</v>
          </cell>
          <cell r="B805" t="str">
            <v>EE</v>
          </cell>
          <cell r="C805" t="str">
            <v>Overview of the power generation sector</v>
          </cell>
          <cell r="D805" t="str">
            <v xml:space="preserve">Transformation input / Exchanges and transfers </v>
          </cell>
          <cell r="E805" t="str">
            <v>Hydro</v>
          </cell>
          <cell r="F805" t="str">
            <v>ktoe</v>
          </cell>
          <cell r="G805" t="str">
            <v>Hydro</v>
          </cell>
          <cell r="H805">
            <v>0.42992261392948999</v>
          </cell>
          <cell r="I805">
            <v>0.6</v>
          </cell>
          <cell r="J805">
            <v>0.5</v>
          </cell>
          <cell r="K805">
            <v>1.1000000000000001</v>
          </cell>
          <cell r="L805">
            <v>1.9</v>
          </cell>
          <cell r="M805">
            <v>1.88688258335722</v>
          </cell>
          <cell r="N805">
            <v>1.2</v>
          </cell>
          <cell r="O805">
            <v>1.8</v>
          </cell>
          <cell r="P805">
            <v>2.4</v>
          </cell>
          <cell r="Q805">
            <v>2.8</v>
          </cell>
          <cell r="R805">
            <v>2.3168051972867101</v>
          </cell>
          <cell r="S805">
            <v>2.5795356835769598</v>
          </cell>
          <cell r="T805">
            <v>3.6065730390751898</v>
          </cell>
          <cell r="U805">
            <v>2.2451514282984602</v>
          </cell>
          <cell r="V805">
            <v>2.3168051972867101</v>
          </cell>
          <cell r="W805">
            <v>2.3168051972867101</v>
          </cell>
        </row>
        <row r="806">
          <cell r="A806" t="str">
            <v>EETransformation input / Exchanges and transfers Pump storage</v>
          </cell>
          <cell r="B806" t="str">
            <v>EE</v>
          </cell>
          <cell r="C806" t="str">
            <v>Overview of the power generation sector</v>
          </cell>
          <cell r="D806" t="str">
            <v xml:space="preserve">Transformation input / Exchanges and transfers </v>
          </cell>
          <cell r="E806" t="str">
            <v>Pump storage</v>
          </cell>
          <cell r="F806" t="str">
            <v>ktoe</v>
          </cell>
          <cell r="G806" t="str">
            <v>Pump storage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</row>
        <row r="807">
          <cell r="A807" t="str">
            <v>EETransformation input / Exchanges and transfers District heating plants</v>
          </cell>
          <cell r="B807" t="str">
            <v>EE</v>
          </cell>
          <cell r="C807" t="str">
            <v>Overview of the power generation sector</v>
          </cell>
          <cell r="D807" t="str">
            <v xml:space="preserve">Transformation input / Exchanges and transfers </v>
          </cell>
          <cell r="E807" t="str">
            <v>District heating plants</v>
          </cell>
          <cell r="F807" t="str">
            <v>ktoe</v>
          </cell>
          <cell r="G807" t="str">
            <v>District heating plants</v>
          </cell>
          <cell r="H807">
            <v>453.45927970356433</v>
          </cell>
          <cell r="I807">
            <v>447.83948999999996</v>
          </cell>
          <cell r="J807">
            <v>486.27035999999998</v>
          </cell>
          <cell r="K807">
            <v>472.15012999999999</v>
          </cell>
          <cell r="L807">
            <v>475.09329000000014</v>
          </cell>
          <cell r="M807">
            <v>488.63113832159132</v>
          </cell>
          <cell r="N807">
            <v>482.83234999999996</v>
          </cell>
          <cell r="O807">
            <v>490.48057000000006</v>
          </cell>
          <cell r="P807">
            <v>503.22735999999986</v>
          </cell>
          <cell r="Q807">
            <v>414.03516000000002</v>
          </cell>
          <cell r="R807">
            <v>446.37025174182787</v>
          </cell>
          <cell r="S807">
            <v>411.8864685789585</v>
          </cell>
          <cell r="T807">
            <v>446.94440470509227</v>
          </cell>
          <cell r="U807">
            <v>377.53853046978844</v>
          </cell>
          <cell r="V807">
            <v>317.33065825929106</v>
          </cell>
          <cell r="W807">
            <v>301.54094119303659</v>
          </cell>
        </row>
        <row r="808">
          <cell r="A808" t="str">
            <v>EETransformation input / Exchanges and transfers 0</v>
          </cell>
          <cell r="B808" t="str">
            <v>EE</v>
          </cell>
          <cell r="C808" t="str">
            <v>Overview of the power generation sector</v>
          </cell>
          <cell r="D808" t="str">
            <v xml:space="preserve">Transformation input / Exchanges and transfers </v>
          </cell>
          <cell r="E808">
            <v>0</v>
          </cell>
          <cell r="F808" t="str">
            <v>ktoe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</row>
        <row r="809">
          <cell r="A809" t="str">
            <v xml:space="preserve">EECO2 emissions  </v>
          </cell>
          <cell r="B809" t="str">
            <v>EE</v>
          </cell>
          <cell r="C809" t="str">
            <v>Overview of the power generation sector</v>
          </cell>
          <cell r="D809" t="str">
            <v xml:space="preserve">CO2 emissions  </v>
          </cell>
          <cell r="E809" t="str">
            <v/>
          </cell>
          <cell r="F809" t="str">
            <v>kt CO2</v>
          </cell>
          <cell r="G809" t="str">
            <v>CO2 emissions  (kt CO2)</v>
          </cell>
          <cell r="H809">
            <v>11411.535559845921</v>
          </cell>
          <cell r="I809">
            <v>10972.403810592841</v>
          </cell>
          <cell r="J809">
            <v>10787.217690485522</v>
          </cell>
          <cell r="K809">
            <v>12526.760957783043</v>
          </cell>
          <cell r="L809">
            <v>12840.988220841493</v>
          </cell>
          <cell r="M809">
            <v>12040.482000320873</v>
          </cell>
          <cell r="N809">
            <v>11255.274753757381</v>
          </cell>
          <cell r="O809">
            <v>13619.57334972912</v>
          </cell>
          <cell r="P809">
            <v>12604.341172731838</v>
          </cell>
          <cell r="Q809">
            <v>10000.846437087241</v>
          </cell>
          <cell r="R809">
            <v>13549.720998349758</v>
          </cell>
          <cell r="S809">
            <v>13812.770301840475</v>
          </cell>
          <cell r="T809">
            <v>12443.475975425241</v>
          </cell>
          <cell r="U809">
            <v>14703.409862420545</v>
          </cell>
          <cell r="V809">
            <v>14598.998799999985</v>
          </cell>
          <cell r="W809">
            <v>11751.675102829044</v>
          </cell>
        </row>
        <row r="810">
          <cell r="A810" t="str">
            <v>EECO2 emissions  Nuclear</v>
          </cell>
          <cell r="B810" t="str">
            <v>EE</v>
          </cell>
          <cell r="C810" t="str">
            <v>Overview of the power generation sector</v>
          </cell>
          <cell r="D810" t="str">
            <v xml:space="preserve">CO2 emissions  </v>
          </cell>
          <cell r="E810" t="str">
            <v>Nuclear</v>
          </cell>
          <cell r="F810" t="str">
            <v>kt CO2</v>
          </cell>
          <cell r="G810" t="str">
            <v>Nuclear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</row>
        <row r="811">
          <cell r="A811" t="str">
            <v>EECO2 emissions  Conventional thermal</v>
          </cell>
          <cell r="B811" t="str">
            <v>EE</v>
          </cell>
          <cell r="C811" t="str">
            <v>Overview of the power generation sector</v>
          </cell>
          <cell r="D811" t="str">
            <v xml:space="preserve">CO2 emissions  </v>
          </cell>
          <cell r="E811" t="str">
            <v>Conventional thermal</v>
          </cell>
          <cell r="F811" t="str">
            <v>kt CO2</v>
          </cell>
          <cell r="G811" t="str">
            <v>Conventional thermal</v>
          </cell>
          <cell r="H811">
            <v>10393.027140833212</v>
          </cell>
          <cell r="I811">
            <v>10043.400072144457</v>
          </cell>
          <cell r="J811">
            <v>9713.9047896161665</v>
          </cell>
          <cell r="K811">
            <v>11317.529269367462</v>
          </cell>
          <cell r="L811">
            <v>11846.6119188261</v>
          </cell>
          <cell r="M811">
            <v>11067.682879020602</v>
          </cell>
          <cell r="N811">
            <v>10239.926318116381</v>
          </cell>
          <cell r="O811">
            <v>12554.273458155816</v>
          </cell>
          <cell r="P811">
            <v>11503.557553283496</v>
          </cell>
          <cell r="Q811">
            <v>9174.0387689697964</v>
          </cell>
          <cell r="R811">
            <v>12628.423874654211</v>
          </cell>
          <cell r="S811">
            <v>13071.244150420596</v>
          </cell>
          <cell r="T811">
            <v>11566.848218209263</v>
          </cell>
          <cell r="U811">
            <v>14031.225145355105</v>
          </cell>
          <cell r="V811">
            <v>14007.527699999984</v>
          </cell>
          <cell r="W811">
            <v>11249.79920079739</v>
          </cell>
        </row>
        <row r="812">
          <cell r="A812" t="str">
            <v>EECO2 emissions  Wind</v>
          </cell>
          <cell r="B812" t="str">
            <v>EE</v>
          </cell>
          <cell r="C812" t="str">
            <v>Overview of the power generation sector</v>
          </cell>
          <cell r="D812" t="str">
            <v xml:space="preserve">CO2 emissions  </v>
          </cell>
          <cell r="E812" t="str">
            <v>Wind</v>
          </cell>
          <cell r="F812" t="str">
            <v>kt CO2</v>
          </cell>
          <cell r="G812" t="str">
            <v>Wind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</row>
        <row r="813">
          <cell r="A813" t="str">
            <v>EECO2 emissions  Solar photovoltaics</v>
          </cell>
          <cell r="B813" t="str">
            <v>EE</v>
          </cell>
          <cell r="C813" t="str">
            <v>Overview of the power generation sector</v>
          </cell>
          <cell r="D813" t="str">
            <v xml:space="preserve">CO2 emissions  </v>
          </cell>
          <cell r="E813" t="str">
            <v>Solar photovoltaics</v>
          </cell>
          <cell r="F813" t="str">
            <v>kt CO2</v>
          </cell>
          <cell r="G813" t="str">
            <v>Solar photovoltaics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</row>
        <row r="814">
          <cell r="A814" t="str">
            <v>EECO2 emissions  Solar thermal</v>
          </cell>
          <cell r="B814" t="str">
            <v>EE</v>
          </cell>
          <cell r="C814" t="str">
            <v>Overview of the power generation sector</v>
          </cell>
          <cell r="D814" t="str">
            <v xml:space="preserve">CO2 emissions  </v>
          </cell>
          <cell r="E814" t="str">
            <v>Solar thermal</v>
          </cell>
          <cell r="F814" t="str">
            <v>kt CO2</v>
          </cell>
          <cell r="G814" t="str">
            <v>Solar thermal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</row>
        <row r="815">
          <cell r="A815" t="str">
            <v>EECO2 emissions  Geothermal</v>
          </cell>
          <cell r="B815" t="str">
            <v>EE</v>
          </cell>
          <cell r="C815" t="str">
            <v>Overview of the power generation sector</v>
          </cell>
          <cell r="D815" t="str">
            <v xml:space="preserve">CO2 emissions  </v>
          </cell>
          <cell r="E815" t="str">
            <v>Geothermal</v>
          </cell>
          <cell r="F815" t="str">
            <v>kt CO2</v>
          </cell>
          <cell r="G815" t="str">
            <v>Geothermal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</row>
        <row r="816">
          <cell r="A816" t="str">
            <v>EECO2 emissions  Tide, wave and ocean</v>
          </cell>
          <cell r="B816" t="str">
            <v>EE</v>
          </cell>
          <cell r="C816" t="str">
            <v>Overview of the power generation sector</v>
          </cell>
          <cell r="D816" t="str">
            <v xml:space="preserve">CO2 emissions  </v>
          </cell>
          <cell r="E816" t="str">
            <v>Tide, wave and ocean</v>
          </cell>
          <cell r="F816" t="str">
            <v>kt CO2</v>
          </cell>
          <cell r="G816" t="str">
            <v>Tide, wave and ocean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</row>
        <row r="817">
          <cell r="A817" t="str">
            <v>EECO2 emissions  Hydro</v>
          </cell>
          <cell r="B817" t="str">
            <v>EE</v>
          </cell>
          <cell r="C817" t="str">
            <v>Overview of the power generation sector</v>
          </cell>
          <cell r="D817" t="str">
            <v xml:space="preserve">CO2 emissions  </v>
          </cell>
          <cell r="E817" t="str">
            <v>Hydro</v>
          </cell>
          <cell r="F817" t="str">
            <v>kt CO2</v>
          </cell>
          <cell r="G817" t="str">
            <v>Hydro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</row>
        <row r="818">
          <cell r="A818" t="str">
            <v>EECO2 emissions  Pump storage</v>
          </cell>
          <cell r="B818" t="str">
            <v>EE</v>
          </cell>
          <cell r="C818" t="str">
            <v>Overview of the power generation sector</v>
          </cell>
          <cell r="D818" t="str">
            <v xml:space="preserve">CO2 emissions  </v>
          </cell>
          <cell r="E818" t="str">
            <v>Pump storage</v>
          </cell>
          <cell r="F818" t="str">
            <v>kt CO2</v>
          </cell>
          <cell r="G818" t="str">
            <v>Pump storage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</row>
        <row r="819">
          <cell r="A819" t="str">
            <v>EECO2 emissions  District heating plants</v>
          </cell>
          <cell r="B819" t="str">
            <v>EE</v>
          </cell>
          <cell r="C819" t="str">
            <v>Overview of the power generation sector</v>
          </cell>
          <cell r="D819" t="str">
            <v xml:space="preserve">CO2 emissions  </v>
          </cell>
          <cell r="E819" t="str">
            <v>District heating plants</v>
          </cell>
          <cell r="F819" t="str">
            <v>kt CO2</v>
          </cell>
          <cell r="G819" t="str">
            <v>District heating plants</v>
          </cell>
          <cell r="H819">
            <v>1018.5084190127088</v>
          </cell>
          <cell r="I819">
            <v>929.00373844838407</v>
          </cell>
          <cell r="J819">
            <v>1073.3129008693563</v>
          </cell>
          <cell r="K819">
            <v>1209.2316884155803</v>
          </cell>
          <cell r="L819">
            <v>994.37630201539241</v>
          </cell>
          <cell r="M819">
            <v>972.79912130027139</v>
          </cell>
          <cell r="N819">
            <v>1015.348435641</v>
          </cell>
          <cell r="O819">
            <v>1065.2998915733042</v>
          </cell>
          <cell r="P819">
            <v>1100.7836194483434</v>
          </cell>
          <cell r="Q819">
            <v>826.80766811744411</v>
          </cell>
          <cell r="R819">
            <v>921.29712369554716</v>
          </cell>
          <cell r="S819">
            <v>741.52615141987997</v>
          </cell>
          <cell r="T819">
            <v>876.62775721597814</v>
          </cell>
          <cell r="U819">
            <v>672.18471706543983</v>
          </cell>
          <cell r="V819">
            <v>591.47110000000009</v>
          </cell>
          <cell r="W819">
            <v>501.87590203165405</v>
          </cell>
        </row>
        <row r="820">
          <cell r="A820" t="str">
            <v>EECO2 emissions  0</v>
          </cell>
          <cell r="B820" t="str">
            <v>EE</v>
          </cell>
          <cell r="C820" t="str">
            <v>Overview of the power generation sector</v>
          </cell>
          <cell r="D820" t="str">
            <v xml:space="preserve">CO2 emissions  </v>
          </cell>
          <cell r="E820">
            <v>0</v>
          </cell>
          <cell r="F820" t="str">
            <v>kt CO2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</row>
        <row r="821">
          <cell r="A821" t="str">
            <v>EEGross electric efficienc</v>
          </cell>
          <cell r="B821" t="str">
            <v>EE</v>
          </cell>
          <cell r="C821" t="str">
            <v>Overview of the power generation sector</v>
          </cell>
          <cell r="D821" t="str">
            <v>Gross electric efficienc</v>
          </cell>
          <cell r="E821" t="str">
            <v/>
          </cell>
          <cell r="F821" t="str">
            <v>%</v>
          </cell>
          <cell r="G821" t="str">
            <v>Gross electric efficiencies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</row>
        <row r="822">
          <cell r="A822" t="str">
            <v>EEGross electric efficiencNuclear</v>
          </cell>
          <cell r="B822" t="str">
            <v>EE</v>
          </cell>
          <cell r="C822" t="str">
            <v>Overview of the power generation sector</v>
          </cell>
          <cell r="D822" t="str">
            <v>Gross electric efficienc</v>
          </cell>
          <cell r="E822" t="str">
            <v>Nuclear</v>
          </cell>
          <cell r="F822" t="str">
            <v>%</v>
          </cell>
          <cell r="G822" t="str">
            <v>Nuclear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</row>
        <row r="823">
          <cell r="A823" t="str">
            <v>EEGross electric efficiencConventional thermal</v>
          </cell>
          <cell r="B823" t="str">
            <v>EE</v>
          </cell>
          <cell r="C823" t="str">
            <v>Overview of the power generation sector</v>
          </cell>
          <cell r="D823" t="str">
            <v>Gross electric efficienc</v>
          </cell>
          <cell r="E823" t="str">
            <v>Conventional thermal</v>
          </cell>
          <cell r="F823" t="str">
            <v>%</v>
          </cell>
          <cell r="G823" t="str">
            <v>Conventional thermal</v>
          </cell>
          <cell r="H823">
            <v>0.30001875939592676</v>
          </cell>
          <cell r="I823">
            <v>0.30810973105835204</v>
          </cell>
          <cell r="J823">
            <v>0.31950995711918273</v>
          </cell>
          <cell r="K823">
            <v>0.32888128867609034</v>
          </cell>
          <cell r="L823">
            <v>0.31987246582677414</v>
          </cell>
          <cell r="M823">
            <v>0.33532120026165141</v>
          </cell>
          <cell r="N823">
            <v>0.34285509696719313</v>
          </cell>
          <cell r="O823">
            <v>0.35609128875371859</v>
          </cell>
          <cell r="P823">
            <v>0.33515003605598037</v>
          </cell>
          <cell r="Q823">
            <v>0.32835539746061349</v>
          </cell>
          <cell r="R823">
            <v>0.34961370132725189</v>
          </cell>
          <cell r="S823">
            <v>0.33590158334312958</v>
          </cell>
          <cell r="T823">
            <v>0.34037270984210721</v>
          </cell>
          <cell r="U823">
            <v>0.31958167906502094</v>
          </cell>
          <cell r="V823">
            <v>0.29457718678578843</v>
          </cell>
          <cell r="W823">
            <v>0.2925174660502291</v>
          </cell>
        </row>
        <row r="824">
          <cell r="A824" t="str">
            <v>EEGross electric efficiencWind</v>
          </cell>
          <cell r="B824" t="str">
            <v>EE</v>
          </cell>
          <cell r="C824" t="str">
            <v>Overview of the power generation sector</v>
          </cell>
          <cell r="D824" t="str">
            <v>Gross electric efficienc</v>
          </cell>
          <cell r="E824" t="str">
            <v>Wind</v>
          </cell>
          <cell r="F824" t="str">
            <v>%</v>
          </cell>
          <cell r="G824" t="str">
            <v>Wind</v>
          </cell>
          <cell r="H824">
            <v>0</v>
          </cell>
          <cell r="I824">
            <v>0</v>
          </cell>
          <cell r="J824">
            <v>1</v>
          </cell>
          <cell r="K824">
            <v>1</v>
          </cell>
          <cell r="L824">
            <v>1</v>
          </cell>
          <cell r="M824">
            <v>1</v>
          </cell>
          <cell r="N824">
            <v>1</v>
          </cell>
          <cell r="O824">
            <v>1</v>
          </cell>
          <cell r="P824">
            <v>1</v>
          </cell>
          <cell r="Q824">
            <v>1</v>
          </cell>
          <cell r="R824">
            <v>1</v>
          </cell>
          <cell r="S824">
            <v>1</v>
          </cell>
          <cell r="T824">
            <v>1</v>
          </cell>
          <cell r="U824">
            <v>1</v>
          </cell>
          <cell r="V824">
            <v>1</v>
          </cell>
          <cell r="W824">
            <v>1</v>
          </cell>
        </row>
        <row r="825">
          <cell r="A825" t="str">
            <v>EEGross electric efficiencSolar photovoltaics</v>
          </cell>
          <cell r="B825" t="str">
            <v>EE</v>
          </cell>
          <cell r="C825" t="str">
            <v>Overview of the power generation sector</v>
          </cell>
          <cell r="D825" t="str">
            <v>Gross electric efficienc</v>
          </cell>
          <cell r="E825" t="str">
            <v>Solar photovoltaics</v>
          </cell>
          <cell r="F825" t="str">
            <v>%</v>
          </cell>
          <cell r="G825" t="str">
            <v>Solar photovoltaics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</row>
        <row r="826">
          <cell r="A826" t="str">
            <v>EEGross electric efficiencSolar thermal</v>
          </cell>
          <cell r="B826" t="str">
            <v>EE</v>
          </cell>
          <cell r="C826" t="str">
            <v>Overview of the power generation sector</v>
          </cell>
          <cell r="D826" t="str">
            <v>Gross electric efficienc</v>
          </cell>
          <cell r="E826" t="str">
            <v>Solar thermal</v>
          </cell>
          <cell r="F826" t="str">
            <v>%</v>
          </cell>
          <cell r="G826" t="str">
            <v>Solar thermal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</row>
        <row r="827">
          <cell r="A827" t="str">
            <v>EEGross electric efficiencGeothermal</v>
          </cell>
          <cell r="B827" t="str">
            <v>EE</v>
          </cell>
          <cell r="C827" t="str">
            <v>Overview of the power generation sector</v>
          </cell>
          <cell r="D827" t="str">
            <v>Gross electric efficienc</v>
          </cell>
          <cell r="E827" t="str">
            <v>Geothermal</v>
          </cell>
          <cell r="F827" t="str">
            <v>%</v>
          </cell>
          <cell r="G827" t="str">
            <v>Geothermal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</row>
        <row r="828">
          <cell r="A828" t="str">
            <v>EEGross electric efficiencTide, wave and ocean</v>
          </cell>
          <cell r="B828" t="str">
            <v>EE</v>
          </cell>
          <cell r="C828" t="str">
            <v>Overview of the power generation sector</v>
          </cell>
          <cell r="D828" t="str">
            <v>Gross electric efficienc</v>
          </cell>
          <cell r="E828" t="str">
            <v>Tide, wave and ocean</v>
          </cell>
          <cell r="F828" t="str">
            <v>%</v>
          </cell>
          <cell r="G828" t="str">
            <v>Tide, wave and ocean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</row>
        <row r="829">
          <cell r="A829" t="str">
            <v>EEGross electric efficiencHydro</v>
          </cell>
          <cell r="B829" t="str">
            <v>EE</v>
          </cell>
          <cell r="C829" t="str">
            <v>Overview of the power generation sector</v>
          </cell>
          <cell r="D829" t="str">
            <v>Gross electric efficienc</v>
          </cell>
          <cell r="E829" t="str">
            <v>Hydro</v>
          </cell>
          <cell r="F829" t="str">
            <v>%</v>
          </cell>
          <cell r="G829" t="str">
            <v>Hydro</v>
          </cell>
          <cell r="H829">
            <v>1</v>
          </cell>
          <cell r="I829">
            <v>1</v>
          </cell>
          <cell r="J829">
            <v>1</v>
          </cell>
          <cell r="K829">
            <v>1</v>
          </cell>
          <cell r="L829">
            <v>1</v>
          </cell>
          <cell r="M829">
            <v>1</v>
          </cell>
          <cell r="N829">
            <v>1</v>
          </cell>
          <cell r="O829">
            <v>1</v>
          </cell>
          <cell r="P829">
            <v>1</v>
          </cell>
          <cell r="Q829">
            <v>1</v>
          </cell>
          <cell r="R829">
            <v>1</v>
          </cell>
          <cell r="S829">
            <v>1</v>
          </cell>
          <cell r="T829">
            <v>1</v>
          </cell>
          <cell r="U829">
            <v>1</v>
          </cell>
          <cell r="V829">
            <v>1</v>
          </cell>
          <cell r="W829">
            <v>1</v>
          </cell>
        </row>
        <row r="830">
          <cell r="A830" t="str">
            <v>EEGross electric efficiencPump storage</v>
          </cell>
          <cell r="B830" t="str">
            <v>EE</v>
          </cell>
          <cell r="C830" t="str">
            <v>Overview of the power generation sector</v>
          </cell>
          <cell r="D830" t="str">
            <v>Gross electric efficienc</v>
          </cell>
          <cell r="E830" t="str">
            <v>Pump storage</v>
          </cell>
          <cell r="F830" t="str">
            <v>%</v>
          </cell>
          <cell r="G830" t="str">
            <v>Pump storage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</row>
        <row r="831">
          <cell r="A831" t="str">
            <v>EEGross electric efficienc0</v>
          </cell>
          <cell r="B831" t="str">
            <v>EE</v>
          </cell>
          <cell r="C831" t="str">
            <v>Overview of the power generation sector</v>
          </cell>
          <cell r="D831" t="str">
            <v>Gross electric efficienc</v>
          </cell>
          <cell r="E831">
            <v>0</v>
          </cell>
          <cell r="F831" t="str">
            <v>%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</row>
        <row r="832">
          <cell r="A832" t="str">
            <v>EENet electric efficienc</v>
          </cell>
          <cell r="B832" t="str">
            <v>EE</v>
          </cell>
          <cell r="C832" t="str">
            <v>Overview of the power generation sector</v>
          </cell>
          <cell r="D832" t="str">
            <v>Net electric efficienc</v>
          </cell>
          <cell r="E832" t="str">
            <v/>
          </cell>
          <cell r="F832" t="str">
            <v>%</v>
          </cell>
          <cell r="G832" t="str">
            <v>Net electric efficiencies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</row>
        <row r="833">
          <cell r="A833" t="str">
            <v>EENet electric efficiencNuclear</v>
          </cell>
          <cell r="B833" t="str">
            <v>EE</v>
          </cell>
          <cell r="C833" t="str">
            <v>Overview of the power generation sector</v>
          </cell>
          <cell r="D833" t="str">
            <v>Net electric efficienc</v>
          </cell>
          <cell r="E833" t="str">
            <v>Nuclear</v>
          </cell>
          <cell r="F833" t="str">
            <v>%</v>
          </cell>
          <cell r="G833" t="str">
            <v>Nuclear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</row>
        <row r="834">
          <cell r="A834" t="str">
            <v>EENet electric efficiencConventional thermal</v>
          </cell>
          <cell r="B834" t="str">
            <v>EE</v>
          </cell>
          <cell r="C834" t="str">
            <v>Overview of the power generation sector</v>
          </cell>
          <cell r="D834" t="str">
            <v>Net electric efficienc</v>
          </cell>
          <cell r="E834" t="str">
            <v>Conventional thermal</v>
          </cell>
          <cell r="F834" t="str">
            <v>%</v>
          </cell>
          <cell r="G834" t="str">
            <v>Conventional thermal</v>
          </cell>
          <cell r="H834">
            <v>0.26750651327516456</v>
          </cell>
          <cell r="I834">
            <v>0.27564506410199735</v>
          </cell>
          <cell r="J834">
            <v>0.28600380884842047</v>
          </cell>
          <cell r="K834">
            <v>0.29453659880566307</v>
          </cell>
          <cell r="L834">
            <v>0.28651870770350624</v>
          </cell>
          <cell r="M834">
            <v>0.29920733675149364</v>
          </cell>
          <cell r="N834">
            <v>0.30712689604054794</v>
          </cell>
          <cell r="O834">
            <v>0.3196579912532968</v>
          </cell>
          <cell r="P834">
            <v>0.30031179184871254</v>
          </cell>
          <cell r="Q834">
            <v>0.29398856315354255</v>
          </cell>
          <cell r="R834">
            <v>0.31559553477832142</v>
          </cell>
          <cell r="S834">
            <v>0.30293821356893685</v>
          </cell>
          <cell r="T834">
            <v>0.29771609367968216</v>
          </cell>
          <cell r="U834">
            <v>0.28309978107033934</v>
          </cell>
          <cell r="V834">
            <v>0.25884632517466705</v>
          </cell>
          <cell r="W834">
            <v>0.25154547613176337</v>
          </cell>
        </row>
        <row r="835">
          <cell r="A835" t="str">
            <v>EENet electric efficiencWind</v>
          </cell>
          <cell r="B835" t="str">
            <v>EE</v>
          </cell>
          <cell r="C835" t="str">
            <v>Overview of the power generation sector</v>
          </cell>
          <cell r="D835" t="str">
            <v>Net electric efficienc</v>
          </cell>
          <cell r="E835" t="str">
            <v>Wind</v>
          </cell>
          <cell r="F835" t="str">
            <v>%</v>
          </cell>
          <cell r="G835" t="str">
            <v>Wind</v>
          </cell>
          <cell r="H835">
            <v>0</v>
          </cell>
          <cell r="I835">
            <v>0</v>
          </cell>
          <cell r="J835">
            <v>1</v>
          </cell>
          <cell r="K835">
            <v>1</v>
          </cell>
          <cell r="L835">
            <v>1</v>
          </cell>
          <cell r="M835">
            <v>1</v>
          </cell>
          <cell r="N835">
            <v>1</v>
          </cell>
          <cell r="O835">
            <v>1</v>
          </cell>
          <cell r="P835">
            <v>1</v>
          </cell>
          <cell r="Q835">
            <v>1</v>
          </cell>
          <cell r="R835">
            <v>1</v>
          </cell>
          <cell r="S835">
            <v>1</v>
          </cell>
          <cell r="T835">
            <v>1</v>
          </cell>
          <cell r="U835">
            <v>1</v>
          </cell>
          <cell r="V835">
            <v>1</v>
          </cell>
          <cell r="W835">
            <v>1</v>
          </cell>
        </row>
        <row r="836">
          <cell r="A836" t="str">
            <v>EENet electric efficiencSolar photovoltaics</v>
          </cell>
          <cell r="B836" t="str">
            <v>EE</v>
          </cell>
          <cell r="C836" t="str">
            <v>Overview of the power generation sector</v>
          </cell>
          <cell r="D836" t="str">
            <v>Net electric efficienc</v>
          </cell>
          <cell r="E836" t="str">
            <v>Solar photovoltaics</v>
          </cell>
          <cell r="F836" t="str">
            <v>%</v>
          </cell>
          <cell r="G836" t="str">
            <v>Solar photovoltaics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</row>
        <row r="837">
          <cell r="A837" t="str">
            <v>EENet electric efficiencSolar thermal</v>
          </cell>
          <cell r="B837" t="str">
            <v>EE</v>
          </cell>
          <cell r="C837" t="str">
            <v>Overview of the power generation sector</v>
          </cell>
          <cell r="D837" t="str">
            <v>Net electric efficienc</v>
          </cell>
          <cell r="E837" t="str">
            <v>Solar thermal</v>
          </cell>
          <cell r="F837" t="str">
            <v>%</v>
          </cell>
          <cell r="G837" t="str">
            <v>Solar thermal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</row>
        <row r="838">
          <cell r="A838" t="str">
            <v>EENet electric efficiencGeothermal</v>
          </cell>
          <cell r="B838" t="str">
            <v>EE</v>
          </cell>
          <cell r="C838" t="str">
            <v>Overview of the power generation sector</v>
          </cell>
          <cell r="D838" t="str">
            <v>Net electric efficienc</v>
          </cell>
          <cell r="E838" t="str">
            <v>Geothermal</v>
          </cell>
          <cell r="F838" t="str">
            <v>%</v>
          </cell>
          <cell r="G838" t="str">
            <v>Geothermal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</row>
        <row r="839">
          <cell r="A839" t="str">
            <v>EENet electric efficiencTide, wave and ocean</v>
          </cell>
          <cell r="B839" t="str">
            <v>EE</v>
          </cell>
          <cell r="C839" t="str">
            <v>Overview of the power generation sector</v>
          </cell>
          <cell r="D839" t="str">
            <v>Net electric efficienc</v>
          </cell>
          <cell r="E839" t="str">
            <v>Tide, wave and ocean</v>
          </cell>
          <cell r="F839" t="str">
            <v>%</v>
          </cell>
          <cell r="G839" t="str">
            <v>Tide, wave and ocean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</row>
        <row r="840">
          <cell r="A840" t="str">
            <v>EENet electric efficiencHydro</v>
          </cell>
          <cell r="B840" t="str">
            <v>EE</v>
          </cell>
          <cell r="C840" t="str">
            <v>Overview of the power generation sector</v>
          </cell>
          <cell r="D840" t="str">
            <v>Net electric efficienc</v>
          </cell>
          <cell r="E840" t="str">
            <v>Hydro</v>
          </cell>
          <cell r="F840" t="str">
            <v>%</v>
          </cell>
          <cell r="G840" t="str">
            <v>Hydro</v>
          </cell>
          <cell r="H840">
            <v>1</v>
          </cell>
          <cell r="I840">
            <v>1</v>
          </cell>
          <cell r="J840">
            <v>1</v>
          </cell>
          <cell r="K840">
            <v>1</v>
          </cell>
          <cell r="L840">
            <v>1</v>
          </cell>
          <cell r="M840">
            <v>1</v>
          </cell>
          <cell r="N840">
            <v>1</v>
          </cell>
          <cell r="O840">
            <v>1</v>
          </cell>
          <cell r="P840">
            <v>1</v>
          </cell>
          <cell r="Q840">
            <v>1</v>
          </cell>
          <cell r="R840">
            <v>1</v>
          </cell>
          <cell r="S840">
            <v>1</v>
          </cell>
          <cell r="T840">
            <v>1</v>
          </cell>
          <cell r="U840">
            <v>1</v>
          </cell>
          <cell r="V840">
            <v>1</v>
          </cell>
          <cell r="W840">
            <v>1</v>
          </cell>
        </row>
        <row r="841">
          <cell r="A841" t="str">
            <v>EENet electric efficiencPump storage</v>
          </cell>
          <cell r="B841" t="str">
            <v>EE</v>
          </cell>
          <cell r="C841" t="str">
            <v>Overview of the power generation sector</v>
          </cell>
          <cell r="D841" t="str">
            <v>Net electric efficienc</v>
          </cell>
          <cell r="E841" t="str">
            <v>Pump storage</v>
          </cell>
          <cell r="F841" t="str">
            <v>%</v>
          </cell>
          <cell r="G841" t="str">
            <v>Pump storage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</row>
        <row r="842">
          <cell r="A842" t="str">
            <v>ELNet electric efficiencOverview of the power generation sector</v>
          </cell>
          <cell r="B842" t="str">
            <v>EL</v>
          </cell>
          <cell r="C842" t="str">
            <v>Overview of the power generation sector</v>
          </cell>
          <cell r="D842" t="str">
            <v>Net electric efficienc</v>
          </cell>
          <cell r="E842" t="str">
            <v>Overview of the power generation sector</v>
          </cell>
          <cell r="F842" t="str">
            <v>%</v>
          </cell>
          <cell r="G842" t="str">
            <v>Overview of the power generation sector</v>
          </cell>
          <cell r="H842">
            <v>2000</v>
          </cell>
          <cell r="I842">
            <v>2001</v>
          </cell>
          <cell r="J842">
            <v>2002</v>
          </cell>
          <cell r="K842">
            <v>2003</v>
          </cell>
          <cell r="L842">
            <v>2004</v>
          </cell>
          <cell r="M842">
            <v>2005</v>
          </cell>
          <cell r="N842">
            <v>2006</v>
          </cell>
          <cell r="O842">
            <v>2007</v>
          </cell>
          <cell r="P842">
            <v>2008</v>
          </cell>
          <cell r="Q842">
            <v>2009</v>
          </cell>
          <cell r="R842">
            <v>2010</v>
          </cell>
          <cell r="S842">
            <v>2011</v>
          </cell>
          <cell r="T842">
            <v>2012</v>
          </cell>
          <cell r="U842">
            <v>2013</v>
          </cell>
          <cell r="V842">
            <v>2014</v>
          </cell>
          <cell r="W842">
            <v>2015</v>
          </cell>
        </row>
        <row r="843">
          <cell r="A843" t="str">
            <v xml:space="preserve">ELTotal gross capacities </v>
          </cell>
          <cell r="B843" t="str">
            <v>EL</v>
          </cell>
          <cell r="C843" t="str">
            <v>Overview of the power generation sector</v>
          </cell>
          <cell r="D843" t="str">
            <v xml:space="preserve">Total gross capacities </v>
          </cell>
          <cell r="E843" t="str">
            <v/>
          </cell>
          <cell r="F843" t="str">
            <v>MW</v>
          </cell>
          <cell r="G843" t="str">
            <v>Total gross capacities (MW)</v>
          </cell>
          <cell r="H843">
            <v>11855.174999999999</v>
          </cell>
          <cell r="I843">
            <v>11910.720000000001</v>
          </cell>
          <cell r="J843">
            <v>12175.756000000001</v>
          </cell>
          <cell r="K843">
            <v>12708.146000000001</v>
          </cell>
          <cell r="L843">
            <v>13048.146000000001</v>
          </cell>
          <cell r="M843">
            <v>13980.666000000001</v>
          </cell>
          <cell r="N843">
            <v>14228.553</v>
          </cell>
          <cell r="O843">
            <v>14345.162590746935</v>
          </cell>
          <cell r="P843">
            <v>14937.803</v>
          </cell>
          <cell r="Q843">
            <v>15278.739000000001</v>
          </cell>
          <cell r="R843">
            <v>15971.849000000002</v>
          </cell>
          <cell r="S843">
            <v>17182.449000000001</v>
          </cell>
          <cell r="T843">
            <v>18402.249</v>
          </cell>
          <cell r="U843">
            <v>19537.429</v>
          </cell>
          <cell r="V843">
            <v>19540.129000000001</v>
          </cell>
          <cell r="W843">
            <v>19573.95</v>
          </cell>
        </row>
        <row r="844">
          <cell r="A844" t="str">
            <v>ELTotal gross capacities Nuclear</v>
          </cell>
          <cell r="B844" t="str">
            <v>EL</v>
          </cell>
          <cell r="C844" t="str">
            <v>Overview of the power generation sector</v>
          </cell>
          <cell r="D844" t="str">
            <v xml:space="preserve">Total gross capacities </v>
          </cell>
          <cell r="E844" t="str">
            <v>Nuclear</v>
          </cell>
          <cell r="F844" t="str">
            <v>MW</v>
          </cell>
          <cell r="G844" t="str">
            <v>Nuclear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</row>
        <row r="845">
          <cell r="A845" t="str">
            <v>ELTotal gross capacities Conventional thermal</v>
          </cell>
          <cell r="B845" t="str">
            <v>EL</v>
          </cell>
          <cell r="C845" t="str">
            <v>Overview of the power generation sector</v>
          </cell>
          <cell r="D845" t="str">
            <v xml:space="preserve">Total gross capacities </v>
          </cell>
          <cell r="E845" t="str">
            <v>Conventional thermal</v>
          </cell>
          <cell r="F845" t="str">
            <v>MW</v>
          </cell>
          <cell r="G845" t="str">
            <v>Conventional thermal</v>
          </cell>
          <cell r="H845">
            <v>8548.27</v>
          </cell>
          <cell r="I845">
            <v>8556.32</v>
          </cell>
          <cell r="J845">
            <v>8793.02</v>
          </cell>
          <cell r="K845">
            <v>9213.619999999999</v>
          </cell>
          <cell r="L845">
            <v>9454.619999999999</v>
          </cell>
          <cell r="M845">
            <v>10343.98</v>
          </cell>
          <cell r="N845">
            <v>10317.49</v>
          </cell>
          <cell r="O845">
            <v>10313.82</v>
          </cell>
          <cell r="P845">
            <v>10713.82</v>
          </cell>
          <cell r="Q845">
            <v>10857.460000000001</v>
          </cell>
          <cell r="R845">
            <v>11246.260000000002</v>
          </cell>
          <cell r="S845">
            <v>11704.86</v>
          </cell>
          <cell r="T845">
            <v>11880.36</v>
          </cell>
          <cell r="U845">
            <v>11916.539999999999</v>
          </cell>
          <cell r="V845">
            <v>11576.24</v>
          </cell>
          <cell r="W845">
            <v>11485.95</v>
          </cell>
        </row>
        <row r="846">
          <cell r="A846" t="str">
            <v>ELTotal gross capacities Wind</v>
          </cell>
          <cell r="B846" t="str">
            <v>EL</v>
          </cell>
          <cell r="C846" t="str">
            <v>Overview of the power generation sector</v>
          </cell>
          <cell r="D846" t="str">
            <v xml:space="preserve">Total gross capacities </v>
          </cell>
          <cell r="E846" t="str">
            <v>Wind</v>
          </cell>
          <cell r="F846" t="str">
            <v>MW</v>
          </cell>
          <cell r="G846" t="str">
            <v>Wind</v>
          </cell>
          <cell r="H846">
            <v>226</v>
          </cell>
          <cell r="I846">
            <v>270</v>
          </cell>
          <cell r="J846">
            <v>287</v>
          </cell>
          <cell r="K846">
            <v>371</v>
          </cell>
          <cell r="L846">
            <v>470</v>
          </cell>
          <cell r="M846">
            <v>491.00000000000006</v>
          </cell>
          <cell r="N846">
            <v>749</v>
          </cell>
          <cell r="O846">
            <v>845.99959074693425</v>
          </cell>
          <cell r="P846">
            <v>1022</v>
          </cell>
          <cell r="Q846">
            <v>1171</v>
          </cell>
          <cell r="R846">
            <v>1298</v>
          </cell>
          <cell r="S846">
            <v>1640</v>
          </cell>
          <cell r="T846">
            <v>1753</v>
          </cell>
          <cell r="U846">
            <v>1809</v>
          </cell>
          <cell r="V846">
            <v>1978.0000000000002</v>
          </cell>
          <cell r="W846">
            <v>2091</v>
          </cell>
        </row>
        <row r="847">
          <cell r="A847" t="str">
            <v>ELTotal gross capacities Solar photovoltaics</v>
          </cell>
          <cell r="B847" t="str">
            <v>EL</v>
          </cell>
          <cell r="C847" t="str">
            <v>Overview of the power generation sector</v>
          </cell>
          <cell r="D847" t="str">
            <v xml:space="preserve">Total gross capacities </v>
          </cell>
          <cell r="E847" t="str">
            <v>Solar photovoltaics</v>
          </cell>
          <cell r="F847" t="str">
            <v>MW</v>
          </cell>
          <cell r="G847" t="str">
            <v>Solar photovoltaics</v>
          </cell>
          <cell r="H847">
            <v>0.33500000000000002</v>
          </cell>
          <cell r="I847">
            <v>1.0000000000000002</v>
          </cell>
          <cell r="J847">
            <v>1.0000000000000002</v>
          </cell>
          <cell r="K847">
            <v>1.0000000000000002</v>
          </cell>
          <cell r="L847">
            <v>1.0000000000000002</v>
          </cell>
          <cell r="M847">
            <v>1.0000000000000002</v>
          </cell>
          <cell r="N847">
            <v>5</v>
          </cell>
          <cell r="O847">
            <v>9</v>
          </cell>
          <cell r="P847">
            <v>11.999999999999998</v>
          </cell>
          <cell r="Q847">
            <v>46</v>
          </cell>
          <cell r="R847">
            <v>202</v>
          </cell>
          <cell r="S847">
            <v>612</v>
          </cell>
          <cell r="T847">
            <v>1536</v>
          </cell>
          <cell r="U847">
            <v>2578.9999999999995</v>
          </cell>
          <cell r="V847">
            <v>2596</v>
          </cell>
          <cell r="W847">
            <v>2604.0000000000005</v>
          </cell>
        </row>
        <row r="848">
          <cell r="A848" t="str">
            <v>ELTotal gross capacities Solar thermal</v>
          </cell>
          <cell r="B848" t="str">
            <v>EL</v>
          </cell>
          <cell r="C848" t="str">
            <v>Overview of the power generation sector</v>
          </cell>
          <cell r="D848" t="str">
            <v xml:space="preserve">Total gross capacities </v>
          </cell>
          <cell r="E848" t="str">
            <v>Solar thermal</v>
          </cell>
          <cell r="F848" t="str">
            <v>MW</v>
          </cell>
          <cell r="G848" t="str">
            <v>Solar thermal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</row>
        <row r="849">
          <cell r="A849" t="str">
            <v>ELTotal gross capacities Geothermal</v>
          </cell>
          <cell r="B849" t="str">
            <v>EL</v>
          </cell>
          <cell r="C849" t="str">
            <v>Overview of the power generation sector</v>
          </cell>
          <cell r="D849" t="str">
            <v xml:space="preserve">Total gross capacities </v>
          </cell>
          <cell r="E849" t="str">
            <v>Geothermal</v>
          </cell>
          <cell r="F849" t="str">
            <v>MW</v>
          </cell>
          <cell r="G849" t="str">
            <v>Geothermal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1</v>
          </cell>
          <cell r="N849">
            <v>1</v>
          </cell>
          <cell r="O849">
            <v>1</v>
          </cell>
          <cell r="P849">
            <v>1</v>
          </cell>
          <cell r="Q849">
            <v>1</v>
          </cell>
          <cell r="R849">
            <v>1</v>
          </cell>
          <cell r="S849">
            <v>1</v>
          </cell>
          <cell r="T849">
            <v>1</v>
          </cell>
          <cell r="U849">
            <v>1</v>
          </cell>
          <cell r="V849">
            <v>1</v>
          </cell>
          <cell r="W849">
            <v>1</v>
          </cell>
        </row>
        <row r="850">
          <cell r="A850" t="str">
            <v>ELTotal gross capacities Tide, wave and ocean</v>
          </cell>
          <cell r="B850" t="str">
            <v>EL</v>
          </cell>
          <cell r="C850" t="str">
            <v>Overview of the power generation sector</v>
          </cell>
          <cell r="D850" t="str">
            <v xml:space="preserve">Total gross capacities </v>
          </cell>
          <cell r="E850" t="str">
            <v>Tide, wave and ocean</v>
          </cell>
          <cell r="F850" t="str">
            <v>MW</v>
          </cell>
          <cell r="G850" t="str">
            <v>Tide, wave and ocean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</row>
        <row r="851">
          <cell r="A851" t="str">
            <v>ELTotal gross capacities Hydro</v>
          </cell>
          <cell r="B851" t="str">
            <v>EL</v>
          </cell>
          <cell r="C851" t="str">
            <v>Overview of the power generation sector</v>
          </cell>
          <cell r="D851" t="str">
            <v xml:space="preserve">Total gross capacities </v>
          </cell>
          <cell r="E851" t="str">
            <v>Hydro</v>
          </cell>
          <cell r="F851" t="str">
            <v>MW</v>
          </cell>
          <cell r="G851" t="str">
            <v>Hydro</v>
          </cell>
          <cell r="H851">
            <v>2381.5700000000006</v>
          </cell>
          <cell r="I851">
            <v>2384.4000000000005</v>
          </cell>
          <cell r="J851">
            <v>2395.7360000000003</v>
          </cell>
          <cell r="K851">
            <v>2423.5260000000007</v>
          </cell>
          <cell r="L851">
            <v>2423.5260000000007</v>
          </cell>
          <cell r="M851">
            <v>2444.6860000000006</v>
          </cell>
          <cell r="N851">
            <v>2457.0630000000006</v>
          </cell>
          <cell r="O851">
            <v>2476.3430000000003</v>
          </cell>
          <cell r="P851">
            <v>2489.9830000000002</v>
          </cell>
          <cell r="Q851">
            <v>2504.279</v>
          </cell>
          <cell r="R851">
            <v>2525.5889999999999</v>
          </cell>
          <cell r="S851">
            <v>2525.5889999999999</v>
          </cell>
          <cell r="T851">
            <v>2532.8890000000001</v>
          </cell>
          <cell r="U851">
            <v>2532.8890000000001</v>
          </cell>
          <cell r="V851">
            <v>2689.8890000000001</v>
          </cell>
          <cell r="W851">
            <v>2692.9999999999995</v>
          </cell>
        </row>
        <row r="852">
          <cell r="A852" t="str">
            <v>ELTotal gross capacities Pump storage</v>
          </cell>
          <cell r="B852" t="str">
            <v>EL</v>
          </cell>
          <cell r="C852" t="str">
            <v>Overview of the power generation sector</v>
          </cell>
          <cell r="D852" t="str">
            <v xml:space="preserve">Total gross capacities </v>
          </cell>
          <cell r="E852" t="str">
            <v>Pump storage</v>
          </cell>
          <cell r="F852" t="str">
            <v>MW</v>
          </cell>
          <cell r="G852" t="str">
            <v>Pump storage</v>
          </cell>
          <cell r="H852">
            <v>699</v>
          </cell>
          <cell r="I852">
            <v>699</v>
          </cell>
          <cell r="J852">
            <v>699</v>
          </cell>
          <cell r="K852">
            <v>699</v>
          </cell>
          <cell r="L852">
            <v>699</v>
          </cell>
          <cell r="M852">
            <v>699</v>
          </cell>
          <cell r="N852">
            <v>699</v>
          </cell>
          <cell r="O852">
            <v>699</v>
          </cell>
          <cell r="P852">
            <v>699</v>
          </cell>
          <cell r="Q852">
            <v>699</v>
          </cell>
          <cell r="R852">
            <v>699</v>
          </cell>
          <cell r="S852">
            <v>699</v>
          </cell>
          <cell r="T852">
            <v>699</v>
          </cell>
          <cell r="U852">
            <v>699</v>
          </cell>
          <cell r="V852">
            <v>699</v>
          </cell>
          <cell r="W852">
            <v>699</v>
          </cell>
        </row>
        <row r="853">
          <cell r="A853" t="str">
            <v>ELTotal gross capacities 0</v>
          </cell>
          <cell r="B853" t="str">
            <v>EL</v>
          </cell>
          <cell r="C853" t="str">
            <v>Overview of the power generation sector</v>
          </cell>
          <cell r="D853" t="str">
            <v xml:space="preserve">Total gross capacities </v>
          </cell>
          <cell r="E853">
            <v>0</v>
          </cell>
          <cell r="F853" t="str">
            <v>MW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</row>
        <row r="854">
          <cell r="A854" t="str">
            <v xml:space="preserve">ELTotal net capacities </v>
          </cell>
          <cell r="B854" t="str">
            <v>EL</v>
          </cell>
          <cell r="C854" t="str">
            <v>Overview of the power generation sector</v>
          </cell>
          <cell r="D854" t="str">
            <v xml:space="preserve">Total net capacities </v>
          </cell>
          <cell r="E854" t="str">
            <v/>
          </cell>
          <cell r="F854" t="str">
            <v>MW</v>
          </cell>
          <cell r="G854" t="str">
            <v>Total net capacities (MW)</v>
          </cell>
          <cell r="H854">
            <v>11295.267</v>
          </cell>
          <cell r="I854">
            <v>11351.152000000002</v>
          </cell>
          <cell r="J854">
            <v>11606.588000000002</v>
          </cell>
          <cell r="K854">
            <v>12118.114000000001</v>
          </cell>
          <cell r="L854">
            <v>12450.214</v>
          </cell>
          <cell r="M854">
            <v>13350.314000000002</v>
          </cell>
          <cell r="N854">
            <v>13599.316000000001</v>
          </cell>
          <cell r="O854">
            <v>13715.805590746935</v>
          </cell>
          <cell r="P854">
            <v>14287.046</v>
          </cell>
          <cell r="Q854">
            <v>14620.922</v>
          </cell>
          <cell r="R854">
            <v>15298.762000000001</v>
          </cell>
          <cell r="S854">
            <v>16509.882000000001</v>
          </cell>
          <cell r="T854">
            <v>17722.682000000001</v>
          </cell>
          <cell r="U854">
            <v>18867.802</v>
          </cell>
          <cell r="V854">
            <v>18894.834000000003</v>
          </cell>
          <cell r="W854">
            <v>18952.884999999998</v>
          </cell>
        </row>
        <row r="855">
          <cell r="A855" t="str">
            <v>ELTotal net capacities Nuclear</v>
          </cell>
          <cell r="B855" t="str">
            <v>EL</v>
          </cell>
          <cell r="C855" t="str">
            <v>Overview of the power generation sector</v>
          </cell>
          <cell r="D855" t="str">
            <v xml:space="preserve">Total net capacities </v>
          </cell>
          <cell r="E855" t="str">
            <v>Nuclear</v>
          </cell>
          <cell r="F855" t="str">
            <v>MW</v>
          </cell>
          <cell r="G855" t="str">
            <v>Nuclear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</row>
        <row r="856">
          <cell r="A856" t="str">
            <v>ELTotal net capacities Conventional thermal</v>
          </cell>
          <cell r="B856" t="str">
            <v>EL</v>
          </cell>
          <cell r="C856" t="str">
            <v>Overview of the power generation sector</v>
          </cell>
          <cell r="D856" t="str">
            <v xml:space="preserve">Total net capacities </v>
          </cell>
          <cell r="E856" t="str">
            <v>Conventional thermal</v>
          </cell>
          <cell r="F856" t="str">
            <v>MW</v>
          </cell>
          <cell r="G856" t="str">
            <v>Conventional thermal</v>
          </cell>
          <cell r="H856">
            <v>7988.3620000000001</v>
          </cell>
          <cell r="I856">
            <v>7996.7520000000004</v>
          </cell>
          <cell r="J856">
            <v>8223.8520000000008</v>
          </cell>
          <cell r="K856">
            <v>8623.5879999999997</v>
          </cell>
          <cell r="L856">
            <v>8856.6880000000001</v>
          </cell>
          <cell r="M856">
            <v>9713.6280000000006</v>
          </cell>
          <cell r="N856">
            <v>9688.2530000000006</v>
          </cell>
          <cell r="O856">
            <v>9684.4629999999997</v>
          </cell>
          <cell r="P856">
            <v>10063.063</v>
          </cell>
          <cell r="Q856">
            <v>10199.643</v>
          </cell>
          <cell r="R856">
            <v>10573.173000000001</v>
          </cell>
          <cell r="S856">
            <v>11032.293000000001</v>
          </cell>
          <cell r="T856">
            <v>11200.793000000001</v>
          </cell>
          <cell r="U856">
            <v>11246.913</v>
          </cell>
          <cell r="V856">
            <v>10930.945000000002</v>
          </cell>
          <cell r="W856">
            <v>10864.885</v>
          </cell>
        </row>
        <row r="857">
          <cell r="A857" t="str">
            <v>ELTotal net capacities Wind</v>
          </cell>
          <cell r="B857" t="str">
            <v>EL</v>
          </cell>
          <cell r="C857" t="str">
            <v>Overview of the power generation sector</v>
          </cell>
          <cell r="D857" t="str">
            <v xml:space="preserve">Total net capacities </v>
          </cell>
          <cell r="E857" t="str">
            <v>Wind</v>
          </cell>
          <cell r="F857" t="str">
            <v>MW</v>
          </cell>
          <cell r="G857" t="str">
            <v>Wind</v>
          </cell>
          <cell r="H857">
            <v>226</v>
          </cell>
          <cell r="I857">
            <v>270</v>
          </cell>
          <cell r="J857">
            <v>287</v>
          </cell>
          <cell r="K857">
            <v>371</v>
          </cell>
          <cell r="L857">
            <v>470</v>
          </cell>
          <cell r="M857">
            <v>491.00000000000006</v>
          </cell>
          <cell r="N857">
            <v>749</v>
          </cell>
          <cell r="O857">
            <v>845.99959074693425</v>
          </cell>
          <cell r="P857">
            <v>1022</v>
          </cell>
          <cell r="Q857">
            <v>1171</v>
          </cell>
          <cell r="R857">
            <v>1298</v>
          </cell>
          <cell r="S857">
            <v>1640</v>
          </cell>
          <cell r="T857">
            <v>1753</v>
          </cell>
          <cell r="U857">
            <v>1809</v>
          </cell>
          <cell r="V857">
            <v>1978.0000000000002</v>
          </cell>
          <cell r="W857">
            <v>2091</v>
          </cell>
        </row>
        <row r="858">
          <cell r="A858" t="str">
            <v>ELTotal net capacities Solar photovoltaics</v>
          </cell>
          <cell r="B858" t="str">
            <v>EL</v>
          </cell>
          <cell r="C858" t="str">
            <v>Overview of the power generation sector</v>
          </cell>
          <cell r="D858" t="str">
            <v xml:space="preserve">Total net capacities </v>
          </cell>
          <cell r="E858" t="str">
            <v>Solar photovoltaics</v>
          </cell>
          <cell r="F858" t="str">
            <v>MW</v>
          </cell>
          <cell r="G858" t="str">
            <v>Solar photovoltaics</v>
          </cell>
          <cell r="H858">
            <v>0.33500000000000002</v>
          </cell>
          <cell r="I858">
            <v>1.0000000000000002</v>
          </cell>
          <cell r="J858">
            <v>1.0000000000000002</v>
          </cell>
          <cell r="K858">
            <v>1.0000000000000002</v>
          </cell>
          <cell r="L858">
            <v>1.0000000000000002</v>
          </cell>
          <cell r="M858">
            <v>1.0000000000000002</v>
          </cell>
          <cell r="N858">
            <v>5</v>
          </cell>
          <cell r="O858">
            <v>9</v>
          </cell>
          <cell r="P858">
            <v>11.999999999999998</v>
          </cell>
          <cell r="Q858">
            <v>46</v>
          </cell>
          <cell r="R858">
            <v>202</v>
          </cell>
          <cell r="S858">
            <v>612</v>
          </cell>
          <cell r="T858">
            <v>1536</v>
          </cell>
          <cell r="U858">
            <v>2578.9999999999995</v>
          </cell>
          <cell r="V858">
            <v>2596</v>
          </cell>
          <cell r="W858">
            <v>2604.0000000000005</v>
          </cell>
        </row>
        <row r="859">
          <cell r="A859" t="str">
            <v>ELTotal net capacities Solar thermal</v>
          </cell>
          <cell r="B859" t="str">
            <v>EL</v>
          </cell>
          <cell r="C859" t="str">
            <v>Overview of the power generation sector</v>
          </cell>
          <cell r="D859" t="str">
            <v xml:space="preserve">Total net capacities </v>
          </cell>
          <cell r="E859" t="str">
            <v>Solar thermal</v>
          </cell>
          <cell r="F859" t="str">
            <v>MW</v>
          </cell>
          <cell r="G859" t="str">
            <v>Solar thermal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</row>
        <row r="860">
          <cell r="A860" t="str">
            <v>ELTotal net capacities Geothermal</v>
          </cell>
          <cell r="B860" t="str">
            <v>EL</v>
          </cell>
          <cell r="C860" t="str">
            <v>Overview of the power generation sector</v>
          </cell>
          <cell r="D860" t="str">
            <v xml:space="preserve">Total net capacities </v>
          </cell>
          <cell r="E860" t="str">
            <v>Geothermal</v>
          </cell>
          <cell r="F860" t="str">
            <v>MW</v>
          </cell>
          <cell r="G860" t="str">
            <v>Geothermal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1</v>
          </cell>
          <cell r="N860">
            <v>1</v>
          </cell>
          <cell r="O860">
            <v>1</v>
          </cell>
          <cell r="P860">
            <v>1</v>
          </cell>
          <cell r="Q860">
            <v>1</v>
          </cell>
          <cell r="R860">
            <v>1</v>
          </cell>
          <cell r="S860">
            <v>1</v>
          </cell>
          <cell r="T860">
            <v>1</v>
          </cell>
          <cell r="U860">
            <v>1</v>
          </cell>
          <cell r="V860">
            <v>1</v>
          </cell>
          <cell r="W860">
            <v>1</v>
          </cell>
        </row>
        <row r="861">
          <cell r="A861" t="str">
            <v>ELTotal net capacities Tide, wave and ocean</v>
          </cell>
          <cell r="B861" t="str">
            <v>EL</v>
          </cell>
          <cell r="C861" t="str">
            <v>Overview of the power generation sector</v>
          </cell>
          <cell r="D861" t="str">
            <v xml:space="preserve">Total net capacities </v>
          </cell>
          <cell r="E861" t="str">
            <v>Tide, wave and ocean</v>
          </cell>
          <cell r="F861" t="str">
            <v>MW</v>
          </cell>
          <cell r="G861" t="str">
            <v>Tide, wave and ocean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</row>
        <row r="862">
          <cell r="A862" t="str">
            <v>ELTotal net capacities Hydro</v>
          </cell>
          <cell r="B862" t="str">
            <v>EL</v>
          </cell>
          <cell r="C862" t="str">
            <v>Overview of the power generation sector</v>
          </cell>
          <cell r="D862" t="str">
            <v xml:space="preserve">Total net capacities </v>
          </cell>
          <cell r="E862" t="str">
            <v>Hydro</v>
          </cell>
          <cell r="F862" t="str">
            <v>MW</v>
          </cell>
          <cell r="G862" t="str">
            <v>Hydro</v>
          </cell>
          <cell r="H862">
            <v>2381.5700000000006</v>
          </cell>
          <cell r="I862">
            <v>2384.4000000000005</v>
          </cell>
          <cell r="J862">
            <v>2395.7360000000003</v>
          </cell>
          <cell r="K862">
            <v>2423.5260000000007</v>
          </cell>
          <cell r="L862">
            <v>2423.5260000000007</v>
          </cell>
          <cell r="M862">
            <v>2444.6860000000006</v>
          </cell>
          <cell r="N862">
            <v>2457.0630000000006</v>
          </cell>
          <cell r="O862">
            <v>2476.3430000000003</v>
          </cell>
          <cell r="P862">
            <v>2489.9830000000002</v>
          </cell>
          <cell r="Q862">
            <v>2504.279</v>
          </cell>
          <cell r="R862">
            <v>2525.5889999999999</v>
          </cell>
          <cell r="S862">
            <v>2525.5889999999999</v>
          </cell>
          <cell r="T862">
            <v>2532.8890000000001</v>
          </cell>
          <cell r="U862">
            <v>2532.8890000000001</v>
          </cell>
          <cell r="V862">
            <v>2689.8890000000001</v>
          </cell>
          <cell r="W862">
            <v>2692.9999999999995</v>
          </cell>
        </row>
        <row r="863">
          <cell r="A863" t="str">
            <v>ELTotal net capacities Pump storage</v>
          </cell>
          <cell r="B863" t="str">
            <v>EL</v>
          </cell>
          <cell r="C863" t="str">
            <v>Overview of the power generation sector</v>
          </cell>
          <cell r="D863" t="str">
            <v xml:space="preserve">Total net capacities </v>
          </cell>
          <cell r="E863" t="str">
            <v>Pump storage</v>
          </cell>
          <cell r="F863" t="str">
            <v>MW</v>
          </cell>
          <cell r="G863" t="str">
            <v>Pump storage</v>
          </cell>
          <cell r="H863">
            <v>699</v>
          </cell>
          <cell r="I863">
            <v>699</v>
          </cell>
          <cell r="J863">
            <v>699</v>
          </cell>
          <cell r="K863">
            <v>699</v>
          </cell>
          <cell r="L863">
            <v>699</v>
          </cell>
          <cell r="M863">
            <v>699</v>
          </cell>
          <cell r="N863">
            <v>699</v>
          </cell>
          <cell r="O863">
            <v>699</v>
          </cell>
          <cell r="P863">
            <v>699</v>
          </cell>
          <cell r="Q863">
            <v>699</v>
          </cell>
          <cell r="R863">
            <v>699</v>
          </cell>
          <cell r="S863">
            <v>699</v>
          </cell>
          <cell r="T863">
            <v>699</v>
          </cell>
          <cell r="U863">
            <v>699</v>
          </cell>
          <cell r="V863">
            <v>699</v>
          </cell>
          <cell r="W863">
            <v>699</v>
          </cell>
        </row>
        <row r="864">
          <cell r="A864" t="str">
            <v>ELTotal net capacities 0</v>
          </cell>
          <cell r="B864" t="str">
            <v>EL</v>
          </cell>
          <cell r="C864" t="str">
            <v>Overview of the power generation sector</v>
          </cell>
          <cell r="D864" t="str">
            <v xml:space="preserve">Total net capacities </v>
          </cell>
          <cell r="E864">
            <v>0</v>
          </cell>
          <cell r="F864" t="str">
            <v>MW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</row>
        <row r="865">
          <cell r="A865" t="str">
            <v xml:space="preserve">ELRate of use </v>
          </cell>
          <cell r="B865" t="str">
            <v>EL</v>
          </cell>
          <cell r="C865" t="str">
            <v>Overview of the power generation sector</v>
          </cell>
          <cell r="D865" t="str">
            <v xml:space="preserve">Rate of use </v>
          </cell>
          <cell r="E865" t="str">
            <v/>
          </cell>
          <cell r="F865" t="str">
            <v>gross capacity</v>
          </cell>
          <cell r="G865" t="str">
            <v>Rate of use (gross capacity)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</row>
        <row r="866">
          <cell r="A866" t="str">
            <v>ELRate of use Nuclear</v>
          </cell>
          <cell r="B866" t="str">
            <v>EL</v>
          </cell>
          <cell r="C866" t="str">
            <v>Overview of the power generation sector</v>
          </cell>
          <cell r="D866" t="str">
            <v xml:space="preserve">Rate of use </v>
          </cell>
          <cell r="E866" t="str">
            <v>Nuclear</v>
          </cell>
          <cell r="F866" t="str">
            <v>gross capacity</v>
          </cell>
          <cell r="G866" t="str">
            <v>Nuclear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</row>
        <row r="867">
          <cell r="A867" t="str">
            <v>ELRate of use Conventional thermal</v>
          </cell>
          <cell r="B867" t="str">
            <v>EL</v>
          </cell>
          <cell r="C867" t="str">
            <v>Overview of the power generation sector</v>
          </cell>
          <cell r="D867" t="str">
            <v xml:space="preserve">Rate of use </v>
          </cell>
          <cell r="E867" t="str">
            <v>Conventional thermal</v>
          </cell>
          <cell r="F867" t="str">
            <v>gross capacity</v>
          </cell>
          <cell r="G867" t="str">
            <v>Conventional thermal</v>
          </cell>
          <cell r="H867">
            <v>0.65799046458917443</v>
          </cell>
          <cell r="I867">
            <v>0.66993596210466111</v>
          </cell>
          <cell r="J867">
            <v>0.6554192507255604</v>
          </cell>
          <cell r="K867">
            <v>0.6456137561880877</v>
          </cell>
          <cell r="L867">
            <v>0.64003526527932675</v>
          </cell>
          <cell r="M867">
            <v>0.58637652714926514</v>
          </cell>
          <cell r="N867">
            <v>0.58203081996707873</v>
          </cell>
          <cell r="O867">
            <v>0.64517213139647278</v>
          </cell>
          <cell r="P867">
            <v>0.6109849778902694</v>
          </cell>
          <cell r="Q867">
            <v>0.55847637620384594</v>
          </cell>
          <cell r="R867">
            <v>0.4773432179919323</v>
          </cell>
          <cell r="S867">
            <v>0.4996060204112705</v>
          </cell>
          <cell r="T867">
            <v>0.48826588895581857</v>
          </cell>
          <cell r="U867">
            <v>0.41166618151397294</v>
          </cell>
          <cell r="V867">
            <v>0.37846377929959529</v>
          </cell>
          <cell r="W867">
            <v>0.36968294667886664</v>
          </cell>
        </row>
        <row r="868">
          <cell r="A868" t="str">
            <v>ELRate of use Wind</v>
          </cell>
          <cell r="B868" t="str">
            <v>EL</v>
          </cell>
          <cell r="C868" t="str">
            <v>Overview of the power generation sector</v>
          </cell>
          <cell r="D868" t="str">
            <v xml:space="preserve">Rate of use </v>
          </cell>
          <cell r="E868" t="str">
            <v>Wind</v>
          </cell>
          <cell r="F868" t="str">
            <v>gross capacity</v>
          </cell>
          <cell r="G868" t="str">
            <v>Wind</v>
          </cell>
          <cell r="H868">
            <v>0.22782050638687532</v>
          </cell>
          <cell r="I868">
            <v>0.31955604324724007</v>
          </cell>
          <cell r="J868">
            <v>0.25900227144992066</v>
          </cell>
          <cell r="K868">
            <v>0.31413624554091113</v>
          </cell>
          <cell r="L868">
            <v>0.27225547278687939</v>
          </cell>
          <cell r="M868">
            <v>0.29431205817168682</v>
          </cell>
          <cell r="N868">
            <v>0.25892014456144352</v>
          </cell>
          <cell r="O868">
            <v>0.24523715411421157</v>
          </cell>
          <cell r="P868">
            <v>0.25041110021493801</v>
          </cell>
          <cell r="Q868">
            <v>0.24790730864752386</v>
          </cell>
          <cell r="R868">
            <v>0.23863552609943203</v>
          </cell>
          <cell r="S868">
            <v>0.23070521546014836</v>
          </cell>
          <cell r="T868">
            <v>0.25066664092589791</v>
          </cell>
          <cell r="U868">
            <v>0.26113370381506695</v>
          </cell>
          <cell r="V868">
            <v>0.21285654807837087</v>
          </cell>
          <cell r="W868">
            <v>0.25223776288508498</v>
          </cell>
        </row>
        <row r="869">
          <cell r="A869" t="str">
            <v>ELRate of use Solar photovoltaics</v>
          </cell>
          <cell r="B869" t="str">
            <v>EL</v>
          </cell>
          <cell r="C869" t="str">
            <v>Overview of the power generation sector</v>
          </cell>
          <cell r="D869" t="str">
            <v xml:space="preserve">Rate of use </v>
          </cell>
          <cell r="E869" t="str">
            <v>Solar photovoltaics</v>
          </cell>
          <cell r="F869" t="str">
            <v>gross capacity</v>
          </cell>
          <cell r="G869" t="str">
            <v>Solar photovoltaics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0.1327386641180843</v>
          </cell>
          <cell r="M869">
            <v>9.5112255745261221E-2</v>
          </cell>
          <cell r="N869">
            <v>2.6547732823616867E-2</v>
          </cell>
          <cell r="O869">
            <v>1.4748740457564925E-2</v>
          </cell>
          <cell r="P869">
            <v>5.5307776715868485E-2</v>
          </cell>
          <cell r="Q869">
            <v>0.12408179471907882</v>
          </cell>
          <cell r="R869">
            <v>8.9148120896547167E-2</v>
          </cell>
          <cell r="S869">
            <v>0.11381352171695835</v>
          </cell>
          <cell r="T869">
            <v>0.1258668696906669</v>
          </cell>
          <cell r="U869">
            <v>0.16144620068534227</v>
          </cell>
          <cell r="V869">
            <v>0.16671512624275092</v>
          </cell>
          <cell r="W869">
            <v>0.17092690199791363</v>
          </cell>
        </row>
        <row r="870">
          <cell r="A870" t="str">
            <v>ELRate of use Solar thermal</v>
          </cell>
          <cell r="B870" t="str">
            <v>EL</v>
          </cell>
          <cell r="C870" t="str">
            <v>Overview of the power generation sector</v>
          </cell>
          <cell r="D870" t="str">
            <v xml:space="preserve">Rate of use </v>
          </cell>
          <cell r="E870" t="str">
            <v>Solar thermal</v>
          </cell>
          <cell r="F870" t="str">
            <v>gross capacity</v>
          </cell>
          <cell r="G870" t="str">
            <v>Solar thermal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</row>
        <row r="871">
          <cell r="A871" t="str">
            <v>ELRate of use Geothermal</v>
          </cell>
          <cell r="B871" t="str">
            <v>EL</v>
          </cell>
          <cell r="C871" t="str">
            <v>Overview of the power generation sector</v>
          </cell>
          <cell r="D871" t="str">
            <v xml:space="preserve">Rate of use </v>
          </cell>
          <cell r="E871" t="str">
            <v>Geothermal</v>
          </cell>
          <cell r="F871" t="str">
            <v>gross capacity</v>
          </cell>
          <cell r="G871" t="str">
            <v>Geothermal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</row>
        <row r="872">
          <cell r="A872" t="str">
            <v>ELRate of use Tide, wave and ocean</v>
          </cell>
          <cell r="B872" t="str">
            <v>EL</v>
          </cell>
          <cell r="C872" t="str">
            <v>Overview of the power generation sector</v>
          </cell>
          <cell r="D872" t="str">
            <v xml:space="preserve">Rate of use </v>
          </cell>
          <cell r="E872" t="str">
            <v>Tide, wave and ocean</v>
          </cell>
          <cell r="F872" t="str">
            <v>gross capacity</v>
          </cell>
          <cell r="G872" t="str">
            <v>Tide, wave and ocean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</row>
        <row r="873">
          <cell r="A873" t="str">
            <v>ELRate of use Hydro</v>
          </cell>
          <cell r="B873" t="str">
            <v>EL</v>
          </cell>
          <cell r="C873" t="str">
            <v>Overview of the power generation sector</v>
          </cell>
          <cell r="D873" t="str">
            <v xml:space="preserve">Rate of use </v>
          </cell>
          <cell r="E873" t="str">
            <v>Hydro</v>
          </cell>
          <cell r="F873" t="str">
            <v>gross capacity</v>
          </cell>
          <cell r="G873" t="str">
            <v>Hydro</v>
          </cell>
          <cell r="H873">
            <v>0.17698653131242933</v>
          </cell>
          <cell r="I873">
            <v>0.10037234163936672</v>
          </cell>
          <cell r="J873">
            <v>0.13341816593996461</v>
          </cell>
          <cell r="K873">
            <v>0.22445108719935725</v>
          </cell>
          <cell r="L873">
            <v>0.22001464550508001</v>
          </cell>
          <cell r="M873">
            <v>0.23422537032228705</v>
          </cell>
          <cell r="N873">
            <v>0.27243952765863111</v>
          </cell>
          <cell r="O873">
            <v>0.11942680947473425</v>
          </cell>
          <cell r="P873">
            <v>0.15182421542970539</v>
          </cell>
          <cell r="Q873">
            <v>0.24493491615337898</v>
          </cell>
          <cell r="R873">
            <v>0.33712726553353062</v>
          </cell>
          <cell r="S873">
            <v>0.1812674156353955</v>
          </cell>
          <cell r="T873">
            <v>0.19840642652429838</v>
          </cell>
          <cell r="U873">
            <v>0.28596260301394971</v>
          </cell>
          <cell r="V873">
            <v>0.18992591504446388</v>
          </cell>
          <cell r="W873">
            <v>0.25844774729244774</v>
          </cell>
        </row>
        <row r="874">
          <cell r="A874" t="str">
            <v>ELRate of use Pump storage</v>
          </cell>
          <cell r="B874" t="str">
            <v>EL</v>
          </cell>
          <cell r="C874" t="str">
            <v>Overview of the power generation sector</v>
          </cell>
          <cell r="D874" t="str">
            <v xml:space="preserve">Rate of use </v>
          </cell>
          <cell r="E874" t="str">
            <v>Pump storage</v>
          </cell>
          <cell r="F874" t="str">
            <v>gross capacity</v>
          </cell>
          <cell r="G874" t="str">
            <v>Pump storage</v>
          </cell>
          <cell r="H874">
            <v>6.8094406486418541E-2</v>
          </cell>
          <cell r="I874">
            <v>0.10254489073500081</v>
          </cell>
          <cell r="J874">
            <v>0.10824182910916752</v>
          </cell>
          <cell r="K874">
            <v>9.2484633225210555E-2</v>
          </cell>
          <cell r="L874">
            <v>8.6539961988241695E-2</v>
          </cell>
          <cell r="M874">
            <v>9.697953175688892E-2</v>
          </cell>
          <cell r="N874">
            <v>9.9683959495223906E-2</v>
          </cell>
          <cell r="O874">
            <v>0.12820109199229068</v>
          </cell>
          <cell r="P874">
            <v>0.13714864191766299</v>
          </cell>
          <cell r="Q874">
            <v>4.4234274892924162E-2</v>
          </cell>
          <cell r="R874">
            <v>3.8097737619565684E-3</v>
          </cell>
          <cell r="S874">
            <v>4.3035287080430917E-2</v>
          </cell>
          <cell r="T874">
            <v>3.1094732611624258E-2</v>
          </cell>
          <cell r="U874">
            <v>6.6778752833030752E-3</v>
          </cell>
          <cell r="V874">
            <v>2.1568589487014459E-2</v>
          </cell>
          <cell r="W874">
            <v>8.486410892111473E-3</v>
          </cell>
        </row>
        <row r="875">
          <cell r="A875" t="str">
            <v>ELRate of use 0</v>
          </cell>
          <cell r="B875" t="str">
            <v>EL</v>
          </cell>
          <cell r="C875" t="str">
            <v>Overview of the power generation sector</v>
          </cell>
          <cell r="D875" t="str">
            <v xml:space="preserve">Rate of use </v>
          </cell>
          <cell r="E875">
            <v>0</v>
          </cell>
          <cell r="F875" t="str">
            <v>gross capacity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</row>
        <row r="876">
          <cell r="A876" t="str">
            <v xml:space="preserve">ELTotal gross electricity prod. (without pumped hydro) </v>
          </cell>
          <cell r="B876" t="str">
            <v>EL</v>
          </cell>
          <cell r="C876" t="str">
            <v>Overview of the power generation sector</v>
          </cell>
          <cell r="D876" t="str">
            <v xml:space="preserve">Total gross electricity prod. (without pumped hydro) </v>
          </cell>
          <cell r="E876" t="str">
            <v/>
          </cell>
          <cell r="F876" t="str">
            <v>GWh</v>
          </cell>
          <cell r="G876" t="str">
            <v>Total gross electricity prod. (without pumped hydro) (GWh)</v>
          </cell>
          <cell r="H876">
            <v>53415.618953820725</v>
          </cell>
          <cell r="I876">
            <v>53066.279069767443</v>
          </cell>
          <cell r="J876">
            <v>53936.046511627908</v>
          </cell>
          <cell r="K876">
            <v>57894.379302325571</v>
          </cell>
          <cell r="L876">
            <v>58802.325581395336</v>
          </cell>
          <cell r="M876">
            <v>59416.249519530997</v>
          </cell>
          <cell r="N876">
            <v>60168.604651162794</v>
          </cell>
          <cell r="O876">
            <v>62700.000000000007</v>
          </cell>
          <cell r="P876">
            <v>62902.114069767456</v>
          </cell>
          <cell r="Q876">
            <v>61083.720930232557</v>
          </cell>
          <cell r="R876">
            <v>57356.342525012224</v>
          </cell>
          <cell r="S876">
            <v>59161.850866844128</v>
          </cell>
          <cell r="T876">
            <v>60759.939256540143</v>
          </cell>
          <cell r="U876">
            <v>57103.887966832765</v>
          </cell>
          <cell r="V876">
            <v>50333.995436377081</v>
          </cell>
          <cell r="W876">
            <v>51812.618173173338</v>
          </cell>
        </row>
        <row r="877">
          <cell r="A877" t="str">
            <v>ELTotal gross electricity prod. (without pumped hydro) Nuclear</v>
          </cell>
          <cell r="B877" t="str">
            <v>EL</v>
          </cell>
          <cell r="C877" t="str">
            <v>Overview of the power generation sector</v>
          </cell>
          <cell r="D877" t="str">
            <v xml:space="preserve">Total gross electricity prod. (without pumped hydro) </v>
          </cell>
          <cell r="E877" t="str">
            <v>Nuclear</v>
          </cell>
          <cell r="F877" t="str">
            <v>GWh</v>
          </cell>
          <cell r="G877" t="str">
            <v>Nuclear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</row>
        <row r="878">
          <cell r="A878" t="str">
            <v>ELTotal gross electricity prod. (without pumped hydro) Conventional thermal</v>
          </cell>
          <cell r="B878" t="str">
            <v>EL</v>
          </cell>
          <cell r="C878" t="str">
            <v>Overview of the power generation sector</v>
          </cell>
          <cell r="D878" t="str">
            <v xml:space="preserve">Total gross electricity prod. (without pumped hydro) </v>
          </cell>
          <cell r="E878" t="str">
            <v>Conventional thermal</v>
          </cell>
          <cell r="F878" t="str">
            <v>GWh</v>
          </cell>
          <cell r="G878" t="str">
            <v>Conventional thermal</v>
          </cell>
          <cell r="H878">
            <v>49272.198102907227</v>
          </cell>
          <cell r="I878">
            <v>50213.953488372092</v>
          </cell>
          <cell r="J878">
            <v>50484.883720930236</v>
          </cell>
          <cell r="K878">
            <v>52108.332790697663</v>
          </cell>
          <cell r="L878">
            <v>53009.30232558139</v>
          </cell>
          <cell r="M878">
            <v>53133.491527080747</v>
          </cell>
          <cell r="N878">
            <v>52604.651162790702</v>
          </cell>
          <cell r="O878">
            <v>58290.697674418618</v>
          </cell>
          <cell r="P878">
            <v>57342.811744186052</v>
          </cell>
          <cell r="Q878">
            <v>53117.441860465115</v>
          </cell>
          <cell r="R878">
            <v>47026.535223659797</v>
          </cell>
          <cell r="S878">
            <v>51226.890270862517</v>
          </cell>
          <cell r="T878">
            <v>50814.784939872705</v>
          </cell>
          <cell r="U878">
            <v>42973.375903448621</v>
          </cell>
          <cell r="V878">
            <v>38379.20285459733</v>
          </cell>
          <cell r="W878">
            <v>37196.360210717685</v>
          </cell>
        </row>
        <row r="879">
          <cell r="A879" t="str">
            <v>ELTotal gross electricity prod. (without pumped hydro) Wind</v>
          </cell>
          <cell r="B879" t="str">
            <v>EL</v>
          </cell>
          <cell r="C879" t="str">
            <v>Overview of the power generation sector</v>
          </cell>
          <cell r="D879" t="str">
            <v xml:space="preserve">Total gross electricity prod. (without pumped hydro) </v>
          </cell>
          <cell r="E879" t="str">
            <v>Wind</v>
          </cell>
          <cell r="F879" t="str">
            <v>GWh</v>
          </cell>
          <cell r="G879" t="str">
            <v>Wind</v>
          </cell>
          <cell r="H879">
            <v>451.02992572448028</v>
          </cell>
          <cell r="I879">
            <v>755.81395348837214</v>
          </cell>
          <cell r="J879">
            <v>651.1627906976745</v>
          </cell>
          <cell r="K879">
            <v>1020.9302325581396</v>
          </cell>
          <cell r="L879">
            <v>1120.9302325581398</v>
          </cell>
          <cell r="M879">
            <v>1265.8832521257327</v>
          </cell>
          <cell r="N879">
            <v>1698.8372093023256</v>
          </cell>
          <cell r="O879">
            <v>1817.4418604651166</v>
          </cell>
          <cell r="P879">
            <v>2241.8604651162796</v>
          </cell>
          <cell r="Q879">
            <v>2543.0232558139537</v>
          </cell>
          <cell r="R879">
            <v>2713.40047680307</v>
          </cell>
          <cell r="S879">
            <v>3314.4034073866751</v>
          </cell>
          <cell r="T879">
            <v>3849.3071247175471</v>
          </cell>
          <cell r="U879">
            <v>4138.144022964756</v>
          </cell>
          <cell r="V879">
            <v>3688.2250083873946</v>
          </cell>
          <cell r="W879">
            <v>4620.2794608081631</v>
          </cell>
        </row>
        <row r="880">
          <cell r="A880" t="str">
            <v>ELTotal gross electricity prod. (without pumped hydro) Solar photovoltaics</v>
          </cell>
          <cell r="B880" t="str">
            <v>EL</v>
          </cell>
          <cell r="C880" t="str">
            <v>Overview of the power generation sector</v>
          </cell>
          <cell r="D880" t="str">
            <v xml:space="preserve">Total gross electricity prod. (without pumped hydro) </v>
          </cell>
          <cell r="E880" t="str">
            <v>Solar photovoltaics</v>
          </cell>
          <cell r="F880" t="str">
            <v>GWh</v>
          </cell>
          <cell r="G880" t="str">
            <v>Solar photovoltaics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1.1627906976744187</v>
          </cell>
          <cell r="M880">
            <v>0.8331833603284885</v>
          </cell>
          <cell r="N880">
            <v>1.1627906976744187</v>
          </cell>
          <cell r="O880">
            <v>1.1627906976744187</v>
          </cell>
          <cell r="P880">
            <v>5.8139534883720936</v>
          </cell>
          <cell r="Q880">
            <v>50</v>
          </cell>
          <cell r="R880">
            <v>157.74938288885815</v>
          </cell>
          <cell r="S880">
            <v>610.1679475472198</v>
          </cell>
          <cell r="T880">
            <v>1693.5840437610118</v>
          </cell>
          <cell r="U880">
            <v>3647.3990237312796</v>
          </cell>
          <cell r="V880">
            <v>3791.2620172813486</v>
          </cell>
          <cell r="W880">
            <v>3899.0203985504886</v>
          </cell>
        </row>
        <row r="881">
          <cell r="A881" t="str">
            <v>ELTotal gross electricity prod. (without pumped hydro) Solar thermal</v>
          </cell>
          <cell r="B881" t="str">
            <v>EL</v>
          </cell>
          <cell r="C881" t="str">
            <v>Overview of the power generation sector</v>
          </cell>
          <cell r="D881" t="str">
            <v xml:space="preserve">Total gross electricity prod. (without pumped hydro) </v>
          </cell>
          <cell r="E881" t="str">
            <v>Solar thermal</v>
          </cell>
          <cell r="F881" t="str">
            <v>GWh</v>
          </cell>
          <cell r="G881" t="str">
            <v>Solar thermal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</row>
        <row r="882">
          <cell r="A882" t="str">
            <v>ELTotal gross electricity prod. (without pumped hydro) Geothermal</v>
          </cell>
          <cell r="B882" t="str">
            <v>EL</v>
          </cell>
          <cell r="C882" t="str">
            <v>Overview of the power generation sector</v>
          </cell>
          <cell r="D882" t="str">
            <v xml:space="preserve">Total gross electricity prod. (without pumped hydro) </v>
          </cell>
          <cell r="E882" t="str">
            <v>Geothermal</v>
          </cell>
          <cell r="F882" t="str">
            <v>GWh</v>
          </cell>
          <cell r="G882" t="str">
            <v>Geothermal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</row>
        <row r="883">
          <cell r="A883" t="str">
            <v>ELTotal gross electricity prod. (without pumped hydro) Tide, wave and ocean</v>
          </cell>
          <cell r="B883" t="str">
            <v>EL</v>
          </cell>
          <cell r="C883" t="str">
            <v>Overview of the power generation sector</v>
          </cell>
          <cell r="D883" t="str">
            <v xml:space="preserve">Total gross electricity prod. (without pumped hydro) </v>
          </cell>
          <cell r="E883" t="str">
            <v>Tide, wave and ocean</v>
          </cell>
          <cell r="F883" t="str">
            <v>GWh</v>
          </cell>
          <cell r="G883" t="str">
            <v>Tide, wave and ocean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</row>
        <row r="884">
          <cell r="A884" t="str">
            <v>ELTotal gross electricity prod. (without pumped hydro) Hydro</v>
          </cell>
          <cell r="B884" t="str">
            <v>EL</v>
          </cell>
          <cell r="C884" t="str">
            <v>Overview of the power generation sector</v>
          </cell>
          <cell r="D884" t="str">
            <v xml:space="preserve">Total gross electricity prod. (without pumped hydro) </v>
          </cell>
          <cell r="E884" t="str">
            <v>Hydro</v>
          </cell>
          <cell r="F884" t="str">
            <v>GWh</v>
          </cell>
          <cell r="G884" t="str">
            <v>Hydro</v>
          </cell>
          <cell r="H884">
            <v>3692.3909251890236</v>
          </cell>
          <cell r="I884">
            <v>2096.5116279069771</v>
          </cell>
          <cell r="J884">
            <v>2800.0000000000005</v>
          </cell>
          <cell r="K884">
            <v>4765.1162790697681</v>
          </cell>
          <cell r="L884">
            <v>4670.9302325581393</v>
          </cell>
          <cell r="M884">
            <v>5016.0415569641864</v>
          </cell>
          <cell r="N884">
            <v>5863.9534883720935</v>
          </cell>
          <cell r="O884">
            <v>2590.6976744186049</v>
          </cell>
          <cell r="P884">
            <v>3311.6279069767447</v>
          </cell>
          <cell r="Q884">
            <v>5373.2558139534895</v>
          </cell>
          <cell r="R884">
            <v>7458.6574416605008</v>
          </cell>
          <cell r="S884">
            <v>4010.3892410477215</v>
          </cell>
          <cell r="T884">
            <v>4402.2631481888839</v>
          </cell>
          <cell r="U884">
            <v>6344.9690166881055</v>
          </cell>
          <cell r="V884">
            <v>4475.3055561110123</v>
          </cell>
          <cell r="W884">
            <v>6096.9581030970003</v>
          </cell>
        </row>
        <row r="885">
          <cell r="A885" t="str">
            <v>ELTotal gross electricity prod. (without pumped hydro) Pump storage</v>
          </cell>
          <cell r="B885" t="str">
            <v>EL</v>
          </cell>
          <cell r="C885" t="str">
            <v>Overview of the power generation sector</v>
          </cell>
          <cell r="D885" t="str">
            <v xml:space="preserve">Total gross electricity prod. (without pumped hydro) </v>
          </cell>
          <cell r="E885" t="str">
            <v>Pump storage</v>
          </cell>
          <cell r="F885" t="str">
            <v>GWh</v>
          </cell>
          <cell r="G885" t="str">
            <v>Pump storage</v>
          </cell>
          <cell r="H885">
            <v>416.95839357389741</v>
          </cell>
          <cell r="I885">
            <v>627.9069767441863</v>
          </cell>
          <cell r="J885">
            <v>662.79069767441888</v>
          </cell>
          <cell r="K885">
            <v>566.30560554993826</v>
          </cell>
          <cell r="L885">
            <v>529.9049568448811</v>
          </cell>
          <cell r="M885">
            <v>593.82894803505246</v>
          </cell>
          <cell r="N885">
            <v>610.38880813953483</v>
          </cell>
          <cell r="O885">
            <v>785.00605453087405</v>
          </cell>
          <cell r="P885">
            <v>839.79405013591077</v>
          </cell>
          <cell r="Q885">
            <v>270.85708139534893</v>
          </cell>
          <cell r="R885">
            <v>23.328159090162938</v>
          </cell>
          <cell r="S885">
            <v>263.51539126237782</v>
          </cell>
          <cell r="T885">
            <v>190.40051051680211</v>
          </cell>
          <cell r="U885">
            <v>40.890233049732721</v>
          </cell>
          <cell r="V885">
            <v>132.06964989046642</v>
          </cell>
          <cell r="W885">
            <v>51.96433063101265</v>
          </cell>
        </row>
        <row r="886">
          <cell r="A886" t="str">
            <v>ELTotal gross electricity prod. (without pumped hydro) 0</v>
          </cell>
          <cell r="B886" t="str">
            <v>EL</v>
          </cell>
          <cell r="C886" t="str">
            <v>Overview of the power generation sector</v>
          </cell>
          <cell r="D886" t="str">
            <v xml:space="preserve">Total gross electricity prod. (without pumped hydro) </v>
          </cell>
          <cell r="E886">
            <v>0</v>
          </cell>
          <cell r="F886" t="str">
            <v>GWh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</row>
        <row r="887">
          <cell r="A887" t="str">
            <v xml:space="preserve">ELTotal net electricity prod. (without pumped hydro) </v>
          </cell>
          <cell r="B887" t="str">
            <v>EL</v>
          </cell>
          <cell r="C887" t="str">
            <v>Overview of the power generation sector</v>
          </cell>
          <cell r="D887" t="str">
            <v xml:space="preserve">Total net electricity prod. (without pumped hydro) </v>
          </cell>
          <cell r="E887" t="str">
            <v/>
          </cell>
          <cell r="F887" t="str">
            <v>GWh</v>
          </cell>
          <cell r="G887" t="str">
            <v>Total net electricity prod. (without pumped hydro) (GWh)</v>
          </cell>
          <cell r="H887">
            <v>49436.208847583897</v>
          </cell>
          <cell r="I887">
            <v>49093.023255813954</v>
          </cell>
          <cell r="J887">
            <v>49937.20930232558</v>
          </cell>
          <cell r="K887">
            <v>53760.464883720917</v>
          </cell>
          <cell r="L887">
            <v>54345.737674418589</v>
          </cell>
          <cell r="M887">
            <v>55137.019780883937</v>
          </cell>
          <cell r="N887">
            <v>55927.353837209303</v>
          </cell>
          <cell r="O887">
            <v>58292.336046511635</v>
          </cell>
          <cell r="P887">
            <v>58561.021395348849</v>
          </cell>
          <cell r="Q887">
            <v>55793.41860465116</v>
          </cell>
          <cell r="R887">
            <v>53354.174660151046</v>
          </cell>
          <cell r="S887">
            <v>53639.986182412431</v>
          </cell>
          <cell r="T887">
            <v>53456.253919900751</v>
          </cell>
          <cell r="U887">
            <v>52512.498824785929</v>
          </cell>
          <cell r="V887">
            <v>46562.772215426987</v>
          </cell>
          <cell r="W887">
            <v>47745.294735836505</v>
          </cell>
        </row>
        <row r="888">
          <cell r="A888" t="str">
            <v>ELTotal net electricity prod. (without pumped hydro) Nuclear</v>
          </cell>
          <cell r="B888" t="str">
            <v>EL</v>
          </cell>
          <cell r="C888" t="str">
            <v>Overview of the power generation sector</v>
          </cell>
          <cell r="D888" t="str">
            <v xml:space="preserve">Total net electricity prod. (without pumped hydro) </v>
          </cell>
          <cell r="E888" t="str">
            <v>Nuclear</v>
          </cell>
          <cell r="F888" t="str">
            <v>GWh</v>
          </cell>
          <cell r="G888" t="str">
            <v>Nuclear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</row>
        <row r="889">
          <cell r="A889" t="str">
            <v>ELTotal net electricity prod. (without pumped hydro) Conventional thermal</v>
          </cell>
          <cell r="B889" t="str">
            <v>EL</v>
          </cell>
          <cell r="C889" t="str">
            <v>Overview of the power generation sector</v>
          </cell>
          <cell r="D889" t="str">
            <v xml:space="preserve">Total net electricity prod. (without pumped hydro) </v>
          </cell>
          <cell r="E889" t="str">
            <v>Conventional thermal</v>
          </cell>
          <cell r="F889" t="str">
            <v>GWh</v>
          </cell>
          <cell r="G889" t="str">
            <v>Conventional thermal</v>
          </cell>
          <cell r="H889">
            <v>45292.787996670399</v>
          </cell>
          <cell r="I889">
            <v>46240.697674418603</v>
          </cell>
          <cell r="J889">
            <v>46486.046511627908</v>
          </cell>
          <cell r="K889">
            <v>47974.418372093009</v>
          </cell>
          <cell r="L889">
            <v>48552.714418604643</v>
          </cell>
          <cell r="M889">
            <v>48854.261788433687</v>
          </cell>
          <cell r="N889">
            <v>48363.400348837211</v>
          </cell>
          <cell r="O889">
            <v>53883.033720930245</v>
          </cell>
          <cell r="P889">
            <v>53001.719069767445</v>
          </cell>
          <cell r="Q889">
            <v>47827.139534883718</v>
          </cell>
          <cell r="R889">
            <v>43024.36735879862</v>
          </cell>
          <cell r="S889">
            <v>45705.02558643082</v>
          </cell>
          <cell r="T889">
            <v>43511.099603233313</v>
          </cell>
          <cell r="U889">
            <v>38381.986761401786</v>
          </cell>
          <cell r="V889">
            <v>34607.979633647235</v>
          </cell>
          <cell r="W889">
            <v>33129.03677338086</v>
          </cell>
        </row>
        <row r="890">
          <cell r="A890" t="str">
            <v>ELTotal net electricity prod. (without pumped hydro) Wind</v>
          </cell>
          <cell r="B890" t="str">
            <v>EL</v>
          </cell>
          <cell r="C890" t="str">
            <v>Overview of the power generation sector</v>
          </cell>
          <cell r="D890" t="str">
            <v xml:space="preserve">Total net electricity prod. (without pumped hydro) </v>
          </cell>
          <cell r="E890" t="str">
            <v>Wind</v>
          </cell>
          <cell r="F890" t="str">
            <v>GWh</v>
          </cell>
          <cell r="G890" t="str">
            <v>Wind</v>
          </cell>
          <cell r="H890">
            <v>451.02992572448028</v>
          </cell>
          <cell r="I890">
            <v>755.81395348837214</v>
          </cell>
          <cell r="J890">
            <v>651.1627906976745</v>
          </cell>
          <cell r="K890">
            <v>1020.9302325581396</v>
          </cell>
          <cell r="L890">
            <v>1120.9302325581398</v>
          </cell>
          <cell r="M890">
            <v>1265.8832521257327</v>
          </cell>
          <cell r="N890">
            <v>1698.8372093023256</v>
          </cell>
          <cell r="O890">
            <v>1817.4418604651166</v>
          </cell>
          <cell r="P890">
            <v>2241.8604651162796</v>
          </cell>
          <cell r="Q890">
            <v>2543.0232558139537</v>
          </cell>
          <cell r="R890">
            <v>2713.40047680307</v>
          </cell>
          <cell r="S890">
            <v>3314.4034073866751</v>
          </cell>
          <cell r="T890">
            <v>3849.3071247175471</v>
          </cell>
          <cell r="U890">
            <v>4138.144022964756</v>
          </cell>
          <cell r="V890">
            <v>3688.2250083873946</v>
          </cell>
          <cell r="W890">
            <v>4620.2794608081631</v>
          </cell>
        </row>
        <row r="891">
          <cell r="A891" t="str">
            <v>ELTotal net electricity prod. (without pumped hydro) Solar photovoltaics</v>
          </cell>
          <cell r="B891" t="str">
            <v>EL</v>
          </cell>
          <cell r="C891" t="str">
            <v>Overview of the power generation sector</v>
          </cell>
          <cell r="D891" t="str">
            <v xml:space="preserve">Total net electricity prod. (without pumped hydro) </v>
          </cell>
          <cell r="E891" t="str">
            <v>Solar photovoltaics</v>
          </cell>
          <cell r="F891" t="str">
            <v>GWh</v>
          </cell>
          <cell r="G891" t="str">
            <v>Solar photovoltaics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1.1627906976744187</v>
          </cell>
          <cell r="M891">
            <v>0.8331833603284885</v>
          </cell>
          <cell r="N891">
            <v>1.1627906976744187</v>
          </cell>
          <cell r="O891">
            <v>1.1627906976744187</v>
          </cell>
          <cell r="P891">
            <v>5.8139534883720936</v>
          </cell>
          <cell r="Q891">
            <v>50</v>
          </cell>
          <cell r="R891">
            <v>157.74938288885815</v>
          </cell>
          <cell r="S891">
            <v>610.1679475472198</v>
          </cell>
          <cell r="T891">
            <v>1693.5840437610118</v>
          </cell>
          <cell r="U891">
            <v>3647.3990237312796</v>
          </cell>
          <cell r="V891">
            <v>3791.2620172813486</v>
          </cell>
          <cell r="W891">
            <v>3899.0203985504886</v>
          </cell>
        </row>
        <row r="892">
          <cell r="A892" t="str">
            <v>ELTotal net electricity prod. (without pumped hydro) Solar thermal</v>
          </cell>
          <cell r="B892" t="str">
            <v>EL</v>
          </cell>
          <cell r="C892" t="str">
            <v>Overview of the power generation sector</v>
          </cell>
          <cell r="D892" t="str">
            <v xml:space="preserve">Total net electricity prod. (without pumped hydro) </v>
          </cell>
          <cell r="E892" t="str">
            <v>Solar thermal</v>
          </cell>
          <cell r="F892" t="str">
            <v>GWh</v>
          </cell>
          <cell r="G892" t="str">
            <v>Solar thermal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</row>
        <row r="893">
          <cell r="A893" t="str">
            <v>ELTotal net electricity prod. (without pumped hydro) Geothermal</v>
          </cell>
          <cell r="B893" t="str">
            <v>EL</v>
          </cell>
          <cell r="C893" t="str">
            <v>Overview of the power generation sector</v>
          </cell>
          <cell r="D893" t="str">
            <v xml:space="preserve">Total net electricity prod. (without pumped hydro) </v>
          </cell>
          <cell r="E893" t="str">
            <v>Geothermal</v>
          </cell>
          <cell r="F893" t="str">
            <v>GWh</v>
          </cell>
          <cell r="G893" t="str">
            <v>Geothermal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</row>
        <row r="894">
          <cell r="A894" t="str">
            <v>ELTotal net electricity prod. (without pumped hydro) Tide, wave and ocean</v>
          </cell>
          <cell r="B894" t="str">
            <v>EL</v>
          </cell>
          <cell r="C894" t="str">
            <v>Overview of the power generation sector</v>
          </cell>
          <cell r="D894" t="str">
            <v xml:space="preserve">Total net electricity prod. (without pumped hydro) </v>
          </cell>
          <cell r="E894" t="str">
            <v>Tide, wave and ocean</v>
          </cell>
          <cell r="F894" t="str">
            <v>GWh</v>
          </cell>
          <cell r="G894" t="str">
            <v>Tide, wave and ocean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</row>
        <row r="895">
          <cell r="A895" t="str">
            <v>ELTotal net electricity prod. (without pumped hydro) Hydro</v>
          </cell>
          <cell r="B895" t="str">
            <v>EL</v>
          </cell>
          <cell r="C895" t="str">
            <v>Overview of the power generation sector</v>
          </cell>
          <cell r="D895" t="str">
            <v xml:space="preserve">Total net electricity prod. (without pumped hydro) </v>
          </cell>
          <cell r="E895" t="str">
            <v>Hydro</v>
          </cell>
          <cell r="F895" t="str">
            <v>GWh</v>
          </cell>
          <cell r="G895" t="str">
            <v>Hydro</v>
          </cell>
          <cell r="H895">
            <v>3692.3909251890236</v>
          </cell>
          <cell r="I895">
            <v>2096.5116279069771</v>
          </cell>
          <cell r="J895">
            <v>2800.0000000000005</v>
          </cell>
          <cell r="K895">
            <v>4765.1162790697681</v>
          </cell>
          <cell r="L895">
            <v>4670.9302325581393</v>
          </cell>
          <cell r="M895">
            <v>5016.0415569641864</v>
          </cell>
          <cell r="N895">
            <v>5863.9534883720935</v>
          </cell>
          <cell r="O895">
            <v>2590.6976744186049</v>
          </cell>
          <cell r="P895">
            <v>3311.6279069767447</v>
          </cell>
          <cell r="Q895">
            <v>5373.2558139534895</v>
          </cell>
          <cell r="R895">
            <v>7458.6574416605008</v>
          </cell>
          <cell r="S895">
            <v>4010.3892410477215</v>
          </cell>
          <cell r="T895">
            <v>4402.2631481888839</v>
          </cell>
          <cell r="U895">
            <v>6344.9690166881055</v>
          </cell>
          <cell r="V895">
            <v>4475.3055561110123</v>
          </cell>
          <cell r="W895">
            <v>6096.9581030970003</v>
          </cell>
        </row>
        <row r="896">
          <cell r="A896" t="str">
            <v>ELTotal net electricity prod. (without pumped hydro) Pump storage</v>
          </cell>
          <cell r="B896" t="str">
            <v>EL</v>
          </cell>
          <cell r="C896" t="str">
            <v>Overview of the power generation sector</v>
          </cell>
          <cell r="D896" t="str">
            <v xml:space="preserve">Total net electricity prod. (without pumped hydro) </v>
          </cell>
          <cell r="E896" t="str">
            <v>Pump storage</v>
          </cell>
          <cell r="F896" t="str">
            <v>GWh</v>
          </cell>
          <cell r="G896" t="str">
            <v>Pump storage</v>
          </cell>
          <cell r="H896">
            <v>416.95839357389741</v>
          </cell>
          <cell r="I896">
            <v>627.9069767441863</v>
          </cell>
          <cell r="J896">
            <v>662.79069767441888</v>
          </cell>
          <cell r="K896">
            <v>566.30560554993826</v>
          </cell>
          <cell r="L896">
            <v>529.9049568448811</v>
          </cell>
          <cell r="M896">
            <v>593.82894803505246</v>
          </cell>
          <cell r="N896">
            <v>610.38880813953483</v>
          </cell>
          <cell r="O896">
            <v>785.00605453087405</v>
          </cell>
          <cell r="P896">
            <v>839.79405013591077</v>
          </cell>
          <cell r="Q896">
            <v>270.85708139534893</v>
          </cell>
          <cell r="R896">
            <v>23.328159090162938</v>
          </cell>
          <cell r="S896">
            <v>263.51539126237782</v>
          </cell>
          <cell r="T896">
            <v>190.40051051680211</v>
          </cell>
          <cell r="U896">
            <v>40.890233049732721</v>
          </cell>
          <cell r="V896">
            <v>132.06964989046642</v>
          </cell>
          <cell r="W896">
            <v>51.96433063101265</v>
          </cell>
        </row>
        <row r="897">
          <cell r="A897" t="str">
            <v>ELTotal net electricity prod. (without pumped hydro) 0</v>
          </cell>
          <cell r="B897" t="str">
            <v>EL</v>
          </cell>
          <cell r="C897" t="str">
            <v>Overview of the power generation sector</v>
          </cell>
          <cell r="D897" t="str">
            <v xml:space="preserve">Total net electricity prod. (without pumped hydro) </v>
          </cell>
          <cell r="E897">
            <v>0</v>
          </cell>
          <cell r="F897" t="str">
            <v>GWh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</row>
        <row r="898">
          <cell r="A898" t="str">
            <v xml:space="preserve">ELTotal gross distributed heat production </v>
          </cell>
          <cell r="B898" t="str">
            <v>EL</v>
          </cell>
          <cell r="C898" t="str">
            <v>Overview of the power generation sector</v>
          </cell>
          <cell r="D898" t="str">
            <v xml:space="preserve">Total gross distributed heat production </v>
          </cell>
          <cell r="E898" t="str">
            <v/>
          </cell>
          <cell r="F898" t="str">
            <v>GWh</v>
          </cell>
          <cell r="G898" t="str">
            <v>Total gross distributed heat production (GWh)</v>
          </cell>
          <cell r="H898">
            <v>326.05242167521158</v>
          </cell>
          <cell r="I898">
            <v>326.74418604651169</v>
          </cell>
          <cell r="J898">
            <v>319.76744186046517</v>
          </cell>
          <cell r="K898">
            <v>536.04651162790708</v>
          </cell>
          <cell r="L898">
            <v>504.65116279069764</v>
          </cell>
          <cell r="M898">
            <v>569.06423510434797</v>
          </cell>
          <cell r="N898">
            <v>652.32558139534899</v>
          </cell>
          <cell r="O898">
            <v>482.55813953488382</v>
          </cell>
          <cell r="P898">
            <v>510.46511627906972</v>
          </cell>
          <cell r="Q898">
            <v>569.76744186046517</v>
          </cell>
          <cell r="R898">
            <v>539.06963413252276</v>
          </cell>
          <cell r="S898">
            <v>626.55388696700982</v>
          </cell>
          <cell r="T898">
            <v>524.62778922016548</v>
          </cell>
          <cell r="U898">
            <v>482.69089341696133</v>
          </cell>
          <cell r="V898">
            <v>575.72970198697578</v>
          </cell>
          <cell r="W898">
            <v>581.28425772249943</v>
          </cell>
        </row>
        <row r="899">
          <cell r="A899" t="str">
            <v>ELTotal gross distributed heat production CHP thermal power plants</v>
          </cell>
          <cell r="B899" t="str">
            <v>EL</v>
          </cell>
          <cell r="C899" t="str">
            <v>Overview of the power generation sector</v>
          </cell>
          <cell r="D899" t="str">
            <v xml:space="preserve">Total gross distributed heat production </v>
          </cell>
          <cell r="E899" t="str">
            <v>CHP thermal power plants</v>
          </cell>
          <cell r="F899" t="str">
            <v>GWh</v>
          </cell>
          <cell r="G899" t="str">
            <v>CHP thermal power plants</v>
          </cell>
          <cell r="H899">
            <v>326.05242167521158</v>
          </cell>
          <cell r="I899">
            <v>326.74418604651169</v>
          </cell>
          <cell r="J899">
            <v>319.76744186046517</v>
          </cell>
          <cell r="K899">
            <v>536.04651162790708</v>
          </cell>
          <cell r="L899">
            <v>504.65116279069764</v>
          </cell>
          <cell r="M899">
            <v>569.06423510434797</v>
          </cell>
          <cell r="N899">
            <v>652.32558139534899</v>
          </cell>
          <cell r="O899">
            <v>482.55813953488382</v>
          </cell>
          <cell r="P899">
            <v>510.46511627906972</v>
          </cell>
          <cell r="Q899">
            <v>569.76744186046517</v>
          </cell>
          <cell r="R899">
            <v>539.06963413252276</v>
          </cell>
          <cell r="S899">
            <v>626.55388696700982</v>
          </cell>
          <cell r="T899">
            <v>524.62778922016548</v>
          </cell>
          <cell r="U899">
            <v>482.69089341696133</v>
          </cell>
          <cell r="V899">
            <v>575.72970198697578</v>
          </cell>
          <cell r="W899">
            <v>581.28425772249943</v>
          </cell>
        </row>
        <row r="900">
          <cell r="A900" t="str">
            <v>ELTotal gross distributed heat production District heating plants</v>
          </cell>
          <cell r="B900" t="str">
            <v>EL</v>
          </cell>
          <cell r="C900" t="str">
            <v>Overview of the power generation sector</v>
          </cell>
          <cell r="D900" t="str">
            <v xml:space="preserve">Total gross distributed heat production </v>
          </cell>
          <cell r="E900" t="str">
            <v>District heating plants</v>
          </cell>
          <cell r="F900" t="str">
            <v>GWh</v>
          </cell>
          <cell r="G900" t="str">
            <v>District heating plants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</row>
        <row r="901">
          <cell r="A901" t="str">
            <v>ELTotal gross distributed heat production 0</v>
          </cell>
          <cell r="B901" t="str">
            <v>EL</v>
          </cell>
          <cell r="C901" t="str">
            <v>Overview of the power generation sector</v>
          </cell>
          <cell r="D901" t="str">
            <v xml:space="preserve">Total gross distributed heat production </v>
          </cell>
          <cell r="E901">
            <v>0</v>
          </cell>
          <cell r="F901" t="str">
            <v>GWh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</row>
        <row r="902">
          <cell r="A902" t="str">
            <v xml:space="preserve">ELTransformation input / Exchanges and transfers </v>
          </cell>
          <cell r="B902" t="str">
            <v>EL</v>
          </cell>
          <cell r="C902" t="str">
            <v>Overview of the power generation sector</v>
          </cell>
          <cell r="D902" t="str">
            <v xml:space="preserve">Transformation input / Exchanges and transfers </v>
          </cell>
          <cell r="E902" t="str">
            <v/>
          </cell>
          <cell r="F902" t="str">
            <v>ktoe</v>
          </cell>
          <cell r="G902" t="str">
            <v>Transformation input / Exchanges and transfers (ktoe)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</row>
        <row r="903">
          <cell r="A903" t="str">
            <v>ELTransformation input / Exchanges and transfers Nuclear</v>
          </cell>
          <cell r="B903" t="str">
            <v>EL</v>
          </cell>
          <cell r="C903" t="str">
            <v>Overview of the power generation sector</v>
          </cell>
          <cell r="D903" t="str">
            <v xml:space="preserve">Transformation input / Exchanges and transfers </v>
          </cell>
          <cell r="E903" t="str">
            <v>Nuclear</v>
          </cell>
          <cell r="F903" t="str">
            <v>ktoe</v>
          </cell>
          <cell r="G903" t="str">
            <v>Nuclear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</row>
        <row r="904">
          <cell r="A904" t="str">
            <v>ELTransformation input / Exchanges and transfers Conventional thermal</v>
          </cell>
          <cell r="B904" t="str">
            <v>EL</v>
          </cell>
          <cell r="C904" t="str">
            <v>Overview of the power generation sector</v>
          </cell>
          <cell r="D904" t="str">
            <v xml:space="preserve">Transformation input / Exchanges and transfers </v>
          </cell>
          <cell r="E904" t="str">
            <v>Conventional thermal</v>
          </cell>
          <cell r="F904" t="str">
            <v>ktoe</v>
          </cell>
          <cell r="G904" t="str">
            <v>Conventional thermal</v>
          </cell>
          <cell r="H904">
            <v>11492.020617386726</v>
          </cell>
          <cell r="I904">
            <v>11662.29133</v>
          </cell>
          <cell r="J904">
            <v>11677.035630000002</v>
          </cell>
          <cell r="K904">
            <v>11956.735470000005</v>
          </cell>
          <cell r="L904">
            <v>12170.70703</v>
          </cell>
          <cell r="M904">
            <v>12321.080538836353</v>
          </cell>
          <cell r="N904">
            <v>11937.808170000002</v>
          </cell>
          <cell r="O904">
            <v>13011.099999999999</v>
          </cell>
          <cell r="P904">
            <v>12627.336349999994</v>
          </cell>
          <cell r="Q904">
            <v>11729.407059999998</v>
          </cell>
          <cell r="R904">
            <v>10961.32427916929</v>
          </cell>
          <cell r="S904">
            <v>11380.887551351852</v>
          </cell>
          <cell r="T904">
            <v>11380.647603026911</v>
          </cell>
          <cell r="U904">
            <v>9894.2868061526933</v>
          </cell>
          <cell r="V904">
            <v>8980.5827591087491</v>
          </cell>
          <cell r="W904">
            <v>7924.0990591101627</v>
          </cell>
        </row>
        <row r="905">
          <cell r="A905" t="str">
            <v>ELTransformation input / Exchanges and transfers Wind</v>
          </cell>
          <cell r="B905" t="str">
            <v>EL</v>
          </cell>
          <cell r="C905" t="str">
            <v>Overview of the power generation sector</v>
          </cell>
          <cell r="D905" t="str">
            <v xml:space="preserve">Transformation input / Exchanges and transfers </v>
          </cell>
          <cell r="E905" t="str">
            <v>Wind</v>
          </cell>
          <cell r="F905" t="str">
            <v>ktoe</v>
          </cell>
          <cell r="G905" t="str">
            <v>Wind</v>
          </cell>
          <cell r="H905">
            <v>38.788573612305299</v>
          </cell>
          <cell r="I905">
            <v>65</v>
          </cell>
          <cell r="J905">
            <v>56</v>
          </cell>
          <cell r="K905">
            <v>87.8</v>
          </cell>
          <cell r="L905">
            <v>96.4</v>
          </cell>
          <cell r="M905">
            <v>108.865959682813</v>
          </cell>
          <cell r="N905">
            <v>146.1</v>
          </cell>
          <cell r="O905">
            <v>156.30000000000001</v>
          </cell>
          <cell r="P905">
            <v>192.8</v>
          </cell>
          <cell r="Q905">
            <v>218.7</v>
          </cell>
          <cell r="R905">
            <v>233.35244100506401</v>
          </cell>
          <cell r="S905">
            <v>285.03869303525403</v>
          </cell>
          <cell r="T905">
            <v>331.04041272570902</v>
          </cell>
          <cell r="U905">
            <v>355.88038597496899</v>
          </cell>
          <cell r="V905">
            <v>317.18735072131591</v>
          </cell>
          <cell r="W905">
            <v>397.34403362950201</v>
          </cell>
        </row>
        <row r="906">
          <cell r="A906" t="str">
            <v>ELTransformation input / Exchanges and transfers Solar photovoltaics</v>
          </cell>
          <cell r="B906" t="str">
            <v>EL</v>
          </cell>
          <cell r="C906" t="str">
            <v>Overview of the power generation sector</v>
          </cell>
          <cell r="D906" t="str">
            <v xml:space="preserve">Transformation input / Exchanges and transfers </v>
          </cell>
          <cell r="E906" t="str">
            <v>Solar photovoltaics</v>
          </cell>
          <cell r="F906" t="str">
            <v>ktoe</v>
          </cell>
          <cell r="G906" t="str">
            <v>Solar photovoltaics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0.1</v>
          </cell>
          <cell r="M906">
            <v>7.1653768988250002E-2</v>
          </cell>
          <cell r="N906">
            <v>0.1</v>
          </cell>
          <cell r="O906">
            <v>0.1</v>
          </cell>
          <cell r="P906">
            <v>0.5</v>
          </cell>
          <cell r="Q906">
            <v>4.3</v>
          </cell>
          <cell r="R906">
            <v>13.566446928441801</v>
          </cell>
          <cell r="S906">
            <v>52.474443489060903</v>
          </cell>
          <cell r="T906">
            <v>145.64822776344701</v>
          </cell>
          <cell r="U906">
            <v>313.67631604089001</v>
          </cell>
          <cell r="V906">
            <v>326.04853348619594</v>
          </cell>
          <cell r="W906">
            <v>335.31575427534199</v>
          </cell>
        </row>
        <row r="907">
          <cell r="A907" t="str">
            <v>ELTransformation input / Exchanges and transfers Solar thermal</v>
          </cell>
          <cell r="B907" t="str">
            <v>EL</v>
          </cell>
          <cell r="C907" t="str">
            <v>Overview of the power generation sector</v>
          </cell>
          <cell r="D907" t="str">
            <v xml:space="preserve">Transformation input / Exchanges and transfers </v>
          </cell>
          <cell r="E907" t="str">
            <v>Solar thermal</v>
          </cell>
          <cell r="F907" t="str">
            <v>ktoe</v>
          </cell>
          <cell r="G907" t="str">
            <v>Solar thermal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</row>
        <row r="908">
          <cell r="A908" t="str">
            <v>ELTransformation input / Exchanges and transfers Geothermal</v>
          </cell>
          <cell r="B908" t="str">
            <v>EL</v>
          </cell>
          <cell r="C908" t="str">
            <v>Overview of the power generation sector</v>
          </cell>
          <cell r="D908" t="str">
            <v xml:space="preserve">Transformation input / Exchanges and transfers </v>
          </cell>
          <cell r="E908" t="str">
            <v>Geothermal</v>
          </cell>
          <cell r="F908" t="str">
            <v>ktoe</v>
          </cell>
          <cell r="G908" t="str">
            <v>Geothermal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</row>
        <row r="909">
          <cell r="A909" t="str">
            <v>ELTransformation input / Exchanges and transfers Tide, wave and ocean</v>
          </cell>
          <cell r="B909" t="str">
            <v>EL</v>
          </cell>
          <cell r="C909" t="str">
            <v>Overview of the power generation sector</v>
          </cell>
          <cell r="D909" t="str">
            <v xml:space="preserve">Transformation input / Exchanges and transfers </v>
          </cell>
          <cell r="E909" t="str">
            <v>Tide, wave and ocean</v>
          </cell>
          <cell r="F909" t="str">
            <v>ktoe</v>
          </cell>
          <cell r="G909" t="str">
            <v>Tide, wave and ocean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</row>
        <row r="910">
          <cell r="A910" t="str">
            <v>ELTransformation input / Exchanges and transfers Hydro</v>
          </cell>
          <cell r="B910" t="str">
            <v>EL</v>
          </cell>
          <cell r="C910" t="str">
            <v>Overview of the power generation sector</v>
          </cell>
          <cell r="D910" t="str">
            <v xml:space="preserve">Transformation input / Exchanges and transfers </v>
          </cell>
          <cell r="E910" t="str">
            <v>Hydro</v>
          </cell>
          <cell r="F910" t="str">
            <v>ktoe</v>
          </cell>
          <cell r="G910" t="str">
            <v>Hydro</v>
          </cell>
          <cell r="H910">
            <v>317.54561956625599</v>
          </cell>
          <cell r="I910">
            <v>180.3</v>
          </cell>
          <cell r="J910">
            <v>240.8</v>
          </cell>
          <cell r="K910">
            <v>409.8</v>
          </cell>
          <cell r="L910">
            <v>401.7</v>
          </cell>
          <cell r="M910">
            <v>431.37957389892</v>
          </cell>
          <cell r="N910">
            <v>504.3</v>
          </cell>
          <cell r="O910">
            <v>222.8</v>
          </cell>
          <cell r="P910">
            <v>284.8</v>
          </cell>
          <cell r="Q910">
            <v>462.1</v>
          </cell>
          <cell r="R910">
            <v>641.44453998280301</v>
          </cell>
          <cell r="S910">
            <v>344.893474730104</v>
          </cell>
          <cell r="T910">
            <v>378.594630744244</v>
          </cell>
          <cell r="U910">
            <v>545.66733543517705</v>
          </cell>
          <cell r="V910">
            <v>384.87627782554699</v>
          </cell>
          <cell r="W910">
            <v>524.33839686634201</v>
          </cell>
        </row>
        <row r="911">
          <cell r="A911" t="str">
            <v>ELTransformation input / Exchanges and transfers Pump storage</v>
          </cell>
          <cell r="B911" t="str">
            <v>EL</v>
          </cell>
          <cell r="C911" t="str">
            <v>Overview of the power generation sector</v>
          </cell>
          <cell r="D911" t="str">
            <v xml:space="preserve">Transformation input / Exchanges and transfers </v>
          </cell>
          <cell r="E911" t="str">
            <v>Pump storage</v>
          </cell>
          <cell r="F911" t="str">
            <v>ktoe</v>
          </cell>
          <cell r="G911" t="str">
            <v>Pump storage</v>
          </cell>
          <cell r="H911">
            <v>51.240586093852933</v>
          </cell>
          <cell r="I911">
            <v>77.100000000000009</v>
          </cell>
          <cell r="J911">
            <v>81.300000000000011</v>
          </cell>
          <cell r="K911">
            <v>69.403252077294695</v>
          </cell>
          <cell r="L911">
            <v>64.875176288659773</v>
          </cell>
          <cell r="M911">
            <v>72.398228099849973</v>
          </cell>
          <cell r="N911">
            <v>74.890637499999997</v>
          </cell>
          <cell r="O911">
            <v>96.515040689655166</v>
          </cell>
          <cell r="P911">
            <v>103.11737831168831</v>
          </cell>
          <cell r="Q911">
            <v>33.291009000000003</v>
          </cell>
          <cell r="R911">
            <v>2.9615653397321138</v>
          </cell>
          <cell r="S911">
            <v>32.645726136918903</v>
          </cell>
          <cell r="T911">
            <v>23.348744085967844</v>
          </cell>
          <cell r="U911">
            <v>4.9018715740831098</v>
          </cell>
          <cell r="V911">
            <v>16.182622764454848</v>
          </cell>
          <cell r="W911">
            <v>6.3558150176243027</v>
          </cell>
        </row>
        <row r="912">
          <cell r="A912" t="str">
            <v>ELTransformation input / Exchanges and transfers District heating plants</v>
          </cell>
          <cell r="B912" t="str">
            <v>EL</v>
          </cell>
          <cell r="C912" t="str">
            <v>Overview of the power generation sector</v>
          </cell>
          <cell r="D912" t="str">
            <v xml:space="preserve">Transformation input / Exchanges and transfers </v>
          </cell>
          <cell r="E912" t="str">
            <v>District heating plants</v>
          </cell>
          <cell r="F912" t="str">
            <v>ktoe</v>
          </cell>
          <cell r="G912" t="str">
            <v>District heating plants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</row>
        <row r="913">
          <cell r="A913" t="str">
            <v>ELTransformation input / Exchanges and transfers 0</v>
          </cell>
          <cell r="B913" t="str">
            <v>EL</v>
          </cell>
          <cell r="C913" t="str">
            <v>Overview of the power generation sector</v>
          </cell>
          <cell r="D913" t="str">
            <v xml:space="preserve">Transformation input / Exchanges and transfers </v>
          </cell>
          <cell r="E913">
            <v>0</v>
          </cell>
          <cell r="F913" t="str">
            <v>ktoe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</row>
        <row r="914">
          <cell r="A914" t="str">
            <v xml:space="preserve">ELCO2 emissions  </v>
          </cell>
          <cell r="B914" t="str">
            <v>EL</v>
          </cell>
          <cell r="C914" t="str">
            <v>Overview of the power generation sector</v>
          </cell>
          <cell r="D914" t="str">
            <v xml:space="preserve">CO2 emissions  </v>
          </cell>
          <cell r="E914" t="str">
            <v/>
          </cell>
          <cell r="F914" t="str">
            <v>kt CO2</v>
          </cell>
          <cell r="G914" t="str">
            <v>CO2 emissions  (kt CO2)</v>
          </cell>
          <cell r="H914">
            <v>44289.651199507622</v>
          </cell>
          <cell r="I914">
            <v>44967.943432248874</v>
          </cell>
          <cell r="J914">
            <v>44723.80983236988</v>
          </cell>
          <cell r="K914">
            <v>45694.41920734087</v>
          </cell>
          <cell r="L914">
            <v>46537.033902764655</v>
          </cell>
          <cell r="M914">
            <v>47003.797500000052</v>
          </cell>
          <cell r="N914">
            <v>44779.814157203909</v>
          </cell>
          <cell r="O914">
            <v>47957.474094119993</v>
          </cell>
          <cell r="P914">
            <v>46388.673048965808</v>
          </cell>
          <cell r="Q914">
            <v>44297.630248892434</v>
          </cell>
          <cell r="R914">
            <v>41019.121631376089</v>
          </cell>
          <cell r="S914">
            <v>42159.893099999943</v>
          </cell>
          <cell r="T914">
            <v>42486.506461845856</v>
          </cell>
          <cell r="U914">
            <v>36795.15150000008</v>
          </cell>
          <cell r="V914">
            <v>34154.769583526075</v>
          </cell>
          <cell r="W914">
            <v>29630.466893316814</v>
          </cell>
        </row>
        <row r="915">
          <cell r="A915" t="str">
            <v>ELCO2 emissions  Nuclear</v>
          </cell>
          <cell r="B915" t="str">
            <v>EL</v>
          </cell>
          <cell r="C915" t="str">
            <v>Overview of the power generation sector</v>
          </cell>
          <cell r="D915" t="str">
            <v xml:space="preserve">CO2 emissions  </v>
          </cell>
          <cell r="E915" t="str">
            <v>Nuclear</v>
          </cell>
          <cell r="F915" t="str">
            <v>kt CO2</v>
          </cell>
          <cell r="G915" t="str">
            <v>Nuclear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</row>
        <row r="916">
          <cell r="A916" t="str">
            <v>ELCO2 emissions  Conventional thermal</v>
          </cell>
          <cell r="B916" t="str">
            <v>EL</v>
          </cell>
          <cell r="C916" t="str">
            <v>Overview of the power generation sector</v>
          </cell>
          <cell r="D916" t="str">
            <v xml:space="preserve">CO2 emissions  </v>
          </cell>
          <cell r="E916" t="str">
            <v>Conventional thermal</v>
          </cell>
          <cell r="F916" t="str">
            <v>kt CO2</v>
          </cell>
          <cell r="G916" t="str">
            <v>Conventional thermal</v>
          </cell>
          <cell r="H916">
            <v>44289.651199507622</v>
          </cell>
          <cell r="I916">
            <v>44967.943432248874</v>
          </cell>
          <cell r="J916">
            <v>44723.80983236988</v>
          </cell>
          <cell r="K916">
            <v>45694.41920734087</v>
          </cell>
          <cell r="L916">
            <v>46537.033902764655</v>
          </cell>
          <cell r="M916">
            <v>47003.797500000052</v>
          </cell>
          <cell r="N916">
            <v>44779.814157203909</v>
          </cell>
          <cell r="O916">
            <v>47957.474094119993</v>
          </cell>
          <cell r="P916">
            <v>46388.673048965808</v>
          </cell>
          <cell r="Q916">
            <v>44297.630248892434</v>
          </cell>
          <cell r="R916">
            <v>41019.121631376089</v>
          </cell>
          <cell r="S916">
            <v>42159.893099999943</v>
          </cell>
          <cell r="T916">
            <v>42486.506461845856</v>
          </cell>
          <cell r="U916">
            <v>36795.15150000008</v>
          </cell>
          <cell r="V916">
            <v>34154.769583526075</v>
          </cell>
          <cell r="W916">
            <v>29630.466893316814</v>
          </cell>
        </row>
        <row r="917">
          <cell r="A917" t="str">
            <v>ELCO2 emissions  Wind</v>
          </cell>
          <cell r="B917" t="str">
            <v>EL</v>
          </cell>
          <cell r="C917" t="str">
            <v>Overview of the power generation sector</v>
          </cell>
          <cell r="D917" t="str">
            <v xml:space="preserve">CO2 emissions  </v>
          </cell>
          <cell r="E917" t="str">
            <v>Wind</v>
          </cell>
          <cell r="F917" t="str">
            <v>kt CO2</v>
          </cell>
          <cell r="G917" t="str">
            <v>Wind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</row>
        <row r="918">
          <cell r="A918" t="str">
            <v>ELCO2 emissions  Solar photovoltaics</v>
          </cell>
          <cell r="B918" t="str">
            <v>EL</v>
          </cell>
          <cell r="C918" t="str">
            <v>Overview of the power generation sector</v>
          </cell>
          <cell r="D918" t="str">
            <v xml:space="preserve">CO2 emissions  </v>
          </cell>
          <cell r="E918" t="str">
            <v>Solar photovoltaics</v>
          </cell>
          <cell r="F918" t="str">
            <v>kt CO2</v>
          </cell>
          <cell r="G918" t="str">
            <v>Solar photovoltaics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</row>
        <row r="919">
          <cell r="A919" t="str">
            <v>ELCO2 emissions  Solar thermal</v>
          </cell>
          <cell r="B919" t="str">
            <v>EL</v>
          </cell>
          <cell r="C919" t="str">
            <v>Overview of the power generation sector</v>
          </cell>
          <cell r="D919" t="str">
            <v xml:space="preserve">CO2 emissions  </v>
          </cell>
          <cell r="E919" t="str">
            <v>Solar thermal</v>
          </cell>
          <cell r="F919" t="str">
            <v>kt CO2</v>
          </cell>
          <cell r="G919" t="str">
            <v>Solar thermal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</row>
        <row r="920">
          <cell r="A920" t="str">
            <v>ELCO2 emissions  Geothermal</v>
          </cell>
          <cell r="B920" t="str">
            <v>EL</v>
          </cell>
          <cell r="C920" t="str">
            <v>Overview of the power generation sector</v>
          </cell>
          <cell r="D920" t="str">
            <v xml:space="preserve">CO2 emissions  </v>
          </cell>
          <cell r="E920" t="str">
            <v>Geothermal</v>
          </cell>
          <cell r="F920" t="str">
            <v>kt CO2</v>
          </cell>
          <cell r="G920" t="str">
            <v>Geothermal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</row>
        <row r="921">
          <cell r="A921" t="str">
            <v>ELCO2 emissions  Tide, wave and ocean</v>
          </cell>
          <cell r="B921" t="str">
            <v>EL</v>
          </cell>
          <cell r="C921" t="str">
            <v>Overview of the power generation sector</v>
          </cell>
          <cell r="D921" t="str">
            <v xml:space="preserve">CO2 emissions  </v>
          </cell>
          <cell r="E921" t="str">
            <v>Tide, wave and ocean</v>
          </cell>
          <cell r="F921" t="str">
            <v>kt CO2</v>
          </cell>
          <cell r="G921" t="str">
            <v>Tide, wave and ocean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</row>
        <row r="922">
          <cell r="A922" t="str">
            <v>ELCO2 emissions  Hydro</v>
          </cell>
          <cell r="B922" t="str">
            <v>EL</v>
          </cell>
          <cell r="C922" t="str">
            <v>Overview of the power generation sector</v>
          </cell>
          <cell r="D922" t="str">
            <v xml:space="preserve">CO2 emissions  </v>
          </cell>
          <cell r="E922" t="str">
            <v>Hydro</v>
          </cell>
          <cell r="F922" t="str">
            <v>kt CO2</v>
          </cell>
          <cell r="G922" t="str">
            <v>Hydro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</row>
        <row r="923">
          <cell r="A923" t="str">
            <v>ELCO2 emissions  Pump storage</v>
          </cell>
          <cell r="B923" t="str">
            <v>EL</v>
          </cell>
          <cell r="C923" t="str">
            <v>Overview of the power generation sector</v>
          </cell>
          <cell r="D923" t="str">
            <v xml:space="preserve">CO2 emissions  </v>
          </cell>
          <cell r="E923" t="str">
            <v>Pump storage</v>
          </cell>
          <cell r="F923" t="str">
            <v>kt CO2</v>
          </cell>
          <cell r="G923" t="str">
            <v>Pump storage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</row>
        <row r="924">
          <cell r="A924" t="str">
            <v>ELCO2 emissions  District heating plants</v>
          </cell>
          <cell r="B924" t="str">
            <v>EL</v>
          </cell>
          <cell r="C924" t="str">
            <v>Overview of the power generation sector</v>
          </cell>
          <cell r="D924" t="str">
            <v xml:space="preserve">CO2 emissions  </v>
          </cell>
          <cell r="E924" t="str">
            <v>District heating plants</v>
          </cell>
          <cell r="F924" t="str">
            <v>kt CO2</v>
          </cell>
          <cell r="G924" t="str">
            <v>District heating plants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</row>
        <row r="925">
          <cell r="A925" t="str">
            <v>ELCO2 emissions  0</v>
          </cell>
          <cell r="B925" t="str">
            <v>EL</v>
          </cell>
          <cell r="C925" t="str">
            <v>Overview of the power generation sector</v>
          </cell>
          <cell r="D925" t="str">
            <v xml:space="preserve">CO2 emissions  </v>
          </cell>
          <cell r="E925">
            <v>0</v>
          </cell>
          <cell r="F925" t="str">
            <v>kt CO2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</row>
        <row r="926">
          <cell r="A926" t="str">
            <v>ELGross electric efficienc</v>
          </cell>
          <cell r="B926" t="str">
            <v>EL</v>
          </cell>
          <cell r="C926" t="str">
            <v>Overview of the power generation sector</v>
          </cell>
          <cell r="D926" t="str">
            <v>Gross electric efficienc</v>
          </cell>
          <cell r="E926" t="str">
            <v/>
          </cell>
          <cell r="F926" t="str">
            <v>%</v>
          </cell>
          <cell r="G926" t="str">
            <v>Gross electric efficiencies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</row>
        <row r="927">
          <cell r="A927" t="str">
            <v>ELGross electric efficiencNuclear</v>
          </cell>
          <cell r="B927" t="str">
            <v>EL</v>
          </cell>
          <cell r="C927" t="str">
            <v>Overview of the power generation sector</v>
          </cell>
          <cell r="D927" t="str">
            <v>Gross electric efficienc</v>
          </cell>
          <cell r="E927" t="str">
            <v>Nuclear</v>
          </cell>
          <cell r="F927" t="str">
            <v>%</v>
          </cell>
          <cell r="G927" t="str">
            <v>Nuclear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</row>
        <row r="928">
          <cell r="A928" t="str">
            <v>ELGross electric efficiencConventional thermal</v>
          </cell>
          <cell r="B928" t="str">
            <v>EL</v>
          </cell>
          <cell r="C928" t="str">
            <v>Overview of the power generation sector</v>
          </cell>
          <cell r="D928" t="str">
            <v>Gross electric efficienc</v>
          </cell>
          <cell r="E928" t="str">
            <v>Conventional thermal</v>
          </cell>
          <cell r="F928" t="str">
            <v>%</v>
          </cell>
          <cell r="G928" t="str">
            <v>Conventional thermal</v>
          </cell>
          <cell r="H928">
            <v>0.36872619515136262</v>
          </cell>
          <cell r="I928">
            <v>0.37028743990397289</v>
          </cell>
          <cell r="J928">
            <v>0.37181525667743465</v>
          </cell>
          <cell r="K928">
            <v>0.37479432669927559</v>
          </cell>
          <cell r="L928">
            <v>0.37457150096233971</v>
          </cell>
          <cell r="M928">
            <v>0.37086684539767656</v>
          </cell>
          <cell r="N928">
            <v>0.37896403892373809</v>
          </cell>
          <cell r="O928">
            <v>0.38528640929667757</v>
          </cell>
          <cell r="P928">
            <v>0.39054014823957728</v>
          </cell>
          <cell r="Q928">
            <v>0.38945702682433808</v>
          </cell>
          <cell r="R928">
            <v>0.3689592540310504</v>
          </cell>
          <cell r="S928">
            <v>0.38709745117997213</v>
          </cell>
          <cell r="T928">
            <v>0.3839914614056536</v>
          </cell>
          <cell r="U928">
            <v>0.37351962805428579</v>
          </cell>
          <cell r="V928">
            <v>0.3675275351310196</v>
          </cell>
          <cell r="W928">
            <v>0.40369093751346163</v>
          </cell>
        </row>
        <row r="929">
          <cell r="A929" t="str">
            <v>ELGross electric efficiencWind</v>
          </cell>
          <cell r="B929" t="str">
            <v>EL</v>
          </cell>
          <cell r="C929" t="str">
            <v>Overview of the power generation sector</v>
          </cell>
          <cell r="D929" t="str">
            <v>Gross electric efficienc</v>
          </cell>
          <cell r="E929" t="str">
            <v>Wind</v>
          </cell>
          <cell r="F929" t="str">
            <v>%</v>
          </cell>
          <cell r="G929" t="str">
            <v>Wind</v>
          </cell>
          <cell r="H929">
            <v>1</v>
          </cell>
          <cell r="I929">
            <v>1</v>
          </cell>
          <cell r="J929">
            <v>1</v>
          </cell>
          <cell r="K929">
            <v>1</v>
          </cell>
          <cell r="L929">
            <v>1</v>
          </cell>
          <cell r="M929">
            <v>1</v>
          </cell>
          <cell r="N929">
            <v>1</v>
          </cell>
          <cell r="O929">
            <v>1</v>
          </cell>
          <cell r="P929">
            <v>1</v>
          </cell>
          <cell r="Q929">
            <v>1</v>
          </cell>
          <cell r="R929">
            <v>1</v>
          </cell>
          <cell r="S929">
            <v>1</v>
          </cell>
          <cell r="T929">
            <v>1</v>
          </cell>
          <cell r="U929">
            <v>1</v>
          </cell>
          <cell r="V929">
            <v>1</v>
          </cell>
          <cell r="W929">
            <v>1</v>
          </cell>
        </row>
        <row r="930">
          <cell r="A930" t="str">
            <v>ELGross electric efficiencSolar photovoltaics</v>
          </cell>
          <cell r="B930" t="str">
            <v>EL</v>
          </cell>
          <cell r="C930" t="str">
            <v>Overview of the power generation sector</v>
          </cell>
          <cell r="D930" t="str">
            <v>Gross electric efficienc</v>
          </cell>
          <cell r="E930" t="str">
            <v>Solar photovoltaics</v>
          </cell>
          <cell r="F930" t="str">
            <v>%</v>
          </cell>
          <cell r="G930" t="str">
            <v>Solar photovoltaics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1</v>
          </cell>
          <cell r="M930">
            <v>1</v>
          </cell>
          <cell r="N930">
            <v>1</v>
          </cell>
          <cell r="O930">
            <v>1</v>
          </cell>
          <cell r="P930">
            <v>1</v>
          </cell>
          <cell r="Q930">
            <v>1</v>
          </cell>
          <cell r="R930">
            <v>1</v>
          </cell>
          <cell r="S930">
            <v>1</v>
          </cell>
          <cell r="T930">
            <v>1</v>
          </cell>
          <cell r="U930">
            <v>1</v>
          </cell>
          <cell r="V930">
            <v>1</v>
          </cell>
          <cell r="W930">
            <v>1</v>
          </cell>
        </row>
        <row r="931">
          <cell r="A931" t="str">
            <v>ELGross electric efficiencSolar thermal</v>
          </cell>
          <cell r="B931" t="str">
            <v>EL</v>
          </cell>
          <cell r="C931" t="str">
            <v>Overview of the power generation sector</v>
          </cell>
          <cell r="D931" t="str">
            <v>Gross electric efficienc</v>
          </cell>
          <cell r="E931" t="str">
            <v>Solar thermal</v>
          </cell>
          <cell r="F931" t="str">
            <v>%</v>
          </cell>
          <cell r="G931" t="str">
            <v>Solar thermal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</row>
        <row r="932">
          <cell r="A932" t="str">
            <v>ELGross electric efficiencGeothermal</v>
          </cell>
          <cell r="B932" t="str">
            <v>EL</v>
          </cell>
          <cell r="C932" t="str">
            <v>Overview of the power generation sector</v>
          </cell>
          <cell r="D932" t="str">
            <v>Gross electric efficienc</v>
          </cell>
          <cell r="E932" t="str">
            <v>Geothermal</v>
          </cell>
          <cell r="F932" t="str">
            <v>%</v>
          </cell>
          <cell r="G932" t="str">
            <v>Geothermal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</row>
        <row r="933">
          <cell r="A933" t="str">
            <v>ELGross electric efficiencTide, wave and ocean</v>
          </cell>
          <cell r="B933" t="str">
            <v>EL</v>
          </cell>
          <cell r="C933" t="str">
            <v>Overview of the power generation sector</v>
          </cell>
          <cell r="D933" t="str">
            <v>Gross electric efficienc</v>
          </cell>
          <cell r="E933" t="str">
            <v>Tide, wave and ocean</v>
          </cell>
          <cell r="F933" t="str">
            <v>%</v>
          </cell>
          <cell r="G933" t="str">
            <v>Tide, wave and ocean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</row>
        <row r="934">
          <cell r="A934" t="str">
            <v>ELGross electric efficiencHydro</v>
          </cell>
          <cell r="B934" t="str">
            <v>EL</v>
          </cell>
          <cell r="C934" t="str">
            <v>Overview of the power generation sector</v>
          </cell>
          <cell r="D934" t="str">
            <v>Gross electric efficienc</v>
          </cell>
          <cell r="E934" t="str">
            <v>Hydro</v>
          </cell>
          <cell r="F934" t="str">
            <v>%</v>
          </cell>
          <cell r="G934" t="str">
            <v>Hydro</v>
          </cell>
          <cell r="H934">
            <v>1</v>
          </cell>
          <cell r="I934">
            <v>1</v>
          </cell>
          <cell r="J934">
            <v>1</v>
          </cell>
          <cell r="K934">
            <v>1</v>
          </cell>
          <cell r="L934">
            <v>1</v>
          </cell>
          <cell r="M934">
            <v>1</v>
          </cell>
          <cell r="N934">
            <v>1</v>
          </cell>
          <cell r="O934">
            <v>1</v>
          </cell>
          <cell r="P934">
            <v>1</v>
          </cell>
          <cell r="Q934">
            <v>1</v>
          </cell>
          <cell r="R934">
            <v>1</v>
          </cell>
          <cell r="S934">
            <v>1</v>
          </cell>
          <cell r="T934">
            <v>1</v>
          </cell>
          <cell r="U934">
            <v>1</v>
          </cell>
          <cell r="V934">
            <v>1</v>
          </cell>
          <cell r="W934">
            <v>1</v>
          </cell>
        </row>
        <row r="935">
          <cell r="A935" t="str">
            <v>ELGross electric efficiencPump storage</v>
          </cell>
          <cell r="B935" t="str">
            <v>EL</v>
          </cell>
          <cell r="C935" t="str">
            <v>Overview of the power generation sector</v>
          </cell>
          <cell r="D935" t="str">
            <v>Gross electric efficienc</v>
          </cell>
          <cell r="E935" t="str">
            <v>Pump storage</v>
          </cell>
          <cell r="F935" t="str">
            <v>%</v>
          </cell>
          <cell r="G935" t="str">
            <v>Pump storage</v>
          </cell>
          <cell r="H935">
            <v>0.69980506822612087</v>
          </cell>
          <cell r="I935">
            <v>0.70038910505836582</v>
          </cell>
          <cell r="J935">
            <v>0.70110701107011075</v>
          </cell>
          <cell r="K935">
            <v>0.70172910662824195</v>
          </cell>
          <cell r="L935">
            <v>0.70245398773006118</v>
          </cell>
          <cell r="M935">
            <v>0.70539419087136934</v>
          </cell>
          <cell r="N935">
            <v>0.70093457943925219</v>
          </cell>
          <cell r="O935">
            <v>0.69948186528497402</v>
          </cell>
          <cell r="P935">
            <v>0.70038910505836594</v>
          </cell>
          <cell r="Q935">
            <v>0.69969969969969981</v>
          </cell>
          <cell r="R935">
            <v>0.67741935483870963</v>
          </cell>
          <cell r="S935">
            <v>0.69418960244648298</v>
          </cell>
          <cell r="T935">
            <v>0.70129870129870131</v>
          </cell>
          <cell r="U935">
            <v>0.71739130434782616</v>
          </cell>
          <cell r="V935">
            <v>0.70186335403726707</v>
          </cell>
          <cell r="W935">
            <v>0.70312499999999989</v>
          </cell>
        </row>
        <row r="936">
          <cell r="A936" t="str">
            <v>ELGross electric efficienc0</v>
          </cell>
          <cell r="B936" t="str">
            <v>EL</v>
          </cell>
          <cell r="C936" t="str">
            <v>Overview of the power generation sector</v>
          </cell>
          <cell r="D936" t="str">
            <v>Gross electric efficienc</v>
          </cell>
          <cell r="E936">
            <v>0</v>
          </cell>
          <cell r="F936" t="str">
            <v>%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</row>
        <row r="937">
          <cell r="A937" t="str">
            <v>ELNet electric efficienc</v>
          </cell>
          <cell r="B937" t="str">
            <v>EL</v>
          </cell>
          <cell r="C937" t="str">
            <v>Overview of the power generation sector</v>
          </cell>
          <cell r="D937" t="str">
            <v>Net electric efficienc</v>
          </cell>
          <cell r="E937" t="str">
            <v/>
          </cell>
          <cell r="F937" t="str">
            <v>%</v>
          </cell>
          <cell r="G937" t="str">
            <v>Net electric efficiencies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</row>
        <row r="938">
          <cell r="A938" t="str">
            <v>ELNet electric efficiencNuclear</v>
          </cell>
          <cell r="B938" t="str">
            <v>EL</v>
          </cell>
          <cell r="C938" t="str">
            <v>Overview of the power generation sector</v>
          </cell>
          <cell r="D938" t="str">
            <v>Net electric efficienc</v>
          </cell>
          <cell r="E938" t="str">
            <v>Nuclear</v>
          </cell>
          <cell r="F938" t="str">
            <v>%</v>
          </cell>
          <cell r="G938" t="str">
            <v>Nuclear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</row>
        <row r="939">
          <cell r="A939" t="str">
            <v>ELNet electric efficiencConventional thermal</v>
          </cell>
          <cell r="B939" t="str">
            <v>EL</v>
          </cell>
          <cell r="C939" t="str">
            <v>Overview of the power generation sector</v>
          </cell>
          <cell r="D939" t="str">
            <v>Net electric efficienc</v>
          </cell>
          <cell r="E939" t="str">
            <v>Conventional thermal</v>
          </cell>
          <cell r="F939" t="str">
            <v>%</v>
          </cell>
          <cell r="G939" t="str">
            <v>Conventional thermal</v>
          </cell>
          <cell r="H939">
            <v>0.33894646532573086</v>
          </cell>
          <cell r="I939">
            <v>0.34098788029504656</v>
          </cell>
          <cell r="J939">
            <v>0.34236428890643023</v>
          </cell>
          <cell r="K939">
            <v>0.34506073922533609</v>
          </cell>
          <cell r="L939">
            <v>0.34308059751233688</v>
          </cell>
          <cell r="M939">
            <v>0.34099821850544432</v>
          </cell>
          <cell r="N939">
            <v>0.34841005742178871</v>
          </cell>
          <cell r="O939">
            <v>0.35615289253022431</v>
          </cell>
          <cell r="P939">
            <v>0.36097461203684511</v>
          </cell>
          <cell r="Q939">
            <v>0.35066853583986712</v>
          </cell>
          <cell r="R939">
            <v>0.33755917611964809</v>
          </cell>
          <cell r="S939">
            <v>0.34537132387062019</v>
          </cell>
          <cell r="T939">
            <v>0.32879979210346666</v>
          </cell>
          <cell r="U939">
            <v>0.33361180306881161</v>
          </cell>
          <cell r="V939">
            <v>0.33141348711194712</v>
          </cell>
          <cell r="W939">
            <v>0.35954840307494762</v>
          </cell>
        </row>
        <row r="940">
          <cell r="A940" t="str">
            <v>ELNet electric efficiencWind</v>
          </cell>
          <cell r="B940" t="str">
            <v>EL</v>
          </cell>
          <cell r="C940" t="str">
            <v>Overview of the power generation sector</v>
          </cell>
          <cell r="D940" t="str">
            <v>Net electric efficienc</v>
          </cell>
          <cell r="E940" t="str">
            <v>Wind</v>
          </cell>
          <cell r="F940" t="str">
            <v>%</v>
          </cell>
          <cell r="G940" t="str">
            <v>Wind</v>
          </cell>
          <cell r="H940">
            <v>1</v>
          </cell>
          <cell r="I940">
            <v>1</v>
          </cell>
          <cell r="J940">
            <v>1</v>
          </cell>
          <cell r="K940">
            <v>1</v>
          </cell>
          <cell r="L940">
            <v>1</v>
          </cell>
          <cell r="M940">
            <v>1</v>
          </cell>
          <cell r="N940">
            <v>1</v>
          </cell>
          <cell r="O940">
            <v>1</v>
          </cell>
          <cell r="P940">
            <v>1</v>
          </cell>
          <cell r="Q940">
            <v>1</v>
          </cell>
          <cell r="R940">
            <v>1</v>
          </cell>
          <cell r="S940">
            <v>1</v>
          </cell>
          <cell r="T940">
            <v>1</v>
          </cell>
          <cell r="U940">
            <v>1</v>
          </cell>
          <cell r="V940">
            <v>1</v>
          </cell>
          <cell r="W940">
            <v>1</v>
          </cell>
        </row>
        <row r="941">
          <cell r="A941" t="str">
            <v>ELNet electric efficiencSolar photovoltaics</v>
          </cell>
          <cell r="B941" t="str">
            <v>EL</v>
          </cell>
          <cell r="C941" t="str">
            <v>Overview of the power generation sector</v>
          </cell>
          <cell r="D941" t="str">
            <v>Net electric efficienc</v>
          </cell>
          <cell r="E941" t="str">
            <v>Solar photovoltaics</v>
          </cell>
          <cell r="F941" t="str">
            <v>%</v>
          </cell>
          <cell r="G941" t="str">
            <v>Solar photovoltaics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1</v>
          </cell>
          <cell r="M941">
            <v>1</v>
          </cell>
          <cell r="N941">
            <v>1</v>
          </cell>
          <cell r="O941">
            <v>1</v>
          </cell>
          <cell r="P941">
            <v>1</v>
          </cell>
          <cell r="Q941">
            <v>1</v>
          </cell>
          <cell r="R941">
            <v>1</v>
          </cell>
          <cell r="S941">
            <v>1</v>
          </cell>
          <cell r="T941">
            <v>1</v>
          </cell>
          <cell r="U941">
            <v>1</v>
          </cell>
          <cell r="V941">
            <v>1</v>
          </cell>
          <cell r="W941">
            <v>1</v>
          </cell>
        </row>
        <row r="942">
          <cell r="A942" t="str">
            <v>ELNet electric efficiencSolar thermal</v>
          </cell>
          <cell r="B942" t="str">
            <v>EL</v>
          </cell>
          <cell r="C942" t="str">
            <v>Overview of the power generation sector</v>
          </cell>
          <cell r="D942" t="str">
            <v>Net electric efficienc</v>
          </cell>
          <cell r="E942" t="str">
            <v>Solar thermal</v>
          </cell>
          <cell r="F942" t="str">
            <v>%</v>
          </cell>
          <cell r="G942" t="str">
            <v>Solar thermal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</row>
        <row r="943">
          <cell r="A943" t="str">
            <v>ELNet electric efficiencGeothermal</v>
          </cell>
          <cell r="B943" t="str">
            <v>EL</v>
          </cell>
          <cell r="C943" t="str">
            <v>Overview of the power generation sector</v>
          </cell>
          <cell r="D943" t="str">
            <v>Net electric efficienc</v>
          </cell>
          <cell r="E943" t="str">
            <v>Geothermal</v>
          </cell>
          <cell r="F943" t="str">
            <v>%</v>
          </cell>
          <cell r="G943" t="str">
            <v>Geothermal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</row>
        <row r="944">
          <cell r="A944" t="str">
            <v>ELNet electric efficiencTide, wave and ocean</v>
          </cell>
          <cell r="B944" t="str">
            <v>EL</v>
          </cell>
          <cell r="C944" t="str">
            <v>Overview of the power generation sector</v>
          </cell>
          <cell r="D944" t="str">
            <v>Net electric efficienc</v>
          </cell>
          <cell r="E944" t="str">
            <v>Tide, wave and ocean</v>
          </cell>
          <cell r="F944" t="str">
            <v>%</v>
          </cell>
          <cell r="G944" t="str">
            <v>Tide, wave and ocean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</row>
        <row r="945">
          <cell r="A945" t="str">
            <v>ELNet electric efficiencHydro</v>
          </cell>
          <cell r="B945" t="str">
            <v>EL</v>
          </cell>
          <cell r="C945" t="str">
            <v>Overview of the power generation sector</v>
          </cell>
          <cell r="D945" t="str">
            <v>Net electric efficienc</v>
          </cell>
          <cell r="E945" t="str">
            <v>Hydro</v>
          </cell>
          <cell r="F945" t="str">
            <v>%</v>
          </cell>
          <cell r="G945" t="str">
            <v>Hydro</v>
          </cell>
          <cell r="H945">
            <v>1</v>
          </cell>
          <cell r="I945">
            <v>1</v>
          </cell>
          <cell r="J945">
            <v>1</v>
          </cell>
          <cell r="K945">
            <v>1</v>
          </cell>
          <cell r="L945">
            <v>1</v>
          </cell>
          <cell r="M945">
            <v>1</v>
          </cell>
          <cell r="N945">
            <v>1</v>
          </cell>
          <cell r="O945">
            <v>1</v>
          </cell>
          <cell r="P945">
            <v>1</v>
          </cell>
          <cell r="Q945">
            <v>1</v>
          </cell>
          <cell r="R945">
            <v>1</v>
          </cell>
          <cell r="S945">
            <v>1</v>
          </cell>
          <cell r="T945">
            <v>1</v>
          </cell>
          <cell r="U945">
            <v>1</v>
          </cell>
          <cell r="V945">
            <v>1</v>
          </cell>
          <cell r="W945">
            <v>1</v>
          </cell>
        </row>
        <row r="946">
          <cell r="A946" t="str">
            <v>ELNet electric efficiencPump storage</v>
          </cell>
          <cell r="B946" t="str">
            <v>EL</v>
          </cell>
          <cell r="C946" t="str">
            <v>Overview of the power generation sector</v>
          </cell>
          <cell r="D946" t="str">
            <v>Net electric efficienc</v>
          </cell>
          <cell r="E946" t="str">
            <v>Pump storage</v>
          </cell>
          <cell r="F946" t="str">
            <v>%</v>
          </cell>
          <cell r="G946" t="str">
            <v>Pump storage</v>
          </cell>
          <cell r="H946">
            <v>0.69980506822612087</v>
          </cell>
          <cell r="I946">
            <v>0.70038910505836582</v>
          </cell>
          <cell r="J946">
            <v>0.70110701107011075</v>
          </cell>
          <cell r="K946">
            <v>0.70172910662824195</v>
          </cell>
          <cell r="L946">
            <v>0.70245398773006118</v>
          </cell>
          <cell r="M946">
            <v>0.70539419087136934</v>
          </cell>
          <cell r="N946">
            <v>0.70093457943925219</v>
          </cell>
          <cell r="O946">
            <v>0.69948186528497402</v>
          </cell>
          <cell r="P946">
            <v>0.70038910505836594</v>
          </cell>
          <cell r="Q946">
            <v>0.69969969969969981</v>
          </cell>
          <cell r="R946">
            <v>0.67741935483870963</v>
          </cell>
          <cell r="S946">
            <v>0.69418960244648298</v>
          </cell>
          <cell r="T946">
            <v>0.70129870129870131</v>
          </cell>
          <cell r="U946">
            <v>0.71739130434782616</v>
          </cell>
          <cell r="V946">
            <v>0.70186335403726707</v>
          </cell>
          <cell r="W946">
            <v>0.70312499999999989</v>
          </cell>
        </row>
        <row r="947">
          <cell r="A947" t="str">
            <v>ESNet electric efficiencOverview of the power generation sector</v>
          </cell>
          <cell r="B947" t="str">
            <v>ES</v>
          </cell>
          <cell r="C947" t="str">
            <v>Overview of the power generation sector</v>
          </cell>
          <cell r="D947" t="str">
            <v>Net electric efficienc</v>
          </cell>
          <cell r="E947" t="str">
            <v>Overview of the power generation sector</v>
          </cell>
          <cell r="F947" t="str">
            <v>%</v>
          </cell>
          <cell r="G947" t="str">
            <v>Overview of the power generation sector</v>
          </cell>
          <cell r="H947">
            <v>2000</v>
          </cell>
          <cell r="I947">
            <v>2001</v>
          </cell>
          <cell r="J947">
            <v>2002</v>
          </cell>
          <cell r="K947">
            <v>2003</v>
          </cell>
          <cell r="L947">
            <v>2004</v>
          </cell>
          <cell r="M947">
            <v>2005</v>
          </cell>
          <cell r="N947">
            <v>2006</v>
          </cell>
          <cell r="O947">
            <v>2007</v>
          </cell>
          <cell r="P947">
            <v>2008</v>
          </cell>
          <cell r="Q947">
            <v>2009</v>
          </cell>
          <cell r="R947">
            <v>2010</v>
          </cell>
          <cell r="S947">
            <v>2011</v>
          </cell>
          <cell r="T947">
            <v>2012</v>
          </cell>
          <cell r="U947">
            <v>2013</v>
          </cell>
          <cell r="V947">
            <v>2014</v>
          </cell>
          <cell r="W947">
            <v>2015</v>
          </cell>
        </row>
        <row r="948">
          <cell r="A948" t="str">
            <v xml:space="preserve">ESTotal gross capacities </v>
          </cell>
          <cell r="B948" t="str">
            <v>ES</v>
          </cell>
          <cell r="C948" t="str">
            <v>Overview of the power generation sector</v>
          </cell>
          <cell r="D948" t="str">
            <v xml:space="preserve">Total gross capacities </v>
          </cell>
          <cell r="E948" t="str">
            <v/>
          </cell>
          <cell r="F948" t="str">
            <v>MW</v>
          </cell>
          <cell r="G948" t="str">
            <v>Total gross capacities (MW)</v>
          </cell>
          <cell r="H948">
            <v>56154.379526315795</v>
          </cell>
          <cell r="I948">
            <v>58072.919526315804</v>
          </cell>
          <cell r="J948">
            <v>62751.454458137661</v>
          </cell>
          <cell r="K948">
            <v>69818.034458137656</v>
          </cell>
          <cell r="L948">
            <v>72011.022458137653</v>
          </cell>
          <cell r="M948">
            <v>79173.155458137655</v>
          </cell>
          <cell r="N948">
            <v>83968.590458137653</v>
          </cell>
          <cell r="O948">
            <v>91597.718879190288</v>
          </cell>
          <cell r="P948">
            <v>96533.958879190264</v>
          </cell>
          <cell r="Q948">
            <v>99450.758879190267</v>
          </cell>
          <cell r="R948">
            <v>104770.44887919027</v>
          </cell>
          <cell r="S948">
            <v>105752.54887919028</v>
          </cell>
          <cell r="T948">
            <v>108167.54887919029</v>
          </cell>
          <cell r="U948">
            <v>109175.04887919029</v>
          </cell>
          <cell r="V948">
            <v>109103.00487919027</v>
          </cell>
          <cell r="W948">
            <v>109553.22487919028</v>
          </cell>
        </row>
        <row r="949">
          <cell r="A949" t="str">
            <v>ESTotal gross capacities Nuclear</v>
          </cell>
          <cell r="B949" t="str">
            <v>ES</v>
          </cell>
          <cell r="C949" t="str">
            <v>Overview of the power generation sector</v>
          </cell>
          <cell r="D949" t="str">
            <v xml:space="preserve">Total gross capacities </v>
          </cell>
          <cell r="E949" t="str">
            <v>Nuclear</v>
          </cell>
          <cell r="F949" t="str">
            <v>MW</v>
          </cell>
          <cell r="G949" t="str">
            <v>Nuclear</v>
          </cell>
          <cell r="H949">
            <v>7814.6</v>
          </cell>
          <cell r="I949">
            <v>7847.6</v>
          </cell>
          <cell r="J949">
            <v>7893.2</v>
          </cell>
          <cell r="K949">
            <v>7893.2</v>
          </cell>
          <cell r="L949">
            <v>7893.2</v>
          </cell>
          <cell r="M949">
            <v>7893.2</v>
          </cell>
          <cell r="N949">
            <v>7671.2</v>
          </cell>
          <cell r="O949">
            <v>7671.2</v>
          </cell>
          <cell r="P949">
            <v>7671.2</v>
          </cell>
          <cell r="Q949">
            <v>7671.2</v>
          </cell>
          <cell r="R949">
            <v>7760.2</v>
          </cell>
          <cell r="S949">
            <v>7760.2</v>
          </cell>
          <cell r="T949">
            <v>7760.2</v>
          </cell>
          <cell r="U949">
            <v>7707.2</v>
          </cell>
          <cell r="V949">
            <v>7707.2</v>
          </cell>
          <cell r="W949">
            <v>7707.2</v>
          </cell>
        </row>
        <row r="950">
          <cell r="A950" t="str">
            <v>ESTotal gross capacities Conventional thermal</v>
          </cell>
          <cell r="B950" t="str">
            <v>ES</v>
          </cell>
          <cell r="C950" t="str">
            <v>Overview of the power generation sector</v>
          </cell>
          <cell r="D950" t="str">
            <v xml:space="preserve">Total gross capacities </v>
          </cell>
          <cell r="E950" t="str">
            <v>Conventional thermal</v>
          </cell>
          <cell r="F950" t="str">
            <v>MW</v>
          </cell>
          <cell r="G950" t="str">
            <v>Conventional thermal</v>
          </cell>
          <cell r="H950">
            <v>27913.812526315793</v>
          </cell>
          <cell r="I950">
            <v>28618.302526315798</v>
          </cell>
          <cell r="J950">
            <v>31759.997458137655</v>
          </cell>
          <cell r="K950">
            <v>37768.887458137659</v>
          </cell>
          <cell r="L950">
            <v>37540.385458137651</v>
          </cell>
          <cell r="M950">
            <v>43081.955458137658</v>
          </cell>
          <cell r="N950">
            <v>46077.390458137656</v>
          </cell>
          <cell r="O950">
            <v>49984.518879190291</v>
          </cell>
          <cell r="P950">
            <v>50406.818879190279</v>
          </cell>
          <cell r="Q950">
            <v>50328.318879190279</v>
          </cell>
          <cell r="R950">
            <v>53129.308879190277</v>
          </cell>
          <cell r="S950">
            <v>52422.408879190283</v>
          </cell>
          <cell r="T950">
            <v>52420.908879190283</v>
          </cell>
          <cell r="U950">
            <v>52238.40887919029</v>
          </cell>
          <cell r="V950">
            <v>52109.364879190274</v>
          </cell>
          <cell r="W950">
            <v>51662.794879190282</v>
          </cell>
        </row>
        <row r="951">
          <cell r="A951" t="str">
            <v>ESTotal gross capacities Wind</v>
          </cell>
          <cell r="B951" t="str">
            <v>ES</v>
          </cell>
          <cell r="C951" t="str">
            <v>Overview of the power generation sector</v>
          </cell>
          <cell r="D951" t="str">
            <v xml:space="preserve">Total gross capacities </v>
          </cell>
          <cell r="E951" t="str">
            <v>Wind</v>
          </cell>
          <cell r="F951" t="str">
            <v>MW</v>
          </cell>
          <cell r="G951" t="str">
            <v>Wind</v>
          </cell>
          <cell r="H951">
            <v>2206</v>
          </cell>
          <cell r="I951">
            <v>3397</v>
          </cell>
          <cell r="J951">
            <v>4891</v>
          </cell>
          <cell r="K951">
            <v>5945</v>
          </cell>
          <cell r="L951">
            <v>8317</v>
          </cell>
          <cell r="M951">
            <v>9918</v>
          </cell>
          <cell r="N951">
            <v>11722</v>
          </cell>
          <cell r="O951">
            <v>14820</v>
          </cell>
          <cell r="P951">
            <v>16555</v>
          </cell>
          <cell r="Q951">
            <v>19176</v>
          </cell>
          <cell r="R951">
            <v>20693.000000000004</v>
          </cell>
          <cell r="S951">
            <v>21528.999999999996</v>
          </cell>
          <cell r="T951">
            <v>22789</v>
          </cell>
          <cell r="U951">
            <v>22957.999999999996</v>
          </cell>
          <cell r="V951">
            <v>22975</v>
          </cell>
          <cell r="W951">
            <v>22972.789999999997</v>
          </cell>
        </row>
        <row r="952">
          <cell r="A952" t="str">
            <v>ESTotal gross capacities Solar photovoltaics</v>
          </cell>
          <cell r="B952" t="str">
            <v>ES</v>
          </cell>
          <cell r="C952" t="str">
            <v>Overview of the power generation sector</v>
          </cell>
          <cell r="D952" t="str">
            <v xml:space="preserve">Total gross capacities </v>
          </cell>
          <cell r="E952" t="str">
            <v>Solar photovoltaics</v>
          </cell>
          <cell r="F952" t="str">
            <v>MW</v>
          </cell>
          <cell r="G952" t="str">
            <v>Solar photovoltaics</v>
          </cell>
          <cell r="H952">
            <v>12</v>
          </cell>
          <cell r="I952">
            <v>16</v>
          </cell>
          <cell r="J952">
            <v>20</v>
          </cell>
          <cell r="K952">
            <v>27</v>
          </cell>
          <cell r="L952">
            <v>37</v>
          </cell>
          <cell r="M952">
            <v>60</v>
          </cell>
          <cell r="N952">
            <v>169</v>
          </cell>
          <cell r="O952">
            <v>739</v>
          </cell>
          <cell r="P952">
            <v>3389</v>
          </cell>
          <cell r="Q952">
            <v>3488</v>
          </cell>
          <cell r="R952">
            <v>3921</v>
          </cell>
          <cell r="S952">
            <v>4352</v>
          </cell>
          <cell r="T952">
            <v>4645.9999999999991</v>
          </cell>
          <cell r="U952">
            <v>4785.0000000000009</v>
          </cell>
          <cell r="V952">
            <v>4787</v>
          </cell>
          <cell r="W952">
            <v>4856</v>
          </cell>
        </row>
        <row r="953">
          <cell r="A953" t="str">
            <v>ESTotal gross capacities Solar thermal</v>
          </cell>
          <cell r="B953" t="str">
            <v>ES</v>
          </cell>
          <cell r="C953" t="str">
            <v>Overview of the power generation sector</v>
          </cell>
          <cell r="D953" t="str">
            <v xml:space="preserve">Total gross capacities </v>
          </cell>
          <cell r="E953" t="str">
            <v>Solar thermal</v>
          </cell>
          <cell r="F953" t="str">
            <v>MW</v>
          </cell>
          <cell r="G953" t="str">
            <v>Solar thermal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11</v>
          </cell>
          <cell r="O953">
            <v>11</v>
          </cell>
          <cell r="P953">
            <v>60.9</v>
          </cell>
          <cell r="Q953">
            <v>282.2</v>
          </cell>
          <cell r="R953">
            <v>731.9</v>
          </cell>
          <cell r="S953">
            <v>1148.6000000000001</v>
          </cell>
          <cell r="T953">
            <v>2001.1000000000001</v>
          </cell>
          <cell r="U953">
            <v>2301.1</v>
          </cell>
          <cell r="V953">
            <v>2301.1</v>
          </cell>
          <cell r="W953">
            <v>2301.1</v>
          </cell>
        </row>
        <row r="954">
          <cell r="A954" t="str">
            <v>ESTotal gross capacities Geothermal</v>
          </cell>
          <cell r="B954" t="str">
            <v>ES</v>
          </cell>
          <cell r="C954" t="str">
            <v>Overview of the power generation sector</v>
          </cell>
          <cell r="D954" t="str">
            <v xml:space="preserve">Total gross capacities </v>
          </cell>
          <cell r="E954" t="str">
            <v>Geothermal</v>
          </cell>
          <cell r="F954" t="str">
            <v>MW</v>
          </cell>
          <cell r="G954" t="str">
            <v>Geothermal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</row>
        <row r="955">
          <cell r="A955" t="str">
            <v>ESTotal gross capacities Tide, wave and ocean</v>
          </cell>
          <cell r="B955" t="str">
            <v>ES</v>
          </cell>
          <cell r="C955" t="str">
            <v>Overview of the power generation sector</v>
          </cell>
          <cell r="D955" t="str">
            <v xml:space="preserve">Total gross capacities </v>
          </cell>
          <cell r="E955" t="str">
            <v>Tide, wave and ocean</v>
          </cell>
          <cell r="F955" t="str">
            <v>MW</v>
          </cell>
          <cell r="G955" t="str">
            <v>Tide, wave and ocean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0.04</v>
          </cell>
          <cell r="Q955">
            <v>0.04</v>
          </cell>
          <cell r="R955">
            <v>0.04</v>
          </cell>
          <cell r="S955">
            <v>0.33999999999999997</v>
          </cell>
          <cell r="T955">
            <v>0.33999999999999997</v>
          </cell>
          <cell r="U955">
            <v>0.33999999999999997</v>
          </cell>
          <cell r="V955">
            <v>0.33999999999999997</v>
          </cell>
          <cell r="W955">
            <v>0.33999999999999997</v>
          </cell>
        </row>
        <row r="956">
          <cell r="A956" t="str">
            <v>ESTotal gross capacities Hydro</v>
          </cell>
          <cell r="B956" t="str">
            <v>ES</v>
          </cell>
          <cell r="C956" t="str">
            <v>Overview of the power generation sector</v>
          </cell>
          <cell r="D956" t="str">
            <v xml:space="preserve">Total gross capacities </v>
          </cell>
          <cell r="E956" t="str">
            <v>Hydro</v>
          </cell>
          <cell r="F956" t="str">
            <v>MW</v>
          </cell>
          <cell r="G956" t="str">
            <v>Hydro</v>
          </cell>
          <cell r="H956">
            <v>12804.447000000002</v>
          </cell>
          <cell r="I956">
            <v>12790.497000000003</v>
          </cell>
          <cell r="J956">
            <v>12783.737000000001</v>
          </cell>
          <cell r="K956">
            <v>12780.427000000001</v>
          </cell>
          <cell r="L956">
            <v>12819.917000000001</v>
          </cell>
          <cell r="M956">
            <v>12816.479999999996</v>
          </cell>
          <cell r="N956">
            <v>12914.479999999996</v>
          </cell>
          <cell r="O956">
            <v>12968.479999999996</v>
          </cell>
          <cell r="P956">
            <v>13047.479999999996</v>
          </cell>
          <cell r="Q956">
            <v>13101.479999999996</v>
          </cell>
          <cell r="R956">
            <v>13270.679999999997</v>
          </cell>
          <cell r="S956">
            <v>13275.679999999997</v>
          </cell>
          <cell r="T956">
            <v>13274.379999999997</v>
          </cell>
          <cell r="U956">
            <v>13909.380000000001</v>
          </cell>
          <cell r="V956">
            <v>13915.379999999997</v>
          </cell>
          <cell r="W956">
            <v>14118.380000000001</v>
          </cell>
        </row>
        <row r="957">
          <cell r="A957" t="str">
            <v>ESTotal gross capacities Pump storage</v>
          </cell>
          <cell r="B957" t="str">
            <v>ES</v>
          </cell>
          <cell r="C957" t="str">
            <v>Overview of the power generation sector</v>
          </cell>
          <cell r="D957" t="str">
            <v xml:space="preserve">Total gross capacities </v>
          </cell>
          <cell r="E957" t="str">
            <v>Pump storage</v>
          </cell>
          <cell r="F957" t="str">
            <v>MW</v>
          </cell>
          <cell r="G957" t="str">
            <v>Pump storage</v>
          </cell>
          <cell r="H957">
            <v>5403.5200000000013</v>
          </cell>
          <cell r="I957">
            <v>5403.5200000000013</v>
          </cell>
          <cell r="J957">
            <v>5403.5200000000013</v>
          </cell>
          <cell r="K957">
            <v>5403.5200000000013</v>
          </cell>
          <cell r="L957">
            <v>5403.5200000000013</v>
          </cell>
          <cell r="M957">
            <v>5403.5200000000013</v>
          </cell>
          <cell r="N957">
            <v>5403.5200000000013</v>
          </cell>
          <cell r="O957">
            <v>5403.5200000000013</v>
          </cell>
          <cell r="P957">
            <v>5403.5200000000013</v>
          </cell>
          <cell r="Q957">
            <v>5403.5200000000013</v>
          </cell>
          <cell r="R957">
            <v>5264.3200000000015</v>
          </cell>
          <cell r="S957">
            <v>5264.3200000000015</v>
          </cell>
          <cell r="T957">
            <v>5275.6200000000008</v>
          </cell>
          <cell r="U957">
            <v>5275.6200000000008</v>
          </cell>
          <cell r="V957">
            <v>5307.6200000000008</v>
          </cell>
          <cell r="W957">
            <v>5934.6200000000008</v>
          </cell>
        </row>
        <row r="958">
          <cell r="A958" t="str">
            <v>ESTotal gross capacities 0</v>
          </cell>
          <cell r="B958" t="str">
            <v>ES</v>
          </cell>
          <cell r="C958" t="str">
            <v>Overview of the power generation sector</v>
          </cell>
          <cell r="D958" t="str">
            <v xml:space="preserve">Total gross capacities </v>
          </cell>
          <cell r="E958">
            <v>0</v>
          </cell>
          <cell r="F958" t="str">
            <v>MW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</row>
        <row r="959">
          <cell r="A959" t="str">
            <v xml:space="preserve">ESTotal net capacities </v>
          </cell>
          <cell r="B959" t="str">
            <v>ES</v>
          </cell>
          <cell r="C959" t="str">
            <v>Overview of the power generation sector</v>
          </cell>
          <cell r="D959" t="str">
            <v xml:space="preserve">Total net capacities </v>
          </cell>
          <cell r="E959" t="str">
            <v/>
          </cell>
          <cell r="F959" t="str">
            <v>MW</v>
          </cell>
          <cell r="G959" t="str">
            <v>Total net capacities (MW)</v>
          </cell>
          <cell r="H959">
            <v>54172.063000000009</v>
          </cell>
          <cell r="I959">
            <v>56059.513000000006</v>
          </cell>
          <cell r="J959">
            <v>60616.258999999998</v>
          </cell>
          <cell r="K959">
            <v>67423.793999999994</v>
          </cell>
          <cell r="L959">
            <v>69631.294000000009</v>
          </cell>
          <cell r="M959">
            <v>76575.430999999997</v>
          </cell>
          <cell r="N959">
            <v>81244.195000000007</v>
          </cell>
          <cell r="O959">
            <v>88721.279999999999</v>
          </cell>
          <cell r="P959">
            <v>93655.324999999983</v>
          </cell>
          <cell r="Q959">
            <v>96577.724999999991</v>
          </cell>
          <cell r="R959">
            <v>101785.32499999998</v>
          </cell>
          <cell r="S959">
            <v>102809.125</v>
          </cell>
          <cell r="T959">
            <v>105223.82499999998</v>
          </cell>
          <cell r="U959">
            <v>106243.09599999999</v>
          </cell>
          <cell r="V959">
            <v>106177.42599999998</v>
          </cell>
          <cell r="W959">
            <v>106645.591</v>
          </cell>
        </row>
        <row r="960">
          <cell r="A960" t="str">
            <v>ESTotal net capacities Nuclear</v>
          </cell>
          <cell r="B960" t="str">
            <v>ES</v>
          </cell>
          <cell r="C960" t="str">
            <v>Overview of the power generation sector</v>
          </cell>
          <cell r="D960" t="str">
            <v xml:space="preserve">Total net capacities </v>
          </cell>
          <cell r="E960" t="str">
            <v>Nuclear</v>
          </cell>
          <cell r="F960" t="str">
            <v>MW</v>
          </cell>
          <cell r="G960" t="str">
            <v>Nuclear</v>
          </cell>
          <cell r="H960">
            <v>7503</v>
          </cell>
          <cell r="I960">
            <v>7537.9000000000005</v>
          </cell>
          <cell r="J960">
            <v>7577</v>
          </cell>
          <cell r="K960">
            <v>7577</v>
          </cell>
          <cell r="L960">
            <v>7577</v>
          </cell>
          <cell r="M960">
            <v>7577</v>
          </cell>
          <cell r="N960">
            <v>7365</v>
          </cell>
          <cell r="O960">
            <v>7365</v>
          </cell>
          <cell r="P960">
            <v>7365</v>
          </cell>
          <cell r="Q960">
            <v>7365</v>
          </cell>
          <cell r="R960">
            <v>7450</v>
          </cell>
          <cell r="S960">
            <v>7450</v>
          </cell>
          <cell r="T960">
            <v>7450</v>
          </cell>
          <cell r="U960">
            <v>7399</v>
          </cell>
          <cell r="V960">
            <v>7399</v>
          </cell>
          <cell r="W960">
            <v>7399</v>
          </cell>
        </row>
        <row r="961">
          <cell r="A961" t="str">
            <v>ESTotal net capacities Conventional thermal</v>
          </cell>
          <cell r="B961" t="str">
            <v>ES</v>
          </cell>
          <cell r="C961" t="str">
            <v>Overview of the power generation sector</v>
          </cell>
          <cell r="D961" t="str">
            <v xml:space="preserve">Total net capacities </v>
          </cell>
          <cell r="E961" t="str">
            <v>Conventional thermal</v>
          </cell>
          <cell r="F961" t="str">
            <v>MW</v>
          </cell>
          <cell r="G961" t="str">
            <v>Conventional thermal</v>
          </cell>
          <cell r="H961">
            <v>26243.096000000005</v>
          </cell>
          <cell r="I961">
            <v>26914.596000000001</v>
          </cell>
          <cell r="J961">
            <v>29941.001999999997</v>
          </cell>
          <cell r="K961">
            <v>35690.846999999994</v>
          </cell>
          <cell r="L961">
            <v>35476.857000000004</v>
          </cell>
          <cell r="M961">
            <v>40800.430999999997</v>
          </cell>
          <cell r="N961">
            <v>43659.195000000007</v>
          </cell>
          <cell r="O961">
            <v>47414.28</v>
          </cell>
          <cell r="P961">
            <v>47834.384999999995</v>
          </cell>
          <cell r="Q961">
            <v>47761.485000000001</v>
          </cell>
          <cell r="R961">
            <v>50454.384999999987</v>
          </cell>
          <cell r="S961">
            <v>49789.184999999998</v>
          </cell>
          <cell r="T961">
            <v>49787.384999999995</v>
          </cell>
          <cell r="U961">
            <v>49614.655999999988</v>
          </cell>
          <cell r="V961">
            <v>49491.98599999999</v>
          </cell>
          <cell r="W961">
            <v>49063.360999999997</v>
          </cell>
        </row>
        <row r="962">
          <cell r="A962" t="str">
            <v>ESTotal net capacities Wind</v>
          </cell>
          <cell r="B962" t="str">
            <v>ES</v>
          </cell>
          <cell r="C962" t="str">
            <v>Overview of the power generation sector</v>
          </cell>
          <cell r="D962" t="str">
            <v xml:space="preserve">Total net capacities </v>
          </cell>
          <cell r="E962" t="str">
            <v>Wind</v>
          </cell>
          <cell r="F962" t="str">
            <v>MW</v>
          </cell>
          <cell r="G962" t="str">
            <v>Wind</v>
          </cell>
          <cell r="H962">
            <v>2206</v>
          </cell>
          <cell r="I962">
            <v>3397</v>
          </cell>
          <cell r="J962">
            <v>4891</v>
          </cell>
          <cell r="K962">
            <v>5945</v>
          </cell>
          <cell r="L962">
            <v>8317</v>
          </cell>
          <cell r="M962">
            <v>9918</v>
          </cell>
          <cell r="N962">
            <v>11722</v>
          </cell>
          <cell r="O962">
            <v>14820</v>
          </cell>
          <cell r="P962">
            <v>16555</v>
          </cell>
          <cell r="Q962">
            <v>19176</v>
          </cell>
          <cell r="R962">
            <v>20693.000000000004</v>
          </cell>
          <cell r="S962">
            <v>21528.999999999996</v>
          </cell>
          <cell r="T962">
            <v>22789</v>
          </cell>
          <cell r="U962">
            <v>22957.999999999996</v>
          </cell>
          <cell r="V962">
            <v>22975</v>
          </cell>
          <cell r="W962">
            <v>22972.789999999997</v>
          </cell>
        </row>
        <row r="963">
          <cell r="A963" t="str">
            <v>ESTotal net capacities Solar photovoltaics</v>
          </cell>
          <cell r="B963" t="str">
            <v>ES</v>
          </cell>
          <cell r="C963" t="str">
            <v>Overview of the power generation sector</v>
          </cell>
          <cell r="D963" t="str">
            <v xml:space="preserve">Total net capacities </v>
          </cell>
          <cell r="E963" t="str">
            <v>Solar photovoltaics</v>
          </cell>
          <cell r="F963" t="str">
            <v>MW</v>
          </cell>
          <cell r="G963" t="str">
            <v>Solar photovoltaics</v>
          </cell>
          <cell r="H963">
            <v>12</v>
          </cell>
          <cell r="I963">
            <v>16</v>
          </cell>
          <cell r="J963">
            <v>20</v>
          </cell>
          <cell r="K963">
            <v>27</v>
          </cell>
          <cell r="L963">
            <v>37</v>
          </cell>
          <cell r="M963">
            <v>60</v>
          </cell>
          <cell r="N963">
            <v>169</v>
          </cell>
          <cell r="O963">
            <v>739</v>
          </cell>
          <cell r="P963">
            <v>3389</v>
          </cell>
          <cell r="Q963">
            <v>3488</v>
          </cell>
          <cell r="R963">
            <v>3921</v>
          </cell>
          <cell r="S963">
            <v>4352</v>
          </cell>
          <cell r="T963">
            <v>4645.9999999999991</v>
          </cell>
          <cell r="U963">
            <v>4785.0000000000009</v>
          </cell>
          <cell r="V963">
            <v>4787</v>
          </cell>
          <cell r="W963">
            <v>4856</v>
          </cell>
        </row>
        <row r="964">
          <cell r="A964" t="str">
            <v>ESTotal net capacities Solar thermal</v>
          </cell>
          <cell r="B964" t="str">
            <v>ES</v>
          </cell>
          <cell r="C964" t="str">
            <v>Overview of the power generation sector</v>
          </cell>
          <cell r="D964" t="str">
            <v xml:space="preserve">Total net capacities </v>
          </cell>
          <cell r="E964" t="str">
            <v>Solar thermal</v>
          </cell>
          <cell r="F964" t="str">
            <v>MW</v>
          </cell>
          <cell r="G964" t="str">
            <v>Solar thermal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11</v>
          </cell>
          <cell r="O964">
            <v>11</v>
          </cell>
          <cell r="P964">
            <v>60.9</v>
          </cell>
          <cell r="Q964">
            <v>282.2</v>
          </cell>
          <cell r="R964">
            <v>731.9</v>
          </cell>
          <cell r="S964">
            <v>1148.6000000000001</v>
          </cell>
          <cell r="T964">
            <v>2001.1000000000001</v>
          </cell>
          <cell r="U964">
            <v>2301.1</v>
          </cell>
          <cell r="V964">
            <v>2301.1</v>
          </cell>
          <cell r="W964">
            <v>2301.1</v>
          </cell>
        </row>
        <row r="965">
          <cell r="A965" t="str">
            <v>ESTotal net capacities Geothermal</v>
          </cell>
          <cell r="B965" t="str">
            <v>ES</v>
          </cell>
          <cell r="C965" t="str">
            <v>Overview of the power generation sector</v>
          </cell>
          <cell r="D965" t="str">
            <v xml:space="preserve">Total net capacities </v>
          </cell>
          <cell r="E965" t="str">
            <v>Geothermal</v>
          </cell>
          <cell r="F965" t="str">
            <v>MW</v>
          </cell>
          <cell r="G965" t="str">
            <v>Geothermal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</row>
        <row r="966">
          <cell r="A966" t="str">
            <v>ESTotal net capacities Tide, wave and ocean</v>
          </cell>
          <cell r="B966" t="str">
            <v>ES</v>
          </cell>
          <cell r="C966" t="str">
            <v>Overview of the power generation sector</v>
          </cell>
          <cell r="D966" t="str">
            <v xml:space="preserve">Total net capacities </v>
          </cell>
          <cell r="E966" t="str">
            <v>Tide, wave and ocean</v>
          </cell>
          <cell r="F966" t="str">
            <v>MW</v>
          </cell>
          <cell r="G966" t="str">
            <v>Tide, wave and ocean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0.04</v>
          </cell>
          <cell r="Q966">
            <v>0.04</v>
          </cell>
          <cell r="R966">
            <v>0.04</v>
          </cell>
          <cell r="S966">
            <v>0.33999999999999997</v>
          </cell>
          <cell r="T966">
            <v>0.33999999999999997</v>
          </cell>
          <cell r="U966">
            <v>0.33999999999999997</v>
          </cell>
          <cell r="V966">
            <v>0.33999999999999997</v>
          </cell>
          <cell r="W966">
            <v>0.33999999999999997</v>
          </cell>
        </row>
        <row r="967">
          <cell r="A967" t="str">
            <v>ESTotal net capacities Hydro</v>
          </cell>
          <cell r="B967" t="str">
            <v>ES</v>
          </cell>
          <cell r="C967" t="str">
            <v>Overview of the power generation sector</v>
          </cell>
          <cell r="D967" t="str">
            <v xml:space="preserve">Total net capacities </v>
          </cell>
          <cell r="E967" t="str">
            <v>Hydro</v>
          </cell>
          <cell r="F967" t="str">
            <v>MW</v>
          </cell>
          <cell r="G967" t="str">
            <v>Hydro</v>
          </cell>
          <cell r="H967">
            <v>12804.447000000002</v>
          </cell>
          <cell r="I967">
            <v>12790.497000000003</v>
          </cell>
          <cell r="J967">
            <v>12783.737000000001</v>
          </cell>
          <cell r="K967">
            <v>12780.427000000001</v>
          </cell>
          <cell r="L967">
            <v>12819.917000000001</v>
          </cell>
          <cell r="M967">
            <v>12816.479999999996</v>
          </cell>
          <cell r="N967">
            <v>12914.479999999996</v>
          </cell>
          <cell r="O967">
            <v>12968.479999999996</v>
          </cell>
          <cell r="P967">
            <v>13047.479999999996</v>
          </cell>
          <cell r="Q967">
            <v>13101.479999999996</v>
          </cell>
          <cell r="R967">
            <v>13270.679999999997</v>
          </cell>
          <cell r="S967">
            <v>13275.679999999997</v>
          </cell>
          <cell r="T967">
            <v>13274.379999999997</v>
          </cell>
          <cell r="U967">
            <v>13909.380000000001</v>
          </cell>
          <cell r="V967">
            <v>13915.379999999997</v>
          </cell>
          <cell r="W967">
            <v>14118.380000000001</v>
          </cell>
        </row>
        <row r="968">
          <cell r="A968" t="str">
            <v>ESTotal net capacities Pump storage</v>
          </cell>
          <cell r="B968" t="str">
            <v>ES</v>
          </cell>
          <cell r="C968" t="str">
            <v>Overview of the power generation sector</v>
          </cell>
          <cell r="D968" t="str">
            <v xml:space="preserve">Total net capacities </v>
          </cell>
          <cell r="E968" t="str">
            <v>Pump storage</v>
          </cell>
          <cell r="F968" t="str">
            <v>MW</v>
          </cell>
          <cell r="G968" t="str">
            <v>Pump storage</v>
          </cell>
          <cell r="H968">
            <v>5403.5200000000013</v>
          </cell>
          <cell r="I968">
            <v>5403.5200000000013</v>
          </cell>
          <cell r="J968">
            <v>5403.5200000000013</v>
          </cell>
          <cell r="K968">
            <v>5403.5200000000013</v>
          </cell>
          <cell r="L968">
            <v>5403.5200000000013</v>
          </cell>
          <cell r="M968">
            <v>5403.5200000000013</v>
          </cell>
          <cell r="N968">
            <v>5403.5200000000013</v>
          </cell>
          <cell r="O968">
            <v>5403.5200000000013</v>
          </cell>
          <cell r="P968">
            <v>5403.5200000000013</v>
          </cell>
          <cell r="Q968">
            <v>5403.5200000000013</v>
          </cell>
          <cell r="R968">
            <v>5264.3200000000015</v>
          </cell>
          <cell r="S968">
            <v>5264.3200000000015</v>
          </cell>
          <cell r="T968">
            <v>5275.6200000000008</v>
          </cell>
          <cell r="U968">
            <v>5275.6200000000008</v>
          </cell>
          <cell r="V968">
            <v>5307.6200000000008</v>
          </cell>
          <cell r="W968">
            <v>5934.6200000000008</v>
          </cell>
        </row>
        <row r="969">
          <cell r="A969" t="str">
            <v>ESTotal net capacities 0</v>
          </cell>
          <cell r="B969" t="str">
            <v>ES</v>
          </cell>
          <cell r="C969" t="str">
            <v>Overview of the power generation sector</v>
          </cell>
          <cell r="D969" t="str">
            <v xml:space="preserve">Total net capacities </v>
          </cell>
          <cell r="E969">
            <v>0</v>
          </cell>
          <cell r="F969" t="str">
            <v>MW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</row>
        <row r="970">
          <cell r="A970" t="str">
            <v xml:space="preserve">ESRate of use </v>
          </cell>
          <cell r="B970" t="str">
            <v>ES</v>
          </cell>
          <cell r="C970" t="str">
            <v>Overview of the power generation sector</v>
          </cell>
          <cell r="D970" t="str">
            <v xml:space="preserve">Rate of use </v>
          </cell>
          <cell r="E970" t="str">
            <v/>
          </cell>
          <cell r="F970" t="str">
            <v>gross capacity</v>
          </cell>
          <cell r="G970" t="str">
            <v>Rate of use (gross capacity)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</row>
        <row r="971">
          <cell r="A971" t="str">
            <v>ESRate of use Nuclear</v>
          </cell>
          <cell r="B971" t="str">
            <v>ES</v>
          </cell>
          <cell r="C971" t="str">
            <v>Overview of the power generation sector</v>
          </cell>
          <cell r="D971" t="str">
            <v xml:space="preserve">Rate of use </v>
          </cell>
          <cell r="E971" t="str">
            <v>Nuclear</v>
          </cell>
          <cell r="F971" t="str">
            <v>gross capacity</v>
          </cell>
          <cell r="G971" t="str">
            <v>Nuclear</v>
          </cell>
          <cell r="H971">
            <v>0.90853980736173856</v>
          </cell>
          <cell r="I971">
            <v>0.92656242440039549</v>
          </cell>
          <cell r="J971">
            <v>0.91120179877901819</v>
          </cell>
          <cell r="K971">
            <v>0.89470679657638863</v>
          </cell>
          <cell r="L971">
            <v>0.91973433098671986</v>
          </cell>
          <cell r="M971">
            <v>0.83200529802332446</v>
          </cell>
          <cell r="N971">
            <v>0.89457453917881136</v>
          </cell>
          <cell r="O971">
            <v>0.8198406571520962</v>
          </cell>
          <cell r="P971">
            <v>0.87742219372800656</v>
          </cell>
          <cell r="Q971">
            <v>0.78499303064565762</v>
          </cell>
          <cell r="R971">
            <v>0.9117300086295419</v>
          </cell>
          <cell r="S971">
            <v>0.8488996816874248</v>
          </cell>
          <cell r="T971">
            <v>0.90408242478200751</v>
          </cell>
          <cell r="U971">
            <v>0.84004659478980426</v>
          </cell>
          <cell r="V971">
            <v>0.84862042679445626</v>
          </cell>
          <cell r="W971">
            <v>0.84862068956021985</v>
          </cell>
        </row>
        <row r="972">
          <cell r="A972" t="str">
            <v>ESRate of use Conventional thermal</v>
          </cell>
          <cell r="B972" t="str">
            <v>ES</v>
          </cell>
          <cell r="C972" t="str">
            <v>Overview of the power generation sector</v>
          </cell>
          <cell r="D972" t="str">
            <v xml:space="preserve">Rate of use </v>
          </cell>
          <cell r="E972" t="str">
            <v>Conventional thermal</v>
          </cell>
          <cell r="F972" t="str">
            <v>gross capacity</v>
          </cell>
          <cell r="G972" t="str">
            <v>Conventional thermal</v>
          </cell>
          <cell r="H972">
            <v>0.51402206934521388</v>
          </cell>
          <cell r="I972">
            <v>0.48531336300942762</v>
          </cell>
          <cell r="J972">
            <v>0.52577120272877553</v>
          </cell>
          <cell r="K972">
            <v>0.43164735735118931</v>
          </cell>
          <cell r="L972">
            <v>0.50532009708678483</v>
          </cell>
          <cell r="M972">
            <v>0.50943974211915743</v>
          </cell>
          <cell r="N972">
            <v>0.46092739188253751</v>
          </cell>
          <cell r="O972">
            <v>0.4369382368911322</v>
          </cell>
          <cell r="P972">
            <v>0.43728354980315942</v>
          </cell>
          <cell r="Q972">
            <v>0.38213702537556088</v>
          </cell>
          <cell r="R972">
            <v>0.30617728453683429</v>
          </cell>
          <cell r="S972">
            <v>0.32979787005570688</v>
          </cell>
          <cell r="T972">
            <v>0.32719608756307011</v>
          </cell>
          <cell r="U972">
            <v>0.25928446588326581</v>
          </cell>
          <cell r="V972">
            <v>0.24608229352057803</v>
          </cell>
          <cell r="W972">
            <v>0.28436541040877655</v>
          </cell>
        </row>
        <row r="973">
          <cell r="A973" t="str">
            <v>ESRate of use Wind</v>
          </cell>
          <cell r="B973" t="str">
            <v>ES</v>
          </cell>
          <cell r="C973" t="str">
            <v>Overview of the power generation sector</v>
          </cell>
          <cell r="D973" t="str">
            <v xml:space="preserve">Rate of use </v>
          </cell>
          <cell r="E973" t="str">
            <v>Wind</v>
          </cell>
          <cell r="F973" t="str">
            <v>gross capacity</v>
          </cell>
          <cell r="G973" t="str">
            <v>Wind</v>
          </cell>
          <cell r="H973">
            <v>0.2445641063791302</v>
          </cell>
          <cell r="I973">
            <v>0.22710542121115876</v>
          </cell>
          <cell r="J973">
            <v>0.21801056815795777</v>
          </cell>
          <cell r="K973">
            <v>0.23182936072970051</v>
          </cell>
          <cell r="L973">
            <v>0.21545893538465052</v>
          </cell>
          <cell r="M973">
            <v>0.24369119125106245</v>
          </cell>
          <cell r="N973">
            <v>0.22684020812262967</v>
          </cell>
          <cell r="O973">
            <v>0.21231020878914111</v>
          </cell>
          <cell r="P973">
            <v>0.22713505751356652</v>
          </cell>
          <cell r="Q973">
            <v>0.22687263853098738</v>
          </cell>
          <cell r="R973">
            <v>0.24418258785831759</v>
          </cell>
          <cell r="S973">
            <v>0.22752750667969343</v>
          </cell>
          <cell r="T973">
            <v>0.24777155112810262</v>
          </cell>
          <cell r="U973">
            <v>0.27664224154869566</v>
          </cell>
          <cell r="V973">
            <v>0.25838932972843837</v>
          </cell>
          <cell r="W973">
            <v>0.2450592382362754</v>
          </cell>
        </row>
        <row r="974">
          <cell r="A974" t="str">
            <v>ESRate of use Solar photovoltaics</v>
          </cell>
          <cell r="B974" t="str">
            <v>ES</v>
          </cell>
          <cell r="C974" t="str">
            <v>Overview of the power generation sector</v>
          </cell>
          <cell r="D974" t="str">
            <v xml:space="preserve">Rate of use </v>
          </cell>
          <cell r="E974" t="str">
            <v>Solar photovoltaics</v>
          </cell>
          <cell r="F974" t="str">
            <v>gross capacity</v>
          </cell>
          <cell r="G974" t="str">
            <v>Solar photovoltaics</v>
          </cell>
          <cell r="H974">
            <v>0.17173046176227391</v>
          </cell>
          <cell r="I974">
            <v>0.17421949665498571</v>
          </cell>
          <cell r="J974">
            <v>0.17256026335350966</v>
          </cell>
          <cell r="K974">
            <v>0.17206863867159081</v>
          </cell>
          <cell r="L974">
            <v>0.1722015102072445</v>
          </cell>
          <cell r="M974">
            <v>7.8203410279435684E-2</v>
          </cell>
          <cell r="N974">
            <v>8.0114460000263912E-2</v>
          </cell>
          <cell r="O974">
            <v>7.7236299825137036E-2</v>
          </cell>
          <cell r="P974">
            <v>8.6286006802047746E-2</v>
          </cell>
          <cell r="Q974">
            <v>0.19507408035243701</v>
          </cell>
          <cell r="R974">
            <v>0.18700639725209259</v>
          </cell>
          <cell r="S974">
            <v>0.19513456513423144</v>
          </cell>
          <cell r="T974">
            <v>0.20126566730884513</v>
          </cell>
          <cell r="U974">
            <v>0.19861267699198223</v>
          </cell>
          <cell r="V974">
            <v>0.19593349863991108</v>
          </cell>
          <cell r="W974">
            <v>0.19429851256033276</v>
          </cell>
        </row>
        <row r="975">
          <cell r="A975" t="str">
            <v>ESRate of use Solar thermal</v>
          </cell>
          <cell r="B975" t="str">
            <v>ES</v>
          </cell>
          <cell r="C975" t="str">
            <v>Overview of the power generation sector</v>
          </cell>
          <cell r="D975" t="str">
            <v xml:space="preserve">Rate of use </v>
          </cell>
          <cell r="E975" t="str">
            <v>Solar thermal</v>
          </cell>
          <cell r="F975" t="str">
            <v>gross capacity</v>
          </cell>
          <cell r="G975" t="str">
            <v>Solar thermal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5.0228435422291558E-2</v>
          </cell>
          <cell r="P975">
            <v>1.7600523839966888E-2</v>
          </cell>
          <cell r="Q975">
            <v>4.6016916477387322E-2</v>
          </cell>
          <cell r="R975">
            <v>0.12565127277937294</v>
          </cell>
          <cell r="S975">
            <v>0.137408229408164</v>
          </cell>
          <cell r="T975">
            <v>0.22723778039175196</v>
          </cell>
          <cell r="U975">
            <v>0.25834198661264002</v>
          </cell>
          <cell r="V975">
            <v>0.29226691504278191</v>
          </cell>
          <cell r="W975">
            <v>0.29952517282974994</v>
          </cell>
        </row>
        <row r="976">
          <cell r="A976" t="str">
            <v>ESRate of use Geothermal</v>
          </cell>
          <cell r="B976" t="str">
            <v>ES</v>
          </cell>
          <cell r="C976" t="str">
            <v>Overview of the power generation sector</v>
          </cell>
          <cell r="D976" t="str">
            <v xml:space="preserve">Rate of use </v>
          </cell>
          <cell r="E976" t="str">
            <v>Geothermal</v>
          </cell>
          <cell r="F976" t="str">
            <v>gross capacity</v>
          </cell>
          <cell r="G976" t="str">
            <v>Geothermal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</row>
        <row r="977">
          <cell r="A977" t="str">
            <v>ESRate of use Tide, wave and ocean</v>
          </cell>
          <cell r="B977" t="str">
            <v>ES</v>
          </cell>
          <cell r="C977" t="str">
            <v>Overview of the power generation sector</v>
          </cell>
          <cell r="D977" t="str">
            <v xml:space="preserve">Rate of use </v>
          </cell>
          <cell r="E977" t="str">
            <v>Tide, wave and ocean</v>
          </cell>
          <cell r="F977" t="str">
            <v>gross capacity</v>
          </cell>
          <cell r="G977" t="str">
            <v>Tide, wave and ocean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</row>
        <row r="978">
          <cell r="A978" t="str">
            <v>ESRate of use Hydro</v>
          </cell>
          <cell r="B978" t="str">
            <v>ES</v>
          </cell>
          <cell r="C978" t="str">
            <v>Overview of the power generation sector</v>
          </cell>
          <cell r="D978" t="str">
            <v xml:space="preserve">Rate of use </v>
          </cell>
          <cell r="E978" t="str">
            <v>Hydro</v>
          </cell>
          <cell r="F978" t="str">
            <v>gross capacity</v>
          </cell>
          <cell r="G978" t="str">
            <v>Hydro</v>
          </cell>
          <cell r="H978">
            <v>0.25186585251512705</v>
          </cell>
          <cell r="I978">
            <v>0.36485628466192432</v>
          </cell>
          <cell r="J978">
            <v>0.1894866799505435</v>
          </cell>
          <cell r="K978">
            <v>0.3615294042434104</v>
          </cell>
          <cell r="L978">
            <v>0.27673395045256838</v>
          </cell>
          <cell r="M978">
            <v>0.16379583198539044</v>
          </cell>
          <cell r="N978">
            <v>0.2294215269820977</v>
          </cell>
          <cell r="O978">
            <v>0.24034962546272634</v>
          </cell>
          <cell r="P978">
            <v>0.20437563602076392</v>
          </cell>
          <cell r="Q978">
            <v>0.23007800061195971</v>
          </cell>
          <cell r="R978">
            <v>0.3638353090288412</v>
          </cell>
          <cell r="S978">
            <v>0.26304326209824735</v>
          </cell>
          <cell r="T978">
            <v>0.17664836724153124</v>
          </cell>
          <cell r="U978">
            <v>0.30249917463314652</v>
          </cell>
          <cell r="V978">
            <v>0.32126536628602204</v>
          </cell>
          <cell r="W978">
            <v>0.22748719414025698</v>
          </cell>
        </row>
        <row r="979">
          <cell r="A979" t="str">
            <v>ESRate of use Pump storage</v>
          </cell>
          <cell r="B979" t="str">
            <v>ES</v>
          </cell>
          <cell r="C979" t="str">
            <v>Overview of the power generation sector</v>
          </cell>
          <cell r="D979" t="str">
            <v xml:space="preserve">Rate of use </v>
          </cell>
          <cell r="E979" t="str">
            <v>Pump storage</v>
          </cell>
          <cell r="F979" t="str">
            <v>gross capacity</v>
          </cell>
          <cell r="G979" t="str">
            <v>Pump storage</v>
          </cell>
          <cell r="H979">
            <v>7.4999376477051169E-2</v>
          </cell>
          <cell r="I979">
            <v>6.286240107895924E-2</v>
          </cell>
          <cell r="J979">
            <v>0.10658255521988286</v>
          </cell>
          <cell r="K979">
            <v>7.2189841757584181E-2</v>
          </cell>
          <cell r="L979">
            <v>7.086662191778953E-2</v>
          </cell>
          <cell r="M979">
            <v>9.7834079271090585E-2</v>
          </cell>
          <cell r="N979">
            <v>8.171207613462235E-2</v>
          </cell>
          <cell r="O979">
            <v>6.7939264139242173E-2</v>
          </cell>
          <cell r="P979">
            <v>5.8714467378816304E-2</v>
          </cell>
          <cell r="Q979">
            <v>5.8094614977639687E-2</v>
          </cell>
          <cell r="R979">
            <v>6.959051699919809E-2</v>
          </cell>
          <cell r="S979">
            <v>5.0258807035097358E-2</v>
          </cell>
          <cell r="T979">
            <v>7.8251013058344282E-2</v>
          </cell>
          <cell r="U979">
            <v>9.0572020349051457E-2</v>
          </cell>
          <cell r="V979">
            <v>8.1711960224811267E-2</v>
          </cell>
          <cell r="W979">
            <v>6.2083638997141526E-2</v>
          </cell>
        </row>
        <row r="980">
          <cell r="A980" t="str">
            <v>ESRate of use 0</v>
          </cell>
          <cell r="B980" t="str">
            <v>ES</v>
          </cell>
          <cell r="C980" t="str">
            <v>Overview of the power generation sector</v>
          </cell>
          <cell r="D980" t="str">
            <v xml:space="preserve">Rate of use </v>
          </cell>
          <cell r="E980">
            <v>0</v>
          </cell>
          <cell r="F980" t="str">
            <v>gross capacity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</row>
        <row r="981">
          <cell r="A981" t="str">
            <v xml:space="preserve">ESTotal gross electricity prod. (without pumped hydro) </v>
          </cell>
          <cell r="B981" t="str">
            <v>ES</v>
          </cell>
          <cell r="C981" t="str">
            <v>Overview of the power generation sector</v>
          </cell>
          <cell r="D981" t="str">
            <v xml:space="preserve">Total gross electricity prod. (without pumped hydro) </v>
          </cell>
          <cell r="E981" t="str">
            <v/>
          </cell>
          <cell r="F981" t="str">
            <v>GWh</v>
          </cell>
          <cell r="G981" t="str">
            <v>Total gross electricity prod. (without pumped hydro) (GWh)</v>
          </cell>
          <cell r="H981">
            <v>220881.32388484874</v>
          </cell>
          <cell r="I981">
            <v>233025.58139534891</v>
          </cell>
          <cell r="J981">
            <v>239874.01895348841</v>
          </cell>
          <cell r="K981">
            <v>257266.41058139532</v>
          </cell>
          <cell r="L981">
            <v>276602.32558139542</v>
          </cell>
          <cell r="M981">
            <v>289393.18700411747</v>
          </cell>
          <cell r="N981">
            <v>295529.21360465122</v>
          </cell>
          <cell r="O981">
            <v>301785.03046511632</v>
          </cell>
          <cell r="P981">
            <v>310920.93023255811</v>
          </cell>
          <cell r="Q981">
            <v>291816.87813953497</v>
          </cell>
          <cell r="R981">
            <v>298265.93953390355</v>
          </cell>
          <cell r="S981">
            <v>291480.24601127894</v>
          </cell>
          <cell r="T981">
            <v>293888.76668866246</v>
          </cell>
          <cell r="U981">
            <v>281393.76590130944</v>
          </cell>
          <cell r="V981">
            <v>274899.0749209043</v>
          </cell>
          <cell r="W981">
            <v>277742.78407664387</v>
          </cell>
        </row>
        <row r="982">
          <cell r="A982" t="str">
            <v>ESTotal gross electricity prod. (without pumped hydro) Nuclear</v>
          </cell>
          <cell r="B982" t="str">
            <v>ES</v>
          </cell>
          <cell r="C982" t="str">
            <v>Overview of the power generation sector</v>
          </cell>
          <cell r="D982" t="str">
            <v xml:space="preserve">Total gross electricity prod. (without pumped hydro) </v>
          </cell>
          <cell r="E982" t="str">
            <v>Nuclear</v>
          </cell>
          <cell r="F982" t="str">
            <v>GWh</v>
          </cell>
          <cell r="G982" t="str">
            <v>Nuclear</v>
          </cell>
          <cell r="H982">
            <v>62194.906564615216</v>
          </cell>
          <cell r="I982">
            <v>63696.511627906999</v>
          </cell>
          <cell r="J982">
            <v>63004.530813953505</v>
          </cell>
          <cell r="K982">
            <v>61863.993255813941</v>
          </cell>
          <cell r="L982">
            <v>63594.507906976745</v>
          </cell>
          <cell r="M982">
            <v>57528.533752813491</v>
          </cell>
          <cell r="N982">
            <v>60115.151395348839</v>
          </cell>
          <cell r="O982">
            <v>55093.056046511607</v>
          </cell>
          <cell r="P982">
            <v>58962.518720930246</v>
          </cell>
          <cell r="Q982">
            <v>52751.305581395369</v>
          </cell>
          <cell r="R982">
            <v>61978.815185590662</v>
          </cell>
          <cell r="S982">
            <v>57707.650274117404</v>
          </cell>
          <cell r="T982">
            <v>61458.93739126961</v>
          </cell>
          <cell r="U982">
            <v>56715.806330588457</v>
          </cell>
          <cell r="V982">
            <v>57294.669215698443</v>
          </cell>
          <cell r="W982">
            <v>57294.68695634789</v>
          </cell>
        </row>
        <row r="983">
          <cell r="A983" t="str">
            <v>ESTotal gross electricity prod. (without pumped hydro) Conventional thermal</v>
          </cell>
          <cell r="B983" t="str">
            <v>ES</v>
          </cell>
          <cell r="C983" t="str">
            <v>Overview of the power generation sector</v>
          </cell>
          <cell r="D983" t="str">
            <v xml:space="preserve">Total gross electricity prod. (without pumped hydro) </v>
          </cell>
          <cell r="E983" t="str">
            <v>Conventional thermal</v>
          </cell>
          <cell r="F983" t="str">
            <v>GWh</v>
          </cell>
          <cell r="G983" t="str">
            <v>Conventional thermal</v>
          </cell>
          <cell r="H983">
            <v>125691.24534007888</v>
          </cell>
          <cell r="I983">
            <v>121666.27906976746</v>
          </cell>
          <cell r="J983">
            <v>146278.7904651163</v>
          </cell>
          <cell r="K983">
            <v>142812.88244186048</v>
          </cell>
          <cell r="L983">
            <v>166176.42232558146</v>
          </cell>
          <cell r="M983">
            <v>192261.50404038423</v>
          </cell>
          <cell r="N983">
            <v>186047.78313953493</v>
          </cell>
          <cell r="O983">
            <v>191319.69254610228</v>
          </cell>
          <cell r="P983">
            <v>193088.55679748859</v>
          </cell>
          <cell r="Q983">
            <v>168475.07124134296</v>
          </cell>
          <cell r="R983">
            <v>142498.81069227497</v>
          </cell>
          <cell r="S983">
            <v>151449.87741394585</v>
          </cell>
          <cell r="T983">
            <v>150250.78671591627</v>
          </cell>
          <cell r="U983">
            <v>118650.76559673274</v>
          </cell>
          <cell r="V983">
            <v>112331.16212473698</v>
          </cell>
          <cell r="W983">
            <v>128694.13996968398</v>
          </cell>
        </row>
        <row r="984">
          <cell r="A984" t="str">
            <v>ESTotal gross electricity prod. (without pumped hydro) Wind</v>
          </cell>
          <cell r="B984" t="str">
            <v>ES</v>
          </cell>
          <cell r="C984" t="str">
            <v>Overview of the power generation sector</v>
          </cell>
          <cell r="D984" t="str">
            <v xml:space="preserve">Total gross electricity prod. (without pumped hydro) </v>
          </cell>
          <cell r="E984" t="str">
            <v>Wind</v>
          </cell>
          <cell r="F984" t="str">
            <v>GWh</v>
          </cell>
          <cell r="G984" t="str">
            <v>Wind</v>
          </cell>
          <cell r="H984">
            <v>4726.0937475698847</v>
          </cell>
          <cell r="I984">
            <v>6758.1395348837223</v>
          </cell>
          <cell r="J984">
            <v>9340.6976744186049</v>
          </cell>
          <cell r="K984">
            <v>12073.255813953489</v>
          </cell>
          <cell r="L984">
            <v>15697.674418604653</v>
          </cell>
          <cell r="M984">
            <v>21172.300097093605</v>
          </cell>
          <cell r="N984">
            <v>23293.023255813954</v>
          </cell>
          <cell r="O984">
            <v>27562.790697674423</v>
          </cell>
          <cell r="P984">
            <v>32939.534883720939</v>
          </cell>
          <cell r="Q984">
            <v>38110.465116279076</v>
          </cell>
          <cell r="R984">
            <v>44263.143745236979</v>
          </cell>
          <cell r="S984">
            <v>42910.331695850356</v>
          </cell>
          <cell r="T984">
            <v>49463.041097046975</v>
          </cell>
          <cell r="U984">
            <v>55636.096613720591</v>
          </cell>
          <cell r="V984">
            <v>52003.694890475235</v>
          </cell>
          <cell r="W984">
            <v>49316.123097842457</v>
          </cell>
        </row>
        <row r="985">
          <cell r="A985" t="str">
            <v>ESTotal gross electricity prod. (without pumped hydro) Solar photovoltaics</v>
          </cell>
          <cell r="B985" t="str">
            <v>ES</v>
          </cell>
          <cell r="C985" t="str">
            <v>Overview of the power generation sector</v>
          </cell>
          <cell r="D985" t="str">
            <v xml:space="preserve">Total gross electricity prod. (without pumped hydro) </v>
          </cell>
          <cell r="E985" t="str">
            <v>Solar photovoltaics</v>
          </cell>
          <cell r="F985" t="str">
            <v>GWh</v>
          </cell>
          <cell r="G985" t="str">
            <v>Solar photovoltaics</v>
          </cell>
          <cell r="H985">
            <v>18.052306140450234</v>
          </cell>
          <cell r="I985">
            <v>24.418604651162795</v>
          </cell>
          <cell r="J985">
            <v>30.232558139534888</v>
          </cell>
          <cell r="K985">
            <v>40.697674418604656</v>
          </cell>
          <cell r="L985">
            <v>55.813953488372093</v>
          </cell>
          <cell r="M985">
            <v>41.103712442871398</v>
          </cell>
          <cell r="N985">
            <v>118.6046511627907</v>
          </cell>
          <cell r="O985">
            <v>500.00000000000006</v>
          </cell>
          <cell r="P985">
            <v>2561.6279069767447</v>
          </cell>
          <cell r="Q985">
            <v>5960.4651162790706</v>
          </cell>
          <cell r="R985">
            <v>6423.2882525589857</v>
          </cell>
          <cell r="S985">
            <v>7439.2164965861748</v>
          </cell>
          <cell r="T985">
            <v>8191.3033431759941</v>
          </cell>
          <cell r="U985">
            <v>8325.1681364021242</v>
          </cell>
          <cell r="V985">
            <v>8216.2988439858673</v>
          </cell>
          <cell r="W985">
            <v>8265.1789344584686</v>
          </cell>
        </row>
        <row r="986">
          <cell r="A986" t="str">
            <v>ESTotal gross electricity prod. (without pumped hydro) Solar thermal</v>
          </cell>
          <cell r="B986" t="str">
            <v>ES</v>
          </cell>
          <cell r="C986" t="str">
            <v>Overview of the power generation sector</v>
          </cell>
          <cell r="D986" t="str">
            <v xml:space="preserve">Total gross electricity prod. (without pumped hydro) </v>
          </cell>
          <cell r="E986" t="str">
            <v>Solar thermal</v>
          </cell>
          <cell r="F986" t="str">
            <v>GWh</v>
          </cell>
          <cell r="G986" t="str">
            <v>Solar thermal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4.8400120372920146</v>
          </cell>
          <cell r="P986">
            <v>9.3895978602408938</v>
          </cell>
          <cell r="Q986">
            <v>113.75713075008782</v>
          </cell>
          <cell r="R986">
            <v>805.60609895367384</v>
          </cell>
          <cell r="S986">
            <v>1382.5653285323824</v>
          </cell>
          <cell r="T986">
            <v>3983.3955757153499</v>
          </cell>
          <cell r="U986">
            <v>5207.5637296544701</v>
          </cell>
          <cell r="V986">
            <v>5891.4100882753219</v>
          </cell>
          <cell r="W986">
            <v>6037.7194067391893</v>
          </cell>
        </row>
        <row r="987">
          <cell r="A987" t="str">
            <v>ESTotal gross electricity prod. (without pumped hydro) Geothermal</v>
          </cell>
          <cell r="B987" t="str">
            <v>ES</v>
          </cell>
          <cell r="C987" t="str">
            <v>Overview of the power generation sector</v>
          </cell>
          <cell r="D987" t="str">
            <v xml:space="preserve">Total gross electricity prod. (without pumped hydro) </v>
          </cell>
          <cell r="E987" t="str">
            <v>Geothermal</v>
          </cell>
          <cell r="F987" t="str">
            <v>GWh</v>
          </cell>
          <cell r="G987" t="str">
            <v>Geothermal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</row>
        <row r="988">
          <cell r="A988" t="str">
            <v>ESTotal gross electricity prod. (without pumped hydro) Tide, wave and ocean</v>
          </cell>
          <cell r="B988" t="str">
            <v>ES</v>
          </cell>
          <cell r="C988" t="str">
            <v>Overview of the power generation sector</v>
          </cell>
          <cell r="D988" t="str">
            <v xml:space="preserve">Total gross electricity prod. (without pumped hydro) </v>
          </cell>
          <cell r="E988" t="str">
            <v>Tide, wave and ocean</v>
          </cell>
          <cell r="F988" t="str">
            <v>GWh</v>
          </cell>
          <cell r="G988" t="str">
            <v>Tide, wave and ocean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</row>
        <row r="989">
          <cell r="A989" t="str">
            <v>ESTotal gross electricity prod. (without pumped hydro) Hydro</v>
          </cell>
          <cell r="B989" t="str">
            <v>ES</v>
          </cell>
          <cell r="C989" t="str">
            <v>Overview of the power generation sector</v>
          </cell>
          <cell r="D989" t="str">
            <v xml:space="preserve">Total gross electricity prod. (without pumped hydro) </v>
          </cell>
          <cell r="E989" t="str">
            <v>Hydro</v>
          </cell>
          <cell r="F989" t="str">
            <v>GWh</v>
          </cell>
          <cell r="G989" t="str">
            <v>Hydro</v>
          </cell>
          <cell r="H989">
            <v>28251.025926444308</v>
          </cell>
          <cell r="I989">
            <v>40880.232558139534</v>
          </cell>
          <cell r="J989">
            <v>21219.767441860469</v>
          </cell>
          <cell r="K989">
            <v>40475.58139534884</v>
          </cell>
          <cell r="L989">
            <v>31077.906976744187</v>
          </cell>
          <cell r="M989">
            <v>18389.745401383258</v>
          </cell>
          <cell r="N989">
            <v>25954.651162790698</v>
          </cell>
          <cell r="O989">
            <v>27304.651162790698</v>
          </cell>
          <cell r="P989">
            <v>23359.302325581397</v>
          </cell>
          <cell r="Q989">
            <v>26405.813953488374</v>
          </cell>
          <cell r="R989">
            <v>42296.27555928826</v>
          </cell>
          <cell r="S989">
            <v>30590.604802246748</v>
          </cell>
          <cell r="T989">
            <v>20541.302565538259</v>
          </cell>
          <cell r="U989">
            <v>36858.365494211052</v>
          </cell>
          <cell r="V989">
            <v>39161.83975773245</v>
          </cell>
          <cell r="W989">
            <v>28134.935711571874</v>
          </cell>
        </row>
        <row r="990">
          <cell r="A990" t="str">
            <v>ESTotal gross electricity prod. (without pumped hydro) Pump storage</v>
          </cell>
          <cell r="B990" t="str">
            <v>ES</v>
          </cell>
          <cell r="C990" t="str">
            <v>Overview of the power generation sector</v>
          </cell>
          <cell r="D990" t="str">
            <v xml:space="preserve">Total gross electricity prod. (without pumped hydro) </v>
          </cell>
          <cell r="E990" t="str">
            <v>Pump storage</v>
          </cell>
          <cell r="F990" t="str">
            <v>GWh</v>
          </cell>
          <cell r="G990" t="str">
            <v>Pump storage</v>
          </cell>
          <cell r="H990">
            <v>3550.0831256439742</v>
          </cell>
          <cell r="I990">
            <v>2975.5813953488382</v>
          </cell>
          <cell r="J990">
            <v>5045.0676865280557</v>
          </cell>
          <cell r="K990">
            <v>3417.0942627093259</v>
          </cell>
          <cell r="L990">
            <v>3354.4598696592757</v>
          </cell>
          <cell r="M990">
            <v>4630.9600192408097</v>
          </cell>
          <cell r="N990">
            <v>3867.8276576822027</v>
          </cell>
          <cell r="O990">
            <v>3215.8938716402986</v>
          </cell>
          <cell r="P990">
            <v>2779.2396372320463</v>
          </cell>
          <cell r="Q990">
            <v>2749.8990259740267</v>
          </cell>
          <cell r="R990">
            <v>3209.1975339351543</v>
          </cell>
          <cell r="S990">
            <v>2317.7071611267929</v>
          </cell>
          <cell r="T990">
            <v>3616.326059315154</v>
          </cell>
          <cell r="U990">
            <v>4185.7344030662389</v>
          </cell>
          <cell r="V990">
            <v>3799.1772607168964</v>
          </cell>
          <cell r="W990">
            <v>3227.5589776272927</v>
          </cell>
        </row>
        <row r="991">
          <cell r="A991" t="str">
            <v>ESTotal gross electricity prod. (without pumped hydro) 0</v>
          </cell>
          <cell r="B991" t="str">
            <v>ES</v>
          </cell>
          <cell r="C991" t="str">
            <v>Overview of the power generation sector</v>
          </cell>
          <cell r="D991" t="str">
            <v xml:space="preserve">Total gross electricity prod. (without pumped hydro) </v>
          </cell>
          <cell r="E991">
            <v>0</v>
          </cell>
          <cell r="F991" t="str">
            <v>GWh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</row>
        <row r="992">
          <cell r="A992" t="str">
            <v xml:space="preserve">ESTotal net electricity prod. (without pumped hydro) </v>
          </cell>
          <cell r="B992" t="str">
            <v>ES</v>
          </cell>
          <cell r="C992" t="str">
            <v>Overview of the power generation sector</v>
          </cell>
          <cell r="D992" t="str">
            <v xml:space="preserve">Total net electricity prod. (without pumped hydro) </v>
          </cell>
          <cell r="E992" t="str">
            <v/>
          </cell>
          <cell r="F992" t="str">
            <v>GWh</v>
          </cell>
          <cell r="G992" t="str">
            <v>Total net electricity prod. (without pumped hydro) (GWh)</v>
          </cell>
          <cell r="H992">
            <v>210852.17600553736</v>
          </cell>
          <cell r="I992">
            <v>222943.02325581401</v>
          </cell>
          <cell r="J992">
            <v>227653.77000000005</v>
          </cell>
          <cell r="K992">
            <v>246748.97813953488</v>
          </cell>
          <cell r="L992">
            <v>265339.01372093026</v>
          </cell>
          <cell r="M992">
            <v>277450.33671716909</v>
          </cell>
          <cell r="N992">
            <v>283783.44965116284</v>
          </cell>
          <cell r="O992">
            <v>289957.81744186056</v>
          </cell>
          <cell r="P992">
            <v>298707.39279069763</v>
          </cell>
          <cell r="Q992">
            <v>280646.35802325589</v>
          </cell>
          <cell r="R992">
            <v>287691.9037461133</v>
          </cell>
          <cell r="S992">
            <v>280912.08857628028</v>
          </cell>
          <cell r="T992">
            <v>282904.00141468184</v>
          </cell>
          <cell r="U992">
            <v>271161.71548441437</v>
          </cell>
          <cell r="V992">
            <v>264532.04863292468</v>
          </cell>
          <cell r="W992">
            <v>266474.73158664856</v>
          </cell>
        </row>
        <row r="993">
          <cell r="A993" t="str">
            <v>ESTotal net electricity prod. (without pumped hydro) Nuclear</v>
          </cell>
          <cell r="B993" t="str">
            <v>ES</v>
          </cell>
          <cell r="C993" t="str">
            <v>Overview of the power generation sector</v>
          </cell>
          <cell r="D993" t="str">
            <v xml:space="preserve">Total net electricity prod. (without pumped hydro) </v>
          </cell>
          <cell r="E993" t="str">
            <v>Nuclear</v>
          </cell>
          <cell r="F993" t="str">
            <v>GWh</v>
          </cell>
          <cell r="G993" t="str">
            <v>Nuclear</v>
          </cell>
          <cell r="H993">
            <v>59739.556913791188</v>
          </cell>
          <cell r="I993">
            <v>61137.149759275977</v>
          </cell>
          <cell r="J993">
            <v>60533.615267469999</v>
          </cell>
          <cell r="K993">
            <v>59385.10518672513</v>
          </cell>
          <cell r="L993">
            <v>61091.432676350872</v>
          </cell>
          <cell r="M993">
            <v>55229.20582789238</v>
          </cell>
          <cell r="N993">
            <v>57212.916895370567</v>
          </cell>
          <cell r="O993">
            <v>52415.458367997591</v>
          </cell>
          <cell r="P993">
            <v>55942.364009795856</v>
          </cell>
          <cell r="Q993">
            <v>50035.040631210861</v>
          </cell>
          <cell r="R993">
            <v>58791.312103954435</v>
          </cell>
          <cell r="S993">
            <v>54723.434446988016</v>
          </cell>
          <cell r="T993">
            <v>58232.129217905465</v>
          </cell>
          <cell r="U993">
            <v>53940.783983678957</v>
          </cell>
          <cell r="V993">
            <v>54400.454854920077</v>
          </cell>
          <cell r="W993">
            <v>54100.654358864354</v>
          </cell>
        </row>
        <row r="994">
          <cell r="A994" t="str">
            <v>ESTotal net electricity prod. (without pumped hydro) Conventional thermal</v>
          </cell>
          <cell r="B994" t="str">
            <v>ES</v>
          </cell>
          <cell r="C994" t="str">
            <v>Overview of the power generation sector</v>
          </cell>
          <cell r="D994" t="str">
            <v xml:space="preserve">Total net electricity prod. (without pumped hydro) </v>
          </cell>
          <cell r="E994" t="str">
            <v>Conventional thermal</v>
          </cell>
          <cell r="F994" t="str">
            <v>GWh</v>
          </cell>
          <cell r="G994" t="str">
            <v>Conventional thermal</v>
          </cell>
          <cell r="H994">
            <v>118117.44711159152</v>
          </cell>
          <cell r="I994">
            <v>114143.0827988636</v>
          </cell>
          <cell r="J994">
            <v>136529.45705811144</v>
          </cell>
          <cell r="K994">
            <v>134774.33806908882</v>
          </cell>
          <cell r="L994">
            <v>157416.1856957422</v>
          </cell>
          <cell r="M994">
            <v>182617.981678357</v>
          </cell>
          <cell r="N994">
            <v>177204.25368602484</v>
          </cell>
          <cell r="O994">
            <v>182170.07720136049</v>
          </cell>
          <cell r="P994">
            <v>183895.17406676253</v>
          </cell>
          <cell r="Q994">
            <v>160020.81607524838</v>
          </cell>
          <cell r="R994">
            <v>135112.27798612096</v>
          </cell>
          <cell r="S994">
            <v>143865.9358060766</v>
          </cell>
          <cell r="T994">
            <v>142492.82961529979</v>
          </cell>
          <cell r="U994">
            <v>111193.73752674719</v>
          </cell>
          <cell r="V994">
            <v>104858.35019753572</v>
          </cell>
          <cell r="W994">
            <v>120620.12007717222</v>
          </cell>
        </row>
        <row r="995">
          <cell r="A995" t="str">
            <v>ESTotal net electricity prod. (without pumped hydro) Wind</v>
          </cell>
          <cell r="B995" t="str">
            <v>ES</v>
          </cell>
          <cell r="C995" t="str">
            <v>Overview of the power generation sector</v>
          </cell>
          <cell r="D995" t="str">
            <v xml:space="preserve">Total net electricity prod. (without pumped hydro) </v>
          </cell>
          <cell r="E995" t="str">
            <v>Wind</v>
          </cell>
          <cell r="F995" t="str">
            <v>GWh</v>
          </cell>
          <cell r="G995" t="str">
            <v>Wind</v>
          </cell>
          <cell r="H995">
            <v>4726.0937475698847</v>
          </cell>
          <cell r="I995">
            <v>6758.1395348837223</v>
          </cell>
          <cell r="J995">
            <v>9340.6976744186049</v>
          </cell>
          <cell r="K995">
            <v>12073.255813953489</v>
          </cell>
          <cell r="L995">
            <v>15697.674418604653</v>
          </cell>
          <cell r="M995">
            <v>21172.300097093605</v>
          </cell>
          <cell r="N995">
            <v>23293.023255813954</v>
          </cell>
          <cell r="O995">
            <v>27562.790697674423</v>
          </cell>
          <cell r="P995">
            <v>32939.534883720939</v>
          </cell>
          <cell r="Q995">
            <v>38110.465116279076</v>
          </cell>
          <cell r="R995">
            <v>44263.143745236979</v>
          </cell>
          <cell r="S995">
            <v>42910.331695850356</v>
          </cell>
          <cell r="T995">
            <v>49463.041097046975</v>
          </cell>
          <cell r="U995">
            <v>55636.096613720591</v>
          </cell>
          <cell r="V995">
            <v>52003.694890475235</v>
          </cell>
          <cell r="W995">
            <v>49316.123097842457</v>
          </cell>
        </row>
        <row r="996">
          <cell r="A996" t="str">
            <v>ESTotal net electricity prod. (without pumped hydro) Solar photovoltaics</v>
          </cell>
          <cell r="B996" t="str">
            <v>ES</v>
          </cell>
          <cell r="C996" t="str">
            <v>Overview of the power generation sector</v>
          </cell>
          <cell r="D996" t="str">
            <v xml:space="preserve">Total net electricity prod. (without pumped hydro) </v>
          </cell>
          <cell r="E996" t="str">
            <v>Solar photovoltaics</v>
          </cell>
          <cell r="F996" t="str">
            <v>GWh</v>
          </cell>
          <cell r="G996" t="str">
            <v>Solar photovoltaics</v>
          </cell>
          <cell r="H996">
            <v>18.052306140450234</v>
          </cell>
          <cell r="I996">
            <v>24.418604651162795</v>
          </cell>
          <cell r="J996">
            <v>30.232558139534888</v>
          </cell>
          <cell r="K996">
            <v>40.697674418604656</v>
          </cell>
          <cell r="L996">
            <v>55.813953488372093</v>
          </cell>
          <cell r="M996">
            <v>41.103712442871398</v>
          </cell>
          <cell r="N996">
            <v>118.6046511627907</v>
          </cell>
          <cell r="O996">
            <v>500.00000000000006</v>
          </cell>
          <cell r="P996">
            <v>2561.6279069767447</v>
          </cell>
          <cell r="Q996">
            <v>5960.4651162790706</v>
          </cell>
          <cell r="R996">
            <v>6423.2882525589857</v>
          </cell>
          <cell r="S996">
            <v>7439.2164965861748</v>
          </cell>
          <cell r="T996">
            <v>8191.3033431759941</v>
          </cell>
          <cell r="U996">
            <v>8325.1681364021242</v>
          </cell>
          <cell r="V996">
            <v>8216.2988439858673</v>
          </cell>
          <cell r="W996">
            <v>8265.1789344584686</v>
          </cell>
        </row>
        <row r="997">
          <cell r="A997" t="str">
            <v>ESTotal net electricity prod. (without pumped hydro) Solar thermal</v>
          </cell>
          <cell r="B997" t="str">
            <v>ES</v>
          </cell>
          <cell r="C997" t="str">
            <v>Overview of the power generation sector</v>
          </cell>
          <cell r="D997" t="str">
            <v xml:space="preserve">Total net electricity prod. (without pumped hydro) </v>
          </cell>
          <cell r="E997" t="str">
            <v>Solar thermal</v>
          </cell>
          <cell r="F997" t="str">
            <v>GWh</v>
          </cell>
          <cell r="G997" t="str">
            <v>Solar thermal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4.8400120372920146</v>
          </cell>
          <cell r="P997">
            <v>9.3895978602408938</v>
          </cell>
          <cell r="Q997">
            <v>113.75713075008782</v>
          </cell>
          <cell r="R997">
            <v>805.60609895367384</v>
          </cell>
          <cell r="S997">
            <v>1382.5653285323824</v>
          </cell>
          <cell r="T997">
            <v>3983.3955757153499</v>
          </cell>
          <cell r="U997">
            <v>5207.5637296544701</v>
          </cell>
          <cell r="V997">
            <v>5891.4100882753219</v>
          </cell>
          <cell r="W997">
            <v>6037.7194067391893</v>
          </cell>
        </row>
        <row r="998">
          <cell r="A998" t="str">
            <v>ESTotal net electricity prod. (without pumped hydro) Geothermal</v>
          </cell>
          <cell r="B998" t="str">
            <v>ES</v>
          </cell>
          <cell r="C998" t="str">
            <v>Overview of the power generation sector</v>
          </cell>
          <cell r="D998" t="str">
            <v xml:space="preserve">Total net electricity prod. (without pumped hydro) </v>
          </cell>
          <cell r="E998" t="str">
            <v>Geothermal</v>
          </cell>
          <cell r="F998" t="str">
            <v>GWh</v>
          </cell>
          <cell r="G998" t="str">
            <v>Geothermal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</row>
        <row r="999">
          <cell r="A999" t="str">
            <v>ESTotal net electricity prod. (without pumped hydro) Tide, wave and ocean</v>
          </cell>
          <cell r="B999" t="str">
            <v>ES</v>
          </cell>
          <cell r="C999" t="str">
            <v>Overview of the power generation sector</v>
          </cell>
          <cell r="D999" t="str">
            <v xml:space="preserve">Total net electricity prod. (without pumped hydro) </v>
          </cell>
          <cell r="E999" t="str">
            <v>Tide, wave and ocean</v>
          </cell>
          <cell r="F999" t="str">
            <v>GWh</v>
          </cell>
          <cell r="G999" t="str">
            <v>Tide, wave and ocean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</row>
        <row r="1000">
          <cell r="A1000" t="str">
            <v>ESTotal net electricity prod. (without pumped hydro) Hydro</v>
          </cell>
          <cell r="B1000" t="str">
            <v>ES</v>
          </cell>
          <cell r="C1000" t="str">
            <v>Overview of the power generation sector</v>
          </cell>
          <cell r="D1000" t="str">
            <v xml:space="preserve">Total net electricity prod. (without pumped hydro) </v>
          </cell>
          <cell r="E1000" t="str">
            <v>Hydro</v>
          </cell>
          <cell r="F1000" t="str">
            <v>GWh</v>
          </cell>
          <cell r="G1000" t="str">
            <v>Hydro</v>
          </cell>
          <cell r="H1000">
            <v>28251.025926444308</v>
          </cell>
          <cell r="I1000">
            <v>40880.232558139534</v>
          </cell>
          <cell r="J1000">
            <v>21219.767441860469</v>
          </cell>
          <cell r="K1000">
            <v>40475.58139534884</v>
          </cell>
          <cell r="L1000">
            <v>31077.906976744187</v>
          </cell>
          <cell r="M1000">
            <v>18389.745401383258</v>
          </cell>
          <cell r="N1000">
            <v>25954.651162790698</v>
          </cell>
          <cell r="O1000">
            <v>27304.651162790698</v>
          </cell>
          <cell r="P1000">
            <v>23359.302325581397</v>
          </cell>
          <cell r="Q1000">
            <v>26405.813953488374</v>
          </cell>
          <cell r="R1000">
            <v>42296.27555928826</v>
          </cell>
          <cell r="S1000">
            <v>30590.604802246748</v>
          </cell>
          <cell r="T1000">
            <v>20541.302565538259</v>
          </cell>
          <cell r="U1000">
            <v>36858.365494211052</v>
          </cell>
          <cell r="V1000">
            <v>39161.83975773245</v>
          </cell>
          <cell r="W1000">
            <v>28134.935711571874</v>
          </cell>
        </row>
        <row r="1001">
          <cell r="A1001" t="str">
            <v>ESTotal net electricity prod. (without pumped hydro) Pump storage</v>
          </cell>
          <cell r="B1001" t="str">
            <v>ES</v>
          </cell>
          <cell r="C1001" t="str">
            <v>Overview of the power generation sector</v>
          </cell>
          <cell r="D1001" t="str">
            <v xml:space="preserve">Total net electricity prod. (without pumped hydro) </v>
          </cell>
          <cell r="E1001" t="str">
            <v>Pump storage</v>
          </cell>
          <cell r="F1001" t="str">
            <v>GWh</v>
          </cell>
          <cell r="G1001" t="str">
            <v>Pump storage</v>
          </cell>
          <cell r="H1001">
            <v>3550.0831256439742</v>
          </cell>
          <cell r="I1001">
            <v>2975.5813953488382</v>
          </cell>
          <cell r="J1001">
            <v>5045.0676865280557</v>
          </cell>
          <cell r="K1001">
            <v>3417.0942627093259</v>
          </cell>
          <cell r="L1001">
            <v>3354.4598696592757</v>
          </cell>
          <cell r="M1001">
            <v>4630.9600192408097</v>
          </cell>
          <cell r="N1001">
            <v>3867.8276576822027</v>
          </cell>
          <cell r="O1001">
            <v>3215.8938716402986</v>
          </cell>
          <cell r="P1001">
            <v>2779.2396372320463</v>
          </cell>
          <cell r="Q1001">
            <v>2749.8990259740267</v>
          </cell>
          <cell r="R1001">
            <v>3209.1975339351543</v>
          </cell>
          <cell r="S1001">
            <v>2317.7071611267929</v>
          </cell>
          <cell r="T1001">
            <v>3616.326059315154</v>
          </cell>
          <cell r="U1001">
            <v>4185.7344030662389</v>
          </cell>
          <cell r="V1001">
            <v>3799.1772607168964</v>
          </cell>
          <cell r="W1001">
            <v>3227.5589776272927</v>
          </cell>
        </row>
        <row r="1002">
          <cell r="A1002" t="str">
            <v>ESTotal net electricity prod. (without pumped hydro) 0</v>
          </cell>
          <cell r="B1002" t="str">
            <v>ES</v>
          </cell>
          <cell r="C1002" t="str">
            <v>Overview of the power generation sector</v>
          </cell>
          <cell r="D1002" t="str">
            <v xml:space="preserve">Total net electricity prod. (without pumped hydro) </v>
          </cell>
          <cell r="E1002">
            <v>0</v>
          </cell>
          <cell r="F1002" t="str">
            <v>GWh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</row>
        <row r="1003">
          <cell r="A1003" t="str">
            <v xml:space="preserve">ESTotal gross distributed heat production </v>
          </cell>
          <cell r="B1003" t="str">
            <v>ES</v>
          </cell>
          <cell r="C1003" t="str">
            <v>Overview of the power generation sector</v>
          </cell>
          <cell r="D1003" t="str">
            <v xml:space="preserve">Total gross distributed heat production </v>
          </cell>
          <cell r="E1003" t="str">
            <v/>
          </cell>
          <cell r="F1003" t="str">
            <v>GWh</v>
          </cell>
          <cell r="G1003" t="str">
            <v>Total gross distributed heat production (GWh)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</row>
        <row r="1004">
          <cell r="A1004" t="str">
            <v>ESTotal gross distributed heat production CHP thermal power plants</v>
          </cell>
          <cell r="B1004" t="str">
            <v>ES</v>
          </cell>
          <cell r="C1004" t="str">
            <v>Overview of the power generation sector</v>
          </cell>
          <cell r="D1004" t="str">
            <v xml:space="preserve">Total gross distributed heat production </v>
          </cell>
          <cell r="E1004" t="str">
            <v>CHP thermal power plants</v>
          </cell>
          <cell r="F1004" t="str">
            <v>GWh</v>
          </cell>
          <cell r="G1004" t="str">
            <v>CHP thermal power plants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</row>
        <row r="1005">
          <cell r="A1005" t="str">
            <v>ESTotal gross distributed heat production District heating plants</v>
          </cell>
          <cell r="B1005" t="str">
            <v>ES</v>
          </cell>
          <cell r="C1005" t="str">
            <v>Overview of the power generation sector</v>
          </cell>
          <cell r="D1005" t="str">
            <v xml:space="preserve">Total gross distributed heat production </v>
          </cell>
          <cell r="E1005" t="str">
            <v>District heating plants</v>
          </cell>
          <cell r="F1005" t="str">
            <v>GWh</v>
          </cell>
          <cell r="G1005" t="str">
            <v>District heating plants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</row>
        <row r="1006">
          <cell r="A1006" t="str">
            <v>ESTotal gross distributed heat production 0</v>
          </cell>
          <cell r="B1006" t="str">
            <v>ES</v>
          </cell>
          <cell r="C1006" t="str">
            <v>Overview of the power generation sector</v>
          </cell>
          <cell r="D1006" t="str">
            <v xml:space="preserve">Total gross distributed heat production </v>
          </cell>
          <cell r="E1006">
            <v>0</v>
          </cell>
          <cell r="F1006" t="str">
            <v>GWh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</row>
        <row r="1007">
          <cell r="A1007" t="str">
            <v xml:space="preserve">ESTransformation input / Exchanges and transfers </v>
          </cell>
          <cell r="B1007" t="str">
            <v>ES</v>
          </cell>
          <cell r="C1007" t="str">
            <v>Overview of the power generation sector</v>
          </cell>
          <cell r="D1007" t="str">
            <v xml:space="preserve">Transformation input / Exchanges and transfers </v>
          </cell>
          <cell r="E1007" t="str">
            <v/>
          </cell>
          <cell r="F1007" t="str">
            <v>ktoe</v>
          </cell>
          <cell r="G1007" t="str">
            <v>Transformation input / Exchanges and transfers (ktoe)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</row>
        <row r="1008">
          <cell r="A1008" t="str">
            <v>ESTransformation input / Exchanges and transfers Nuclear</v>
          </cell>
          <cell r="B1008" t="str">
            <v>ES</v>
          </cell>
          <cell r="C1008" t="str">
            <v>Overview of the power generation sector</v>
          </cell>
          <cell r="D1008" t="str">
            <v xml:space="preserve">Transformation input / Exchanges and transfers </v>
          </cell>
          <cell r="E1008" t="str">
            <v>Nuclear</v>
          </cell>
          <cell r="F1008" t="str">
            <v>ktoe</v>
          </cell>
          <cell r="G1008" t="str">
            <v>Nuclear</v>
          </cell>
          <cell r="H1008">
            <v>16046.264450176701</v>
          </cell>
          <cell r="I1008">
            <v>16433.7</v>
          </cell>
          <cell r="J1008">
            <v>16255.2</v>
          </cell>
          <cell r="K1008">
            <v>15960.9</v>
          </cell>
          <cell r="L1008">
            <v>16407.400000000001</v>
          </cell>
          <cell r="M1008">
            <v>14842.385592815501</v>
          </cell>
          <cell r="N1008">
            <v>15509.7</v>
          </cell>
          <cell r="O1008">
            <v>14214</v>
          </cell>
          <cell r="P1008">
            <v>15212.3</v>
          </cell>
          <cell r="Q1008">
            <v>13609.9</v>
          </cell>
          <cell r="R1008">
            <v>15990.5417024936</v>
          </cell>
          <cell r="S1008">
            <v>14888.554504633599</v>
          </cell>
          <cell r="T1008">
            <v>15856.4058469475</v>
          </cell>
          <cell r="U1008">
            <v>14632.678895576601</v>
          </cell>
          <cell r="V1008">
            <v>14782.0292347377</v>
          </cell>
          <cell r="W1008">
            <v>14782.0292347377</v>
          </cell>
        </row>
        <row r="1009">
          <cell r="A1009" t="str">
            <v>ESTransformation input / Exchanges and transfers Conventional thermal</v>
          </cell>
          <cell r="B1009" t="str">
            <v>ES</v>
          </cell>
          <cell r="C1009" t="str">
            <v>Overview of the power generation sector</v>
          </cell>
          <cell r="D1009" t="str">
            <v xml:space="preserve">Transformation input / Exchanges and transfers </v>
          </cell>
          <cell r="E1009" t="str">
            <v>Conventional thermal</v>
          </cell>
          <cell r="F1009" t="str">
            <v>ktoe</v>
          </cell>
          <cell r="G1009" t="str">
            <v>Conventional thermal</v>
          </cell>
          <cell r="H1009">
            <v>26468.5440009255</v>
          </cell>
          <cell r="I1009">
            <v>25126.225099999996</v>
          </cell>
          <cell r="J1009">
            <v>30208.818990000003</v>
          </cell>
          <cell r="K1009">
            <v>28884.905080000004</v>
          </cell>
          <cell r="L1009">
            <v>31755.6253</v>
          </cell>
          <cell r="M1009">
            <v>35398.962815040417</v>
          </cell>
          <cell r="N1009">
            <v>35316.6</v>
          </cell>
          <cell r="O1009">
            <v>36261.515660000005</v>
          </cell>
          <cell r="P1009">
            <v>34259.721169999983</v>
          </cell>
          <cell r="Q1009">
            <v>29706.057630000018</v>
          </cell>
          <cell r="R1009">
            <v>24992.189842465814</v>
          </cell>
          <cell r="S1009">
            <v>27872.88611923256</v>
          </cell>
          <cell r="T1009">
            <v>28679.637210965368</v>
          </cell>
          <cell r="U1009">
            <v>22497.157850158597</v>
          </cell>
          <cell r="V1009">
            <v>22213.166324654772</v>
          </cell>
          <cell r="W1009">
            <v>25677.752439989879</v>
          </cell>
        </row>
        <row r="1010">
          <cell r="A1010" t="str">
            <v>ESTransformation input / Exchanges and transfers Wind</v>
          </cell>
          <cell r="B1010" t="str">
            <v>ES</v>
          </cell>
          <cell r="C1010" t="str">
            <v>Overview of the power generation sector</v>
          </cell>
          <cell r="D1010" t="str">
            <v xml:space="preserve">Transformation input / Exchanges and transfers </v>
          </cell>
          <cell r="E1010" t="str">
            <v>Wind</v>
          </cell>
          <cell r="F1010" t="str">
            <v>ktoe</v>
          </cell>
          <cell r="G1010" t="str">
            <v>Wind</v>
          </cell>
          <cell r="H1010">
            <v>406.44406229101003</v>
          </cell>
          <cell r="I1010">
            <v>581.20000000000005</v>
          </cell>
          <cell r="J1010">
            <v>803.3</v>
          </cell>
          <cell r="K1010">
            <v>1038.3</v>
          </cell>
          <cell r="L1010">
            <v>1350</v>
          </cell>
          <cell r="M1010">
            <v>1820.81780835005</v>
          </cell>
          <cell r="N1010">
            <v>2003.2</v>
          </cell>
          <cell r="O1010">
            <v>2370.4</v>
          </cell>
          <cell r="P1010">
            <v>2832.8</v>
          </cell>
          <cell r="Q1010">
            <v>3277.5</v>
          </cell>
          <cell r="R1010">
            <v>3806.63036209038</v>
          </cell>
          <cell r="S1010">
            <v>3690.2885258431302</v>
          </cell>
          <cell r="T1010">
            <v>4253.8215343460397</v>
          </cell>
          <cell r="U1010">
            <v>4784.7043087799702</v>
          </cell>
          <cell r="V1010">
            <v>4472.3177605808696</v>
          </cell>
          <cell r="W1010">
            <v>4241.1865864144511</v>
          </cell>
        </row>
        <row r="1011">
          <cell r="A1011" t="str">
            <v>ESTransformation input / Exchanges and transfers Solar photovoltaics</v>
          </cell>
          <cell r="B1011" t="str">
            <v>ES</v>
          </cell>
          <cell r="C1011" t="str">
            <v>Overview of the power generation sector</v>
          </cell>
          <cell r="D1011" t="str">
            <v xml:space="preserve">Transformation input / Exchanges and transfers </v>
          </cell>
          <cell r="E1011" t="str">
            <v>Solar photovoltaics</v>
          </cell>
          <cell r="F1011" t="str">
            <v>ktoe</v>
          </cell>
          <cell r="G1011" t="str">
            <v>Solar photovoltaics</v>
          </cell>
          <cell r="H1011">
            <v>1.5524983280787199</v>
          </cell>
          <cell r="I1011">
            <v>2.1</v>
          </cell>
          <cell r="J1011">
            <v>2.6</v>
          </cell>
          <cell r="K1011">
            <v>3.5</v>
          </cell>
          <cell r="L1011">
            <v>4.8</v>
          </cell>
          <cell r="M1011">
            <v>3.5349192700869398</v>
          </cell>
          <cell r="N1011">
            <v>10.199999999999999</v>
          </cell>
          <cell r="O1011">
            <v>43</v>
          </cell>
          <cell r="P1011">
            <v>220.3</v>
          </cell>
          <cell r="Q1011">
            <v>512.6</v>
          </cell>
          <cell r="R1011">
            <v>552.40278972007275</v>
          </cell>
          <cell r="S1011">
            <v>639.77261870641098</v>
          </cell>
          <cell r="T1011">
            <v>704.45208751313544</v>
          </cell>
          <cell r="U1011">
            <v>715.96445973058258</v>
          </cell>
          <cell r="V1011">
            <v>706.60170058278459</v>
          </cell>
          <cell r="W1011">
            <v>710.80538836342828</v>
          </cell>
        </row>
        <row r="1012">
          <cell r="A1012" t="str">
            <v>ESTransformation input / Exchanges and transfers Solar thermal</v>
          </cell>
          <cell r="B1012" t="str">
            <v>ES</v>
          </cell>
          <cell r="C1012" t="str">
            <v>Overview of the power generation sector</v>
          </cell>
          <cell r="D1012" t="str">
            <v xml:space="preserve">Transformation input / Exchanges and transfers </v>
          </cell>
          <cell r="E1012" t="str">
            <v>Solar thermal</v>
          </cell>
          <cell r="F1012" t="str">
            <v>ktoe</v>
          </cell>
          <cell r="G1012" t="str">
            <v>Solar thermal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1.8</v>
          </cell>
          <cell r="P1012">
            <v>3.5</v>
          </cell>
          <cell r="Q1012">
            <v>42.278599999999997</v>
          </cell>
          <cell r="R1012">
            <v>298.91563962931099</v>
          </cell>
          <cell r="S1012">
            <v>507.97745294735802</v>
          </cell>
          <cell r="T1012">
            <v>1482.4448265978772</v>
          </cell>
          <cell r="U1012">
            <v>1873.0772905321501</v>
          </cell>
          <cell r="V1012">
            <v>2142.0894239037002</v>
          </cell>
          <cell r="W1012">
            <v>2196.4507499761162</v>
          </cell>
        </row>
        <row r="1013">
          <cell r="A1013" t="str">
            <v>ESTransformation input / Exchanges and transfers Geothermal</v>
          </cell>
          <cell r="B1013" t="str">
            <v>ES</v>
          </cell>
          <cell r="C1013" t="str">
            <v>Overview of the power generation sector</v>
          </cell>
          <cell r="D1013" t="str">
            <v xml:space="preserve">Transformation input / Exchanges and transfers </v>
          </cell>
          <cell r="E1013" t="str">
            <v>Geothermal</v>
          </cell>
          <cell r="F1013" t="str">
            <v>ktoe</v>
          </cell>
          <cell r="G1013" t="str">
            <v>Geothermal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</row>
        <row r="1014">
          <cell r="A1014" t="str">
            <v>ESTransformation input / Exchanges and transfers Tide, wave and ocean</v>
          </cell>
          <cell r="B1014" t="str">
            <v>ES</v>
          </cell>
          <cell r="C1014" t="str">
            <v>Overview of the power generation sector</v>
          </cell>
          <cell r="D1014" t="str">
            <v xml:space="preserve">Transformation input / Exchanges and transfers </v>
          </cell>
          <cell r="E1014" t="str">
            <v>Tide, wave and ocean</v>
          </cell>
          <cell r="F1014" t="str">
            <v>ktoe</v>
          </cell>
          <cell r="G1014" t="str">
            <v>Tide, wave and ocean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</row>
        <row r="1015">
          <cell r="A1015" t="str">
            <v>ESTransformation input / Exchanges and transfers Hydro</v>
          </cell>
          <cell r="B1015" t="str">
            <v>ES</v>
          </cell>
          <cell r="C1015" t="str">
            <v>Overview of the power generation sector</v>
          </cell>
          <cell r="D1015" t="str">
            <v xml:space="preserve">Transformation input / Exchanges and transfers </v>
          </cell>
          <cell r="E1015" t="str">
            <v>Hydro</v>
          </cell>
          <cell r="F1015" t="str">
            <v>ktoe</v>
          </cell>
          <cell r="G1015" t="str">
            <v>Hydro</v>
          </cell>
          <cell r="H1015">
            <v>2429.5882296742102</v>
          </cell>
          <cell r="I1015">
            <v>3515.7</v>
          </cell>
          <cell r="J1015">
            <v>1824.9</v>
          </cell>
          <cell r="K1015">
            <v>3480.9</v>
          </cell>
          <cell r="L1015">
            <v>2672.7</v>
          </cell>
          <cell r="M1015">
            <v>1581.5181045189599</v>
          </cell>
          <cell r="N1015">
            <v>2232.1</v>
          </cell>
          <cell r="O1015">
            <v>2348.1999999999998</v>
          </cell>
          <cell r="P1015">
            <v>2008.9</v>
          </cell>
          <cell r="Q1015">
            <v>2270.9</v>
          </cell>
          <cell r="R1015">
            <v>3637.4796980987899</v>
          </cell>
          <cell r="S1015">
            <v>2630.7920129932199</v>
          </cell>
          <cell r="T1015">
            <v>1766.5520206362901</v>
          </cell>
          <cell r="U1015">
            <v>3169.81943250215</v>
          </cell>
          <cell r="V1015">
            <v>3367.9182191649902</v>
          </cell>
          <cell r="W1015">
            <v>2419.6044711951808</v>
          </cell>
        </row>
        <row r="1016">
          <cell r="A1016" t="str">
            <v>ESTransformation input / Exchanges and transfers Pump storage</v>
          </cell>
          <cell r="B1016" t="str">
            <v>ES</v>
          </cell>
          <cell r="C1016" t="str">
            <v>Overview of the power generation sector</v>
          </cell>
          <cell r="D1016" t="str">
            <v xml:space="preserve">Transformation input / Exchanges and transfers </v>
          </cell>
          <cell r="E1016" t="str">
            <v>Pump storage</v>
          </cell>
          <cell r="F1016" t="str">
            <v>ktoe</v>
          </cell>
          <cell r="G1016" t="str">
            <v>Pump storage</v>
          </cell>
          <cell r="H1016">
            <v>421.90987907301195</v>
          </cell>
          <cell r="I1016">
            <v>355.20000000000005</v>
          </cell>
          <cell r="J1016">
            <v>598.06667104141286</v>
          </cell>
          <cell r="K1016">
            <v>402.57001659300198</v>
          </cell>
          <cell r="L1016">
            <v>395.9774187906977</v>
          </cell>
          <cell r="M1016">
            <v>546.84859394667501</v>
          </cell>
          <cell r="N1016">
            <v>452.03739856066937</v>
          </cell>
          <cell r="O1016">
            <v>374.26114296106567</v>
          </cell>
          <cell r="P1016">
            <v>320.81960880195601</v>
          </cell>
          <cell r="Q1016">
            <v>321.18820623376627</v>
          </cell>
          <cell r="R1016">
            <v>383.56543027241344</v>
          </cell>
          <cell r="S1016">
            <v>276.70932346985586</v>
          </cell>
          <cell r="T1016">
            <v>431.90561206291471</v>
          </cell>
          <cell r="U1016">
            <v>507.96212389210507</v>
          </cell>
          <cell r="V1016">
            <v>447.20315492596512</v>
          </cell>
          <cell r="W1016">
            <v>388.65809443775453</v>
          </cell>
        </row>
        <row r="1017">
          <cell r="A1017" t="str">
            <v>ESTransformation input / Exchanges and transfers District heating plants</v>
          </cell>
          <cell r="B1017" t="str">
            <v>ES</v>
          </cell>
          <cell r="C1017" t="str">
            <v>Overview of the power generation sector</v>
          </cell>
          <cell r="D1017" t="str">
            <v xml:space="preserve">Transformation input / Exchanges and transfers </v>
          </cell>
          <cell r="E1017" t="str">
            <v>District heating plants</v>
          </cell>
          <cell r="F1017" t="str">
            <v>ktoe</v>
          </cell>
          <cell r="G1017" t="str">
            <v>District heating plants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</row>
        <row r="1018">
          <cell r="A1018" t="str">
            <v>ESTransformation input / Exchanges and transfers 0</v>
          </cell>
          <cell r="B1018" t="str">
            <v>ES</v>
          </cell>
          <cell r="C1018" t="str">
            <v>Overview of the power generation sector</v>
          </cell>
          <cell r="D1018" t="str">
            <v xml:space="preserve">Transformation input / Exchanges and transfers </v>
          </cell>
          <cell r="E1018">
            <v>0</v>
          </cell>
          <cell r="F1018" t="str">
            <v>ktoe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</row>
        <row r="1019">
          <cell r="A1019" t="str">
            <v xml:space="preserve">ESCO2 emissions  </v>
          </cell>
          <cell r="B1019" t="str">
            <v>ES</v>
          </cell>
          <cell r="C1019" t="str">
            <v>Overview of the power generation sector</v>
          </cell>
          <cell r="D1019" t="str">
            <v xml:space="preserve">CO2 emissions  </v>
          </cell>
          <cell r="E1019" t="str">
            <v/>
          </cell>
          <cell r="F1019" t="str">
            <v>kt CO2</v>
          </cell>
          <cell r="G1019" t="str">
            <v>CO2 emissions  (kt CO2)</v>
          </cell>
          <cell r="H1019">
            <v>97270.380439745684</v>
          </cell>
          <cell r="I1019">
            <v>90893.288658411082</v>
          </cell>
          <cell r="J1019">
            <v>107392.7078931744</v>
          </cell>
          <cell r="K1019">
            <v>99868.892846342555</v>
          </cell>
          <cell r="L1019">
            <v>107634.30801163905</v>
          </cell>
          <cell r="M1019">
            <v>116289.59839560359</v>
          </cell>
          <cell r="N1019">
            <v>112441.8413056727</v>
          </cell>
          <cell r="O1019">
            <v>116482.86756464712</v>
          </cell>
          <cell r="P1019">
            <v>101653.94421230725</v>
          </cell>
          <cell r="Q1019">
            <v>86074.118511288369</v>
          </cell>
          <cell r="R1019">
            <v>70146.22074496455</v>
          </cell>
          <cell r="S1019">
            <v>84233.87309999975</v>
          </cell>
          <cell r="T1019">
            <v>89893.306094667059</v>
          </cell>
          <cell r="U1019">
            <v>68662.81374712562</v>
          </cell>
          <cell r="V1019">
            <v>70658.701338716186</v>
          </cell>
          <cell r="W1019">
            <v>82026.401098647708</v>
          </cell>
        </row>
        <row r="1020">
          <cell r="A1020" t="str">
            <v>ESCO2 emissions  Nuclear</v>
          </cell>
          <cell r="B1020" t="str">
            <v>ES</v>
          </cell>
          <cell r="C1020" t="str">
            <v>Overview of the power generation sector</v>
          </cell>
          <cell r="D1020" t="str">
            <v xml:space="preserve">CO2 emissions  </v>
          </cell>
          <cell r="E1020" t="str">
            <v>Nuclear</v>
          </cell>
          <cell r="F1020" t="str">
            <v>kt CO2</v>
          </cell>
          <cell r="G1020" t="str">
            <v>Nuclear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</row>
        <row r="1021">
          <cell r="A1021" t="str">
            <v>ESCO2 emissions  Conventional thermal</v>
          </cell>
          <cell r="B1021" t="str">
            <v>ES</v>
          </cell>
          <cell r="C1021" t="str">
            <v>Overview of the power generation sector</v>
          </cell>
          <cell r="D1021" t="str">
            <v xml:space="preserve">CO2 emissions  </v>
          </cell>
          <cell r="E1021" t="str">
            <v>Conventional thermal</v>
          </cell>
          <cell r="F1021" t="str">
            <v>kt CO2</v>
          </cell>
          <cell r="G1021" t="str">
            <v>Conventional thermal</v>
          </cell>
          <cell r="H1021">
            <v>97270.380439745684</v>
          </cell>
          <cell r="I1021">
            <v>90893.288658411082</v>
          </cell>
          <cell r="J1021">
            <v>107392.7078931744</v>
          </cell>
          <cell r="K1021">
            <v>99868.892846342555</v>
          </cell>
          <cell r="L1021">
            <v>107634.30801163905</v>
          </cell>
          <cell r="M1021">
            <v>116289.59839560359</v>
          </cell>
          <cell r="N1021">
            <v>112441.8413056727</v>
          </cell>
          <cell r="O1021">
            <v>116482.86756464712</v>
          </cell>
          <cell r="P1021">
            <v>101653.94421230725</v>
          </cell>
          <cell r="Q1021">
            <v>86074.118511288369</v>
          </cell>
          <cell r="R1021">
            <v>70146.22074496455</v>
          </cell>
          <cell r="S1021">
            <v>84233.87309999975</v>
          </cell>
          <cell r="T1021">
            <v>89893.306094667059</v>
          </cell>
          <cell r="U1021">
            <v>68662.81374712562</v>
          </cell>
          <cell r="V1021">
            <v>70658.701338716186</v>
          </cell>
          <cell r="W1021">
            <v>82026.401098647708</v>
          </cell>
        </row>
        <row r="1022">
          <cell r="A1022" t="str">
            <v>ESCO2 emissions  Wind</v>
          </cell>
          <cell r="B1022" t="str">
            <v>ES</v>
          </cell>
          <cell r="C1022" t="str">
            <v>Overview of the power generation sector</v>
          </cell>
          <cell r="D1022" t="str">
            <v xml:space="preserve">CO2 emissions  </v>
          </cell>
          <cell r="E1022" t="str">
            <v>Wind</v>
          </cell>
          <cell r="F1022" t="str">
            <v>kt CO2</v>
          </cell>
          <cell r="G1022" t="str">
            <v>Wind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</row>
        <row r="1023">
          <cell r="A1023" t="str">
            <v>ESCO2 emissions  Solar photovoltaics</v>
          </cell>
          <cell r="B1023" t="str">
            <v>ES</v>
          </cell>
          <cell r="C1023" t="str">
            <v>Overview of the power generation sector</v>
          </cell>
          <cell r="D1023" t="str">
            <v xml:space="preserve">CO2 emissions  </v>
          </cell>
          <cell r="E1023" t="str">
            <v>Solar photovoltaics</v>
          </cell>
          <cell r="F1023" t="str">
            <v>kt CO2</v>
          </cell>
          <cell r="G1023" t="str">
            <v>Solar photovoltaics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</row>
        <row r="1024">
          <cell r="A1024" t="str">
            <v>ESCO2 emissions  Solar thermal</v>
          </cell>
          <cell r="B1024" t="str">
            <v>ES</v>
          </cell>
          <cell r="C1024" t="str">
            <v>Overview of the power generation sector</v>
          </cell>
          <cell r="D1024" t="str">
            <v xml:space="preserve">CO2 emissions  </v>
          </cell>
          <cell r="E1024" t="str">
            <v>Solar thermal</v>
          </cell>
          <cell r="F1024" t="str">
            <v>kt CO2</v>
          </cell>
          <cell r="G1024" t="str">
            <v>Solar thermal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</row>
        <row r="1025">
          <cell r="A1025" t="str">
            <v>ESCO2 emissions  Geothermal</v>
          </cell>
          <cell r="B1025" t="str">
            <v>ES</v>
          </cell>
          <cell r="C1025" t="str">
            <v>Overview of the power generation sector</v>
          </cell>
          <cell r="D1025" t="str">
            <v xml:space="preserve">CO2 emissions  </v>
          </cell>
          <cell r="E1025" t="str">
            <v>Geothermal</v>
          </cell>
          <cell r="F1025" t="str">
            <v>kt CO2</v>
          </cell>
          <cell r="G1025" t="str">
            <v>Geothermal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</row>
        <row r="1026">
          <cell r="A1026" t="str">
            <v>ESCO2 emissions  Tide, wave and ocean</v>
          </cell>
          <cell r="B1026" t="str">
            <v>ES</v>
          </cell>
          <cell r="C1026" t="str">
            <v>Overview of the power generation sector</v>
          </cell>
          <cell r="D1026" t="str">
            <v xml:space="preserve">CO2 emissions  </v>
          </cell>
          <cell r="E1026" t="str">
            <v>Tide, wave and ocean</v>
          </cell>
          <cell r="F1026" t="str">
            <v>kt CO2</v>
          </cell>
          <cell r="G1026" t="str">
            <v>Tide, wave and ocean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</row>
        <row r="1027">
          <cell r="A1027" t="str">
            <v>ESCO2 emissions  Hydro</v>
          </cell>
          <cell r="B1027" t="str">
            <v>ES</v>
          </cell>
          <cell r="C1027" t="str">
            <v>Overview of the power generation sector</v>
          </cell>
          <cell r="D1027" t="str">
            <v xml:space="preserve">CO2 emissions  </v>
          </cell>
          <cell r="E1027" t="str">
            <v>Hydro</v>
          </cell>
          <cell r="F1027" t="str">
            <v>kt CO2</v>
          </cell>
          <cell r="G1027" t="str">
            <v>Hydro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</row>
        <row r="1028">
          <cell r="A1028" t="str">
            <v>ESCO2 emissions  Pump storage</v>
          </cell>
          <cell r="B1028" t="str">
            <v>ES</v>
          </cell>
          <cell r="C1028" t="str">
            <v>Overview of the power generation sector</v>
          </cell>
          <cell r="D1028" t="str">
            <v xml:space="preserve">CO2 emissions  </v>
          </cell>
          <cell r="E1028" t="str">
            <v>Pump storage</v>
          </cell>
          <cell r="F1028" t="str">
            <v>kt CO2</v>
          </cell>
          <cell r="G1028" t="str">
            <v>Pump storage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</row>
        <row r="1029">
          <cell r="A1029" t="str">
            <v>ESCO2 emissions  District heating plants</v>
          </cell>
          <cell r="B1029" t="str">
            <v>ES</v>
          </cell>
          <cell r="C1029" t="str">
            <v>Overview of the power generation sector</v>
          </cell>
          <cell r="D1029" t="str">
            <v xml:space="preserve">CO2 emissions  </v>
          </cell>
          <cell r="E1029" t="str">
            <v>District heating plants</v>
          </cell>
          <cell r="F1029" t="str">
            <v>kt CO2</v>
          </cell>
          <cell r="G1029" t="str">
            <v>District heating plants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</row>
        <row r="1030">
          <cell r="A1030" t="str">
            <v>ESCO2 emissions  0</v>
          </cell>
          <cell r="B1030" t="str">
            <v>ES</v>
          </cell>
          <cell r="C1030" t="str">
            <v>Overview of the power generation sector</v>
          </cell>
          <cell r="D1030" t="str">
            <v xml:space="preserve">CO2 emissions  </v>
          </cell>
          <cell r="E1030">
            <v>0</v>
          </cell>
          <cell r="F1030" t="str">
            <v>kt CO2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</row>
        <row r="1031">
          <cell r="A1031" t="str">
            <v>ESGross electric efficienc</v>
          </cell>
          <cell r="B1031" t="str">
            <v>ES</v>
          </cell>
          <cell r="C1031" t="str">
            <v>Overview of the power generation sector</v>
          </cell>
          <cell r="D1031" t="str">
            <v>Gross electric efficienc</v>
          </cell>
          <cell r="E1031" t="str">
            <v/>
          </cell>
          <cell r="F1031" t="str">
            <v>%</v>
          </cell>
          <cell r="G1031" t="str">
            <v>Gross electric efficiencies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</row>
        <row r="1032">
          <cell r="A1032" t="str">
            <v>ESGross electric efficiencNuclear</v>
          </cell>
          <cell r="B1032" t="str">
            <v>ES</v>
          </cell>
          <cell r="C1032" t="str">
            <v>Overview of the power generation sector</v>
          </cell>
          <cell r="D1032" t="str">
            <v>Gross electric efficienc</v>
          </cell>
          <cell r="E1032" t="str">
            <v>Nuclear</v>
          </cell>
          <cell r="F1032" t="str">
            <v>%</v>
          </cell>
          <cell r="G1032" t="str">
            <v>Nuclear</v>
          </cell>
          <cell r="H1032">
            <v>0.33333377878475684</v>
          </cell>
          <cell r="I1032">
            <v>0.33333333333333343</v>
          </cell>
          <cell r="J1032">
            <v>0.33333269661400661</v>
          </cell>
          <cell r="K1032">
            <v>0.33333354760696443</v>
          </cell>
          <cell r="L1032">
            <v>0.33333298877335832</v>
          </cell>
          <cell r="M1032">
            <v>0.33333279692833129</v>
          </cell>
          <cell r="N1032">
            <v>0.33333352805018795</v>
          </cell>
          <cell r="O1032">
            <v>0.33333353172928087</v>
          </cell>
          <cell r="P1032">
            <v>0.33333398697106953</v>
          </cell>
          <cell r="Q1032">
            <v>0.33333178642017952</v>
          </cell>
          <cell r="R1032">
            <v>0.33333317939626755</v>
          </cell>
          <cell r="S1032">
            <v>0.33333376467336445</v>
          </cell>
          <cell r="T1032">
            <v>0.33333333333333454</v>
          </cell>
          <cell r="U1032">
            <v>0.33333331369043256</v>
          </cell>
          <cell r="V1032">
            <v>0.33333323012045168</v>
          </cell>
          <cell r="W1032">
            <v>0.33333333333333459</v>
          </cell>
        </row>
        <row r="1033">
          <cell r="A1033" t="str">
            <v>ESGross electric efficiencConventional thermal</v>
          </cell>
          <cell r="B1033" t="str">
            <v>ES</v>
          </cell>
          <cell r="C1033" t="str">
            <v>Overview of the power generation sector</v>
          </cell>
          <cell r="D1033" t="str">
            <v>Gross electric efficienc</v>
          </cell>
          <cell r="E1033" t="str">
            <v>Conventional thermal</v>
          </cell>
          <cell r="F1033" t="str">
            <v>%</v>
          </cell>
          <cell r="G1033" t="str">
            <v>Conventional thermal</v>
          </cell>
          <cell r="H1033">
            <v>0.40838842887877846</v>
          </cell>
          <cell r="I1033">
            <v>0.4164294460611197</v>
          </cell>
          <cell r="J1033">
            <v>0.41643388919521607</v>
          </cell>
          <cell r="K1033">
            <v>0.42520160118178929</v>
          </cell>
          <cell r="L1033">
            <v>0.45003592859498831</v>
          </cell>
          <cell r="M1033">
            <v>0.46708965553216208</v>
          </cell>
          <cell r="N1033">
            <v>0.45304784010918392</v>
          </cell>
          <cell r="O1033">
            <v>0.45374533467487144</v>
          </cell>
          <cell r="P1033">
            <v>0.48469792857289695</v>
          </cell>
          <cell r="Q1033">
            <v>0.48774079372024315</v>
          </cell>
          <cell r="R1033">
            <v>0.49034909692917633</v>
          </cell>
          <cell r="S1033">
            <v>0.46728886997504654</v>
          </cell>
          <cell r="T1033">
            <v>0.45054850458946422</v>
          </cell>
          <cell r="U1033">
            <v>0.45356688650549165</v>
          </cell>
          <cell r="V1033">
            <v>0.43489882538740315</v>
          </cell>
          <cell r="W1033">
            <v>0.43102277207705575</v>
          </cell>
        </row>
        <row r="1034">
          <cell r="A1034" t="str">
            <v>ESGross electric efficiencWind</v>
          </cell>
          <cell r="B1034" t="str">
            <v>ES</v>
          </cell>
          <cell r="C1034" t="str">
            <v>Overview of the power generation sector</v>
          </cell>
          <cell r="D1034" t="str">
            <v>Gross electric efficienc</v>
          </cell>
          <cell r="E1034" t="str">
            <v>Wind</v>
          </cell>
          <cell r="F1034" t="str">
            <v>%</v>
          </cell>
          <cell r="G1034" t="str">
            <v>Wind</v>
          </cell>
          <cell r="H1034">
            <v>1</v>
          </cell>
          <cell r="I1034">
            <v>1</v>
          </cell>
          <cell r="J1034">
            <v>1</v>
          </cell>
          <cell r="K1034">
            <v>1</v>
          </cell>
          <cell r="L1034">
            <v>1</v>
          </cell>
          <cell r="M1034">
            <v>1</v>
          </cell>
          <cell r="N1034">
            <v>1</v>
          </cell>
          <cell r="O1034">
            <v>1</v>
          </cell>
          <cell r="P1034">
            <v>1</v>
          </cell>
          <cell r="Q1034">
            <v>1</v>
          </cell>
          <cell r="R1034">
            <v>1</v>
          </cell>
          <cell r="S1034">
            <v>1</v>
          </cell>
          <cell r="T1034">
            <v>1</v>
          </cell>
          <cell r="U1034">
            <v>1</v>
          </cell>
          <cell r="V1034">
            <v>1</v>
          </cell>
          <cell r="W1034">
            <v>1</v>
          </cell>
        </row>
        <row r="1035">
          <cell r="A1035" t="str">
            <v>ESGross electric efficiencSolar photovoltaics</v>
          </cell>
          <cell r="B1035" t="str">
            <v>ES</v>
          </cell>
          <cell r="C1035" t="str">
            <v>Overview of the power generation sector</v>
          </cell>
          <cell r="D1035" t="str">
            <v>Gross electric efficienc</v>
          </cell>
          <cell r="E1035" t="str">
            <v>Solar photovoltaics</v>
          </cell>
          <cell r="F1035" t="str">
            <v>%</v>
          </cell>
          <cell r="G1035" t="str">
            <v>Solar photovoltaics</v>
          </cell>
          <cell r="H1035">
            <v>1</v>
          </cell>
          <cell r="I1035">
            <v>1</v>
          </cell>
          <cell r="J1035">
            <v>1</v>
          </cell>
          <cell r="K1035">
            <v>1</v>
          </cell>
          <cell r="L1035">
            <v>1</v>
          </cell>
          <cell r="M1035">
            <v>1</v>
          </cell>
          <cell r="N1035">
            <v>1</v>
          </cell>
          <cell r="O1035">
            <v>1</v>
          </cell>
          <cell r="P1035">
            <v>1</v>
          </cell>
          <cell r="Q1035">
            <v>1</v>
          </cell>
          <cell r="R1035">
            <v>1</v>
          </cell>
          <cell r="S1035">
            <v>1</v>
          </cell>
          <cell r="T1035">
            <v>1</v>
          </cell>
          <cell r="U1035">
            <v>1</v>
          </cell>
          <cell r="V1035">
            <v>1</v>
          </cell>
          <cell r="W1035">
            <v>1</v>
          </cell>
        </row>
        <row r="1036">
          <cell r="A1036" t="str">
            <v>ESGross electric efficiencSolar thermal</v>
          </cell>
          <cell r="B1036" t="str">
            <v>ES</v>
          </cell>
          <cell r="C1036" t="str">
            <v>Overview of the power generation sector</v>
          </cell>
          <cell r="D1036" t="str">
            <v>Gross electric efficienc</v>
          </cell>
          <cell r="E1036" t="str">
            <v>Solar thermal</v>
          </cell>
          <cell r="F1036" t="str">
            <v>%</v>
          </cell>
          <cell r="G1036" t="str">
            <v>Solar thermal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0.23124501955950735</v>
          </cell>
          <cell r="P1036">
            <v>0.23071583313734764</v>
          </cell>
          <cell r="Q1036">
            <v>0.23139633867979434</v>
          </cell>
          <cell r="R1036">
            <v>0.23177818529647218</v>
          </cell>
          <cell r="S1036">
            <v>0.23406672395380237</v>
          </cell>
          <cell r="T1036">
            <v>0.23108584775981342</v>
          </cell>
          <cell r="U1036">
            <v>0.23909877238597452</v>
          </cell>
          <cell r="V1036">
            <v>0.23652666501118727</v>
          </cell>
          <cell r="W1036">
            <v>0.23640132563191613</v>
          </cell>
        </row>
        <row r="1037">
          <cell r="A1037" t="str">
            <v>ESGross electric efficiencGeothermal</v>
          </cell>
          <cell r="B1037" t="str">
            <v>ES</v>
          </cell>
          <cell r="C1037" t="str">
            <v>Overview of the power generation sector</v>
          </cell>
          <cell r="D1037" t="str">
            <v>Gross electric efficienc</v>
          </cell>
          <cell r="E1037" t="str">
            <v>Geothermal</v>
          </cell>
          <cell r="F1037" t="str">
            <v>%</v>
          </cell>
          <cell r="G1037" t="str">
            <v>Geothermal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</row>
        <row r="1038">
          <cell r="A1038" t="str">
            <v>ESGross electric efficiencTide, wave and ocean</v>
          </cell>
          <cell r="B1038" t="str">
            <v>ES</v>
          </cell>
          <cell r="C1038" t="str">
            <v>Overview of the power generation sector</v>
          </cell>
          <cell r="D1038" t="str">
            <v>Gross electric efficienc</v>
          </cell>
          <cell r="E1038" t="str">
            <v>Tide, wave and ocean</v>
          </cell>
          <cell r="F1038" t="str">
            <v>%</v>
          </cell>
          <cell r="G1038" t="str">
            <v>Tide, wave and ocean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</row>
        <row r="1039">
          <cell r="A1039" t="str">
            <v>ESGross electric efficiencHydro</v>
          </cell>
          <cell r="B1039" t="str">
            <v>ES</v>
          </cell>
          <cell r="C1039" t="str">
            <v>Overview of the power generation sector</v>
          </cell>
          <cell r="D1039" t="str">
            <v>Gross electric efficienc</v>
          </cell>
          <cell r="E1039" t="str">
            <v>Hydro</v>
          </cell>
          <cell r="F1039" t="str">
            <v>%</v>
          </cell>
          <cell r="G1039" t="str">
            <v>Hydro</v>
          </cell>
          <cell r="H1039">
            <v>1</v>
          </cell>
          <cell r="I1039">
            <v>1</v>
          </cell>
          <cell r="J1039">
            <v>1</v>
          </cell>
          <cell r="K1039">
            <v>1</v>
          </cell>
          <cell r="L1039">
            <v>1</v>
          </cell>
          <cell r="M1039">
            <v>1</v>
          </cell>
          <cell r="N1039">
            <v>1</v>
          </cell>
          <cell r="O1039">
            <v>1</v>
          </cell>
          <cell r="P1039">
            <v>1</v>
          </cell>
          <cell r="Q1039">
            <v>1</v>
          </cell>
          <cell r="R1039">
            <v>1</v>
          </cell>
          <cell r="S1039">
            <v>1</v>
          </cell>
          <cell r="T1039">
            <v>1</v>
          </cell>
          <cell r="U1039">
            <v>1</v>
          </cell>
          <cell r="V1039">
            <v>1</v>
          </cell>
          <cell r="W1039">
            <v>1</v>
          </cell>
        </row>
        <row r="1040">
          <cell r="A1040" t="str">
            <v>ESGross electric efficiencPump storage</v>
          </cell>
          <cell r="B1040" t="str">
            <v>ES</v>
          </cell>
          <cell r="C1040" t="str">
            <v>Overview of the power generation sector</v>
          </cell>
          <cell r="D1040" t="str">
            <v>Gross electric efficienc</v>
          </cell>
          <cell r="E1040" t="str">
            <v>Pump storage</v>
          </cell>
          <cell r="F1040" t="str">
            <v>%</v>
          </cell>
          <cell r="G1040" t="str">
            <v>Pump storage</v>
          </cell>
          <cell r="H1040">
            <v>0.72363119222564587</v>
          </cell>
          <cell r="I1040">
            <v>0.72043918918918926</v>
          </cell>
          <cell r="J1040">
            <v>0.7254639692359135</v>
          </cell>
          <cell r="K1040">
            <v>0.72998508204873214</v>
          </cell>
          <cell r="L1040">
            <v>0.72853535353535348</v>
          </cell>
          <cell r="M1040">
            <v>0.72828670689339925</v>
          </cell>
          <cell r="N1040">
            <v>0.73585322723253765</v>
          </cell>
          <cell r="O1040">
            <v>0.73896763840599089</v>
          </cell>
          <cell r="P1040">
            <v>0.74501246882793004</v>
          </cell>
          <cell r="Q1040">
            <v>0.73630136986301375</v>
          </cell>
          <cell r="R1040">
            <v>0.71954082963735988</v>
          </cell>
          <cell r="S1040">
            <v>0.7203328509406659</v>
          </cell>
          <cell r="T1040">
            <v>0.72007409122482058</v>
          </cell>
          <cell r="U1040">
            <v>0.70866141732283461</v>
          </cell>
          <cell r="V1040">
            <v>0.73060585736642081</v>
          </cell>
          <cell r="W1040">
            <v>0.71417545665037296</v>
          </cell>
        </row>
        <row r="1041">
          <cell r="A1041" t="str">
            <v>ESGross electric efficienc0</v>
          </cell>
          <cell r="B1041" t="str">
            <v>ES</v>
          </cell>
          <cell r="C1041" t="str">
            <v>Overview of the power generation sector</v>
          </cell>
          <cell r="D1041" t="str">
            <v>Gross electric efficienc</v>
          </cell>
          <cell r="E1041">
            <v>0</v>
          </cell>
          <cell r="F1041" t="str">
            <v>%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</row>
        <row r="1042">
          <cell r="A1042" t="str">
            <v>ESNet electric efficienc</v>
          </cell>
          <cell r="B1042" t="str">
            <v>ES</v>
          </cell>
          <cell r="C1042" t="str">
            <v>Overview of the power generation sector</v>
          </cell>
          <cell r="D1042" t="str">
            <v>Net electric efficienc</v>
          </cell>
          <cell r="E1042" t="str">
            <v/>
          </cell>
          <cell r="F1042" t="str">
            <v>%</v>
          </cell>
          <cell r="G1042" t="str">
            <v>Net electric efficiencies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</row>
        <row r="1043">
          <cell r="A1043" t="str">
            <v>ESNet electric efficiencNuclear</v>
          </cell>
          <cell r="B1043" t="str">
            <v>ES</v>
          </cell>
          <cell r="C1043" t="str">
            <v>Overview of the power generation sector</v>
          </cell>
          <cell r="D1043" t="str">
            <v>Net electric efficienc</v>
          </cell>
          <cell r="E1043" t="str">
            <v>Nuclear</v>
          </cell>
          <cell r="F1043" t="str">
            <v>%</v>
          </cell>
          <cell r="G1043" t="str">
            <v>Nuclear</v>
          </cell>
          <cell r="H1043">
            <v>0.32017432534146395</v>
          </cell>
          <cell r="I1043">
            <v>0.31993981144220313</v>
          </cell>
          <cell r="J1043">
            <v>0.32026003451218188</v>
          </cell>
          <cell r="K1043">
            <v>0.31997688388865042</v>
          </cell>
          <cell r="L1043">
            <v>0.32021302644941763</v>
          </cell>
          <cell r="M1043">
            <v>0.3200099924299134</v>
          </cell>
          <cell r="N1043">
            <v>0.3172408784826185</v>
          </cell>
          <cell r="O1043">
            <v>0.31713306737356078</v>
          </cell>
          <cell r="P1043">
            <v>0.31626008590695975</v>
          </cell>
          <cell r="Q1043">
            <v>0.31616789941763962</v>
          </cell>
          <cell r="R1043">
            <v>0.31619021637970085</v>
          </cell>
          <cell r="S1043">
            <v>0.31609619059904748</v>
          </cell>
          <cell r="T1043">
            <v>0.31583217288197418</v>
          </cell>
          <cell r="U1043">
            <v>0.31702379692065225</v>
          </cell>
          <cell r="V1043">
            <v>0.31649505242005721</v>
          </cell>
          <cell r="W1043">
            <v>0.31475085057527918</v>
          </cell>
        </row>
        <row r="1044">
          <cell r="A1044" t="str">
            <v>ESNet electric efficiencConventional thermal</v>
          </cell>
          <cell r="B1044" t="str">
            <v>ES</v>
          </cell>
          <cell r="C1044" t="str">
            <v>Overview of the power generation sector</v>
          </cell>
          <cell r="D1044" t="str">
            <v>Net electric efficienc</v>
          </cell>
          <cell r="E1044" t="str">
            <v>Conventional thermal</v>
          </cell>
          <cell r="F1044" t="str">
            <v>%</v>
          </cell>
          <cell r="G1044" t="str">
            <v>Conventional thermal</v>
          </cell>
          <cell r="H1044">
            <v>0.38378009954917358</v>
          </cell>
          <cell r="I1044">
            <v>0.39067966165368273</v>
          </cell>
          <cell r="J1044">
            <v>0.38867899175020282</v>
          </cell>
          <cell r="K1044">
            <v>0.40126817248802382</v>
          </cell>
          <cell r="L1044">
            <v>0.42631161697936482</v>
          </cell>
          <cell r="M1044">
            <v>0.44366120291145517</v>
          </cell>
          <cell r="N1044">
            <v>0.43151282447908734</v>
          </cell>
          <cell r="O1044">
            <v>0.43204555447192244</v>
          </cell>
          <cell r="P1044">
            <v>0.4616203643709218</v>
          </cell>
          <cell r="Q1044">
            <v>0.46326545090161642</v>
          </cell>
          <cell r="R1044">
            <v>0.46493148379749849</v>
          </cell>
          <cell r="S1044">
            <v>0.4438891052184748</v>
          </cell>
          <cell r="T1044">
            <v>0.4272851590406605</v>
          </cell>
          <cell r="U1044">
            <v>0.42506086728785808</v>
          </cell>
          <cell r="V1044">
            <v>0.40596725316818255</v>
          </cell>
          <cell r="W1044">
            <v>0.40398124216205339</v>
          </cell>
        </row>
        <row r="1045">
          <cell r="A1045" t="str">
            <v>ESNet electric efficiencWind</v>
          </cell>
          <cell r="B1045" t="str">
            <v>ES</v>
          </cell>
          <cell r="C1045" t="str">
            <v>Overview of the power generation sector</v>
          </cell>
          <cell r="D1045" t="str">
            <v>Net electric efficienc</v>
          </cell>
          <cell r="E1045" t="str">
            <v>Wind</v>
          </cell>
          <cell r="F1045" t="str">
            <v>%</v>
          </cell>
          <cell r="G1045" t="str">
            <v>Wind</v>
          </cell>
          <cell r="H1045">
            <v>1</v>
          </cell>
          <cell r="I1045">
            <v>1</v>
          </cell>
          <cell r="J1045">
            <v>1</v>
          </cell>
          <cell r="K1045">
            <v>1</v>
          </cell>
          <cell r="L1045">
            <v>1</v>
          </cell>
          <cell r="M1045">
            <v>1</v>
          </cell>
          <cell r="N1045">
            <v>1</v>
          </cell>
          <cell r="O1045">
            <v>1</v>
          </cell>
          <cell r="P1045">
            <v>1</v>
          </cell>
          <cell r="Q1045">
            <v>1</v>
          </cell>
          <cell r="R1045">
            <v>1</v>
          </cell>
          <cell r="S1045">
            <v>1</v>
          </cell>
          <cell r="T1045">
            <v>1</v>
          </cell>
          <cell r="U1045">
            <v>1</v>
          </cell>
          <cell r="V1045">
            <v>1</v>
          </cell>
          <cell r="W1045">
            <v>1</v>
          </cell>
        </row>
        <row r="1046">
          <cell r="A1046" t="str">
            <v>ESNet electric efficiencSolar photovoltaics</v>
          </cell>
          <cell r="B1046" t="str">
            <v>ES</v>
          </cell>
          <cell r="C1046" t="str">
            <v>Overview of the power generation sector</v>
          </cell>
          <cell r="D1046" t="str">
            <v>Net electric efficienc</v>
          </cell>
          <cell r="E1046" t="str">
            <v>Solar photovoltaics</v>
          </cell>
          <cell r="F1046" t="str">
            <v>%</v>
          </cell>
          <cell r="G1046" t="str">
            <v>Solar photovoltaics</v>
          </cell>
          <cell r="H1046">
            <v>1</v>
          </cell>
          <cell r="I1046">
            <v>1</v>
          </cell>
          <cell r="J1046">
            <v>1</v>
          </cell>
          <cell r="K1046">
            <v>1</v>
          </cell>
          <cell r="L1046">
            <v>1</v>
          </cell>
          <cell r="M1046">
            <v>1</v>
          </cell>
          <cell r="N1046">
            <v>1</v>
          </cell>
          <cell r="O1046">
            <v>1</v>
          </cell>
          <cell r="P1046">
            <v>1</v>
          </cell>
          <cell r="Q1046">
            <v>1</v>
          </cell>
          <cell r="R1046">
            <v>1</v>
          </cell>
          <cell r="S1046">
            <v>1</v>
          </cell>
          <cell r="T1046">
            <v>1</v>
          </cell>
          <cell r="U1046">
            <v>1</v>
          </cell>
          <cell r="V1046">
            <v>1</v>
          </cell>
          <cell r="W1046">
            <v>1</v>
          </cell>
        </row>
        <row r="1047">
          <cell r="A1047" t="str">
            <v>ESNet electric efficiencSolar thermal</v>
          </cell>
          <cell r="B1047" t="str">
            <v>ES</v>
          </cell>
          <cell r="C1047" t="str">
            <v>Overview of the power generation sector</v>
          </cell>
          <cell r="D1047" t="str">
            <v>Net electric efficienc</v>
          </cell>
          <cell r="E1047" t="str">
            <v>Solar thermal</v>
          </cell>
          <cell r="F1047" t="str">
            <v>%</v>
          </cell>
          <cell r="G1047" t="str">
            <v>Solar thermal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0.23124501955950735</v>
          </cell>
          <cell r="P1047">
            <v>0.23071583313734764</v>
          </cell>
          <cell r="Q1047">
            <v>0.23139633867979434</v>
          </cell>
          <cell r="R1047">
            <v>0.23177818529647218</v>
          </cell>
          <cell r="S1047">
            <v>0.23406672395380237</v>
          </cell>
          <cell r="T1047">
            <v>0.23108584775981342</v>
          </cell>
          <cell r="U1047">
            <v>0.23909877238597452</v>
          </cell>
          <cell r="V1047">
            <v>0.23652666501118727</v>
          </cell>
          <cell r="W1047">
            <v>0.23640132563191613</v>
          </cell>
        </row>
        <row r="1048">
          <cell r="A1048" t="str">
            <v>ESNet electric efficiencGeothermal</v>
          </cell>
          <cell r="B1048" t="str">
            <v>ES</v>
          </cell>
          <cell r="C1048" t="str">
            <v>Overview of the power generation sector</v>
          </cell>
          <cell r="D1048" t="str">
            <v>Net electric efficienc</v>
          </cell>
          <cell r="E1048" t="str">
            <v>Geothermal</v>
          </cell>
          <cell r="F1048" t="str">
            <v>%</v>
          </cell>
          <cell r="G1048" t="str">
            <v>Geothermal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</row>
        <row r="1049">
          <cell r="A1049" t="str">
            <v>ESNet electric efficiencTide, wave and ocean</v>
          </cell>
          <cell r="B1049" t="str">
            <v>ES</v>
          </cell>
          <cell r="C1049" t="str">
            <v>Overview of the power generation sector</v>
          </cell>
          <cell r="D1049" t="str">
            <v>Net electric efficienc</v>
          </cell>
          <cell r="E1049" t="str">
            <v>Tide, wave and ocean</v>
          </cell>
          <cell r="F1049" t="str">
            <v>%</v>
          </cell>
          <cell r="G1049" t="str">
            <v>Tide, wave and ocean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</row>
        <row r="1050">
          <cell r="A1050" t="str">
            <v>ESNet electric efficiencHydro</v>
          </cell>
          <cell r="B1050" t="str">
            <v>ES</v>
          </cell>
          <cell r="C1050" t="str">
            <v>Overview of the power generation sector</v>
          </cell>
          <cell r="D1050" t="str">
            <v>Net electric efficienc</v>
          </cell>
          <cell r="E1050" t="str">
            <v>Hydro</v>
          </cell>
          <cell r="F1050" t="str">
            <v>%</v>
          </cell>
          <cell r="G1050" t="str">
            <v>Hydro</v>
          </cell>
          <cell r="H1050">
            <v>1</v>
          </cell>
          <cell r="I1050">
            <v>1</v>
          </cell>
          <cell r="J1050">
            <v>1</v>
          </cell>
          <cell r="K1050">
            <v>1</v>
          </cell>
          <cell r="L1050">
            <v>1</v>
          </cell>
          <cell r="M1050">
            <v>1</v>
          </cell>
          <cell r="N1050">
            <v>1</v>
          </cell>
          <cell r="O1050">
            <v>1</v>
          </cell>
          <cell r="P1050">
            <v>1</v>
          </cell>
          <cell r="Q1050">
            <v>1</v>
          </cell>
          <cell r="R1050">
            <v>1</v>
          </cell>
          <cell r="S1050">
            <v>1</v>
          </cell>
          <cell r="T1050">
            <v>1</v>
          </cell>
          <cell r="U1050">
            <v>1</v>
          </cell>
          <cell r="V1050">
            <v>1</v>
          </cell>
          <cell r="W1050">
            <v>1</v>
          </cell>
        </row>
        <row r="1051">
          <cell r="A1051" t="str">
            <v>ESNet electric efficiencPump storage</v>
          </cell>
          <cell r="B1051" t="str">
            <v>ES</v>
          </cell>
          <cell r="C1051" t="str">
            <v>Overview of the power generation sector</v>
          </cell>
          <cell r="D1051" t="str">
            <v>Net electric efficienc</v>
          </cell>
          <cell r="E1051" t="str">
            <v>Pump storage</v>
          </cell>
          <cell r="F1051" t="str">
            <v>%</v>
          </cell>
          <cell r="G1051" t="str">
            <v>Pump storage</v>
          </cell>
          <cell r="H1051">
            <v>0.72363119222564587</v>
          </cell>
          <cell r="I1051">
            <v>0.72043918918918926</v>
          </cell>
          <cell r="J1051">
            <v>0.7254639692359135</v>
          </cell>
          <cell r="K1051">
            <v>0.72998508204873214</v>
          </cell>
          <cell r="L1051">
            <v>0.72853535353535348</v>
          </cell>
          <cell r="M1051">
            <v>0.72828670689339925</v>
          </cell>
          <cell r="N1051">
            <v>0.73585322723253765</v>
          </cell>
          <cell r="O1051">
            <v>0.73896763840599089</v>
          </cell>
          <cell r="P1051">
            <v>0.74501246882793004</v>
          </cell>
          <cell r="Q1051">
            <v>0.73630136986301375</v>
          </cell>
          <cell r="R1051">
            <v>0.71954082963735988</v>
          </cell>
          <cell r="S1051">
            <v>0.7203328509406659</v>
          </cell>
          <cell r="T1051">
            <v>0.72007409122482058</v>
          </cell>
          <cell r="U1051">
            <v>0.70866141732283461</v>
          </cell>
          <cell r="V1051">
            <v>0.73060585736642081</v>
          </cell>
          <cell r="W1051">
            <v>0.71417545665037296</v>
          </cell>
        </row>
        <row r="1052">
          <cell r="A1052" t="str">
            <v>FINet electric efficiencOverview of the power generation sector</v>
          </cell>
          <cell r="B1052" t="str">
            <v>FI</v>
          </cell>
          <cell r="C1052" t="str">
            <v>Overview of the power generation sector</v>
          </cell>
          <cell r="D1052" t="str">
            <v>Net electric efficienc</v>
          </cell>
          <cell r="E1052" t="str">
            <v>Overview of the power generation sector</v>
          </cell>
          <cell r="F1052" t="str">
            <v>%</v>
          </cell>
          <cell r="G1052" t="str">
            <v>Overview of the power generation sector</v>
          </cell>
          <cell r="H1052">
            <v>2000</v>
          </cell>
          <cell r="I1052">
            <v>2001</v>
          </cell>
          <cell r="J1052">
            <v>2002</v>
          </cell>
          <cell r="K1052">
            <v>2003</v>
          </cell>
          <cell r="L1052">
            <v>2004</v>
          </cell>
          <cell r="M1052">
            <v>2005</v>
          </cell>
          <cell r="N1052">
            <v>2006</v>
          </cell>
          <cell r="O1052">
            <v>2007</v>
          </cell>
          <cell r="P1052">
            <v>2008</v>
          </cell>
          <cell r="Q1052">
            <v>2009</v>
          </cell>
          <cell r="R1052">
            <v>2010</v>
          </cell>
          <cell r="S1052">
            <v>2011</v>
          </cell>
          <cell r="T1052">
            <v>2012</v>
          </cell>
          <cell r="U1052">
            <v>2013</v>
          </cell>
          <cell r="V1052">
            <v>2014</v>
          </cell>
          <cell r="W1052">
            <v>2015</v>
          </cell>
        </row>
        <row r="1053">
          <cell r="A1053" t="str">
            <v xml:space="preserve">FITotal gross capacities </v>
          </cell>
          <cell r="B1053" t="str">
            <v>FI</v>
          </cell>
          <cell r="C1053" t="str">
            <v>Overview of the power generation sector</v>
          </cell>
          <cell r="D1053" t="str">
            <v xml:space="preserve">Total gross capacities </v>
          </cell>
          <cell r="E1053" t="str">
            <v/>
          </cell>
          <cell r="F1053" t="str">
            <v>MW</v>
          </cell>
          <cell r="G1053" t="str">
            <v>Total gross capacities (MW)</v>
          </cell>
          <cell r="H1053">
            <v>17044.578267973855</v>
          </cell>
          <cell r="I1053">
            <v>17313.978267973856</v>
          </cell>
          <cell r="J1053">
            <v>17370.378267973858</v>
          </cell>
          <cell r="K1053">
            <v>17388.478267973856</v>
          </cell>
          <cell r="L1053">
            <v>17362.878267973858</v>
          </cell>
          <cell r="M1053">
            <v>17217.828267973859</v>
          </cell>
          <cell r="N1053">
            <v>17334.72826797386</v>
          </cell>
          <cell r="O1053">
            <v>17431.20826797386</v>
          </cell>
          <cell r="P1053">
            <v>16282.521267973858</v>
          </cell>
          <cell r="Q1053">
            <v>16073.283267973857</v>
          </cell>
          <cell r="R1053">
            <v>16310.433267973856</v>
          </cell>
          <cell r="S1053">
            <v>16295.417267973857</v>
          </cell>
          <cell r="T1053">
            <v>16690.973863718536</v>
          </cell>
          <cell r="U1053">
            <v>17247.723863718536</v>
          </cell>
          <cell r="V1053">
            <v>16894.473863718536</v>
          </cell>
          <cell r="W1053">
            <v>17224.473863718536</v>
          </cell>
        </row>
        <row r="1054">
          <cell r="A1054" t="str">
            <v>FITotal gross capacities Nuclear</v>
          </cell>
          <cell r="B1054" t="str">
            <v>FI</v>
          </cell>
          <cell r="C1054" t="str">
            <v>Overview of the power generation sector</v>
          </cell>
          <cell r="D1054" t="str">
            <v xml:space="preserve">Total gross capacities </v>
          </cell>
          <cell r="E1054" t="str">
            <v>Nuclear</v>
          </cell>
          <cell r="F1054" t="str">
            <v>MW</v>
          </cell>
          <cell r="G1054" t="str">
            <v>Nuclear</v>
          </cell>
          <cell r="H1054">
            <v>2727</v>
          </cell>
          <cell r="I1054">
            <v>2727</v>
          </cell>
          <cell r="J1054">
            <v>2759</v>
          </cell>
          <cell r="K1054">
            <v>2759</v>
          </cell>
          <cell r="L1054">
            <v>2759</v>
          </cell>
          <cell r="M1054">
            <v>2759</v>
          </cell>
          <cell r="N1054">
            <v>2759</v>
          </cell>
          <cell r="O1054">
            <v>2759</v>
          </cell>
          <cell r="P1054">
            <v>2806</v>
          </cell>
          <cell r="Q1054">
            <v>2806</v>
          </cell>
          <cell r="R1054">
            <v>2806</v>
          </cell>
          <cell r="S1054">
            <v>2806</v>
          </cell>
          <cell r="T1054">
            <v>2823</v>
          </cell>
          <cell r="U1054">
            <v>2844</v>
          </cell>
          <cell r="V1054">
            <v>2844</v>
          </cell>
          <cell r="W1054">
            <v>2844</v>
          </cell>
        </row>
        <row r="1055">
          <cell r="A1055" t="str">
            <v>FITotal gross capacities Conventional thermal</v>
          </cell>
          <cell r="B1055" t="str">
            <v>FI</v>
          </cell>
          <cell r="C1055" t="str">
            <v>Overview of the power generation sector</v>
          </cell>
          <cell r="D1055" t="str">
            <v xml:space="preserve">Total gross capacities </v>
          </cell>
          <cell r="E1055" t="str">
            <v>Conventional thermal</v>
          </cell>
          <cell r="F1055" t="str">
            <v>MW</v>
          </cell>
          <cell r="G1055" t="str">
            <v>Conventional thermal</v>
          </cell>
          <cell r="H1055">
            <v>11271.223267973857</v>
          </cell>
          <cell r="I1055">
            <v>11480.123267973857</v>
          </cell>
          <cell r="J1055">
            <v>11466.923267973856</v>
          </cell>
          <cell r="K1055">
            <v>11433.723267973857</v>
          </cell>
          <cell r="L1055">
            <v>11388.123267973857</v>
          </cell>
          <cell r="M1055">
            <v>11240.073267973858</v>
          </cell>
          <cell r="N1055">
            <v>11316.793267973859</v>
          </cell>
          <cell r="O1055">
            <v>11386.993267973858</v>
          </cell>
          <cell r="P1055">
            <v>10156.314267973858</v>
          </cell>
          <cell r="Q1055">
            <v>9925.6942679738568</v>
          </cell>
          <cell r="R1055">
            <v>10108.894267973857</v>
          </cell>
          <cell r="S1055">
            <v>10071.394267973857</v>
          </cell>
          <cell r="T1055">
            <v>10382.670863718537</v>
          </cell>
          <cell r="U1055">
            <v>10717.420863718537</v>
          </cell>
          <cell r="V1055">
            <v>10152.170863718537</v>
          </cell>
          <cell r="W1055">
            <v>10107.770863718537</v>
          </cell>
        </row>
        <row r="1056">
          <cell r="A1056" t="str">
            <v>FITotal gross capacities Wind</v>
          </cell>
          <cell r="B1056" t="str">
            <v>FI</v>
          </cell>
          <cell r="C1056" t="str">
            <v>Overview of the power generation sector</v>
          </cell>
          <cell r="D1056" t="str">
            <v xml:space="preserve">Total gross capacities </v>
          </cell>
          <cell r="E1056" t="str">
            <v>Wind</v>
          </cell>
          <cell r="F1056" t="str">
            <v>MW</v>
          </cell>
          <cell r="G1056" t="str">
            <v>Wind</v>
          </cell>
          <cell r="H1056">
            <v>38</v>
          </cell>
          <cell r="I1056">
            <v>39.000000000000007</v>
          </cell>
          <cell r="J1056">
            <v>43</v>
          </cell>
          <cell r="K1056">
            <v>52</v>
          </cell>
          <cell r="L1056">
            <v>82</v>
          </cell>
          <cell r="M1056">
            <v>85</v>
          </cell>
          <cell r="N1056">
            <v>86</v>
          </cell>
          <cell r="O1056">
            <v>110</v>
          </cell>
          <cell r="P1056">
            <v>143</v>
          </cell>
          <cell r="Q1056">
            <v>147</v>
          </cell>
          <cell r="R1056">
            <v>197.3</v>
          </cell>
          <cell r="S1056">
            <v>199.3</v>
          </cell>
          <cell r="T1056">
            <v>257.3</v>
          </cell>
          <cell r="U1056">
            <v>447.30000000000007</v>
          </cell>
          <cell r="V1056">
            <v>628.29999999999995</v>
          </cell>
          <cell r="W1056">
            <v>1006.3000000000001</v>
          </cell>
        </row>
        <row r="1057">
          <cell r="A1057" t="str">
            <v>FITotal gross capacities Solar photovoltaics</v>
          </cell>
          <cell r="B1057" t="str">
            <v>FI</v>
          </cell>
          <cell r="C1057" t="str">
            <v>Overview of the power generation sector</v>
          </cell>
          <cell r="D1057" t="str">
            <v xml:space="preserve">Total gross capacities </v>
          </cell>
          <cell r="E1057" t="str">
            <v>Solar photovoltaics</v>
          </cell>
          <cell r="F1057" t="str">
            <v>MW</v>
          </cell>
          <cell r="G1057" t="str">
            <v>Solar photovoltaics</v>
          </cell>
          <cell r="H1057">
            <v>2</v>
          </cell>
          <cell r="I1057">
            <v>3</v>
          </cell>
          <cell r="J1057">
            <v>3</v>
          </cell>
          <cell r="K1057">
            <v>3</v>
          </cell>
          <cell r="L1057">
            <v>4</v>
          </cell>
          <cell r="M1057">
            <v>4</v>
          </cell>
          <cell r="N1057">
            <v>5</v>
          </cell>
          <cell r="O1057">
            <v>5</v>
          </cell>
          <cell r="P1057">
            <v>6</v>
          </cell>
          <cell r="Q1057">
            <v>6</v>
          </cell>
          <cell r="R1057">
            <v>7.0000000000000009</v>
          </cell>
          <cell r="S1057">
            <v>7.0000000000000009</v>
          </cell>
          <cell r="T1057">
            <v>8</v>
          </cell>
          <cell r="U1057">
            <v>9</v>
          </cell>
          <cell r="V1057">
            <v>11</v>
          </cell>
          <cell r="W1057">
            <v>15</v>
          </cell>
        </row>
        <row r="1058">
          <cell r="A1058" t="str">
            <v>FITotal gross capacities Solar thermal</v>
          </cell>
          <cell r="B1058" t="str">
            <v>FI</v>
          </cell>
          <cell r="C1058" t="str">
            <v>Overview of the power generation sector</v>
          </cell>
          <cell r="D1058" t="str">
            <v xml:space="preserve">Total gross capacities </v>
          </cell>
          <cell r="E1058" t="str">
            <v>Solar thermal</v>
          </cell>
          <cell r="F1058" t="str">
            <v>MW</v>
          </cell>
          <cell r="G1058" t="str">
            <v>Solar thermal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</row>
        <row r="1059">
          <cell r="A1059" t="str">
            <v>FITotal gross capacities Geothermal</v>
          </cell>
          <cell r="B1059" t="str">
            <v>FI</v>
          </cell>
          <cell r="C1059" t="str">
            <v>Overview of the power generation sector</v>
          </cell>
          <cell r="D1059" t="str">
            <v xml:space="preserve">Total gross capacities </v>
          </cell>
          <cell r="E1059" t="str">
            <v>Geothermal</v>
          </cell>
          <cell r="F1059" t="str">
            <v>MW</v>
          </cell>
          <cell r="G1059" t="str">
            <v>Geothermal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</row>
        <row r="1060">
          <cell r="A1060" t="str">
            <v>FITotal gross capacities Tide, wave and ocean</v>
          </cell>
          <cell r="B1060" t="str">
            <v>FI</v>
          </cell>
          <cell r="C1060" t="str">
            <v>Overview of the power generation sector</v>
          </cell>
          <cell r="D1060" t="str">
            <v xml:space="preserve">Total gross capacities </v>
          </cell>
          <cell r="E1060" t="str">
            <v>Tide, wave and ocean</v>
          </cell>
          <cell r="F1060" t="str">
            <v>MW</v>
          </cell>
          <cell r="G1060" t="str">
            <v>Tide, wave and ocean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</row>
        <row r="1061">
          <cell r="A1061" t="str">
            <v>FITotal gross capacities Hydro</v>
          </cell>
          <cell r="B1061" t="str">
            <v>FI</v>
          </cell>
          <cell r="C1061" t="str">
            <v>Overview of the power generation sector</v>
          </cell>
          <cell r="D1061" t="str">
            <v xml:space="preserve">Total gross capacities </v>
          </cell>
          <cell r="E1061" t="str">
            <v>Hydro</v>
          </cell>
          <cell r="F1061" t="str">
            <v>MW</v>
          </cell>
          <cell r="G1061" t="str">
            <v>Hydro</v>
          </cell>
          <cell r="H1061">
            <v>3006.3549999999996</v>
          </cell>
          <cell r="I1061">
            <v>3064.8549999999996</v>
          </cell>
          <cell r="J1061">
            <v>3098.4549999999999</v>
          </cell>
          <cell r="K1061">
            <v>3140.7550000000001</v>
          </cell>
          <cell r="L1061">
            <v>3129.7550000000001</v>
          </cell>
          <cell r="M1061">
            <v>3129.7550000000001</v>
          </cell>
          <cell r="N1061">
            <v>3167.9349999999999</v>
          </cell>
          <cell r="O1061">
            <v>3170.2150000000001</v>
          </cell>
          <cell r="P1061">
            <v>3171.2069999999999</v>
          </cell>
          <cell r="Q1061">
            <v>3188.5889999999999</v>
          </cell>
          <cell r="R1061">
            <v>3191.239</v>
          </cell>
          <cell r="S1061">
            <v>3211.723</v>
          </cell>
          <cell r="T1061">
            <v>3220.0029999999997</v>
          </cell>
          <cell r="U1061">
            <v>3230.0029999999997</v>
          </cell>
          <cell r="V1061">
            <v>3259.0030000000006</v>
          </cell>
          <cell r="W1061">
            <v>3251.4030000000002</v>
          </cell>
        </row>
        <row r="1062">
          <cell r="A1062" t="str">
            <v>FITotal gross capacities Pump storage</v>
          </cell>
          <cell r="B1062" t="str">
            <v>FI</v>
          </cell>
          <cell r="C1062" t="str">
            <v>Overview of the power generation sector</v>
          </cell>
          <cell r="D1062" t="str">
            <v xml:space="preserve">Total gross capacities </v>
          </cell>
          <cell r="E1062" t="str">
            <v>Pump storage</v>
          </cell>
          <cell r="F1062" t="str">
            <v>MW</v>
          </cell>
          <cell r="G1062" t="str">
            <v>Pump storage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</row>
        <row r="1063">
          <cell r="A1063" t="str">
            <v>FITotal gross capacities 0</v>
          </cell>
          <cell r="B1063" t="str">
            <v>FI</v>
          </cell>
          <cell r="C1063" t="str">
            <v>Overview of the power generation sector</v>
          </cell>
          <cell r="D1063" t="str">
            <v xml:space="preserve">Total gross capacities </v>
          </cell>
          <cell r="E1063">
            <v>0</v>
          </cell>
          <cell r="F1063" t="str">
            <v>MW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</row>
        <row r="1064">
          <cell r="A1064" t="str">
            <v xml:space="preserve">FITotal net capacities </v>
          </cell>
          <cell r="B1064" t="str">
            <v>FI</v>
          </cell>
          <cell r="C1064" t="str">
            <v>Overview of the power generation sector</v>
          </cell>
          <cell r="D1064" t="str">
            <v xml:space="preserve">Total net capacities </v>
          </cell>
          <cell r="E1064" t="str">
            <v/>
          </cell>
          <cell r="F1064" t="str">
            <v>MW</v>
          </cell>
          <cell r="G1064" t="str">
            <v>Total net capacities (MW)</v>
          </cell>
          <cell r="H1064">
            <v>16398.554</v>
          </cell>
          <cell r="I1064">
            <v>16657.754000000001</v>
          </cell>
          <cell r="J1064">
            <v>16712.684000000001</v>
          </cell>
          <cell r="K1064">
            <v>16731.592000000001</v>
          </cell>
          <cell r="L1064">
            <v>16708.152000000002</v>
          </cell>
          <cell r="M1064">
            <v>16573.923000000003</v>
          </cell>
          <cell r="N1064">
            <v>16687.298000000003</v>
          </cell>
          <cell r="O1064">
            <v>16780.303</v>
          </cell>
          <cell r="P1064">
            <v>15693.773000000003</v>
          </cell>
          <cell r="Q1064">
            <v>15498.105000000001</v>
          </cell>
          <cell r="R1064">
            <v>15728.128999999999</v>
          </cell>
          <cell r="S1064">
            <v>15713.662999999999</v>
          </cell>
          <cell r="T1064">
            <v>16088.843000000001</v>
          </cell>
          <cell r="U1064">
            <v>16630.248</v>
          </cell>
          <cell r="V1064">
            <v>16304.355</v>
          </cell>
          <cell r="W1064">
            <v>16637.815000000002</v>
          </cell>
        </row>
        <row r="1065">
          <cell r="A1065" t="str">
            <v>FITotal net capacities Nuclear</v>
          </cell>
          <cell r="B1065" t="str">
            <v>FI</v>
          </cell>
          <cell r="C1065" t="str">
            <v>Overview of the power generation sector</v>
          </cell>
          <cell r="D1065" t="str">
            <v xml:space="preserve">Total net capacities </v>
          </cell>
          <cell r="E1065" t="str">
            <v>Nuclear</v>
          </cell>
          <cell r="F1065" t="str">
            <v>MW</v>
          </cell>
          <cell r="G1065" t="str">
            <v>Nuclear</v>
          </cell>
          <cell r="H1065">
            <v>2640</v>
          </cell>
          <cell r="I1065">
            <v>2640</v>
          </cell>
          <cell r="J1065">
            <v>2671</v>
          </cell>
          <cell r="K1065">
            <v>2671</v>
          </cell>
          <cell r="L1065">
            <v>2671</v>
          </cell>
          <cell r="M1065">
            <v>2671</v>
          </cell>
          <cell r="N1065">
            <v>2671</v>
          </cell>
          <cell r="O1065">
            <v>2671</v>
          </cell>
          <cell r="P1065">
            <v>2716</v>
          </cell>
          <cell r="Q1065">
            <v>2716</v>
          </cell>
          <cell r="R1065">
            <v>2716</v>
          </cell>
          <cell r="S1065">
            <v>2716</v>
          </cell>
          <cell r="T1065">
            <v>2732</v>
          </cell>
          <cell r="U1065">
            <v>2752</v>
          </cell>
          <cell r="V1065">
            <v>2752</v>
          </cell>
          <cell r="W1065">
            <v>2752</v>
          </cell>
        </row>
        <row r="1066">
          <cell r="A1066" t="str">
            <v>FITotal net capacities Conventional thermal</v>
          </cell>
          <cell r="B1066" t="str">
            <v>FI</v>
          </cell>
          <cell r="C1066" t="str">
            <v>Overview of the power generation sector</v>
          </cell>
          <cell r="D1066" t="str">
            <v xml:space="preserve">Total net capacities </v>
          </cell>
          <cell r="E1066" t="str">
            <v>Conventional thermal</v>
          </cell>
          <cell r="F1066" t="str">
            <v>MW</v>
          </cell>
          <cell r="G1066" t="str">
            <v>Conventional thermal</v>
          </cell>
          <cell r="H1066">
            <v>10712.199000000001</v>
          </cell>
          <cell r="I1066">
            <v>10910.899000000001</v>
          </cell>
          <cell r="J1066">
            <v>10897.229000000001</v>
          </cell>
          <cell r="K1066">
            <v>10864.837</v>
          </cell>
          <cell r="L1066">
            <v>10821.397000000001</v>
          </cell>
          <cell r="M1066">
            <v>10684.168000000001</v>
          </cell>
          <cell r="N1066">
            <v>10757.363000000001</v>
          </cell>
          <cell r="O1066">
            <v>10824.088000000002</v>
          </cell>
          <cell r="P1066">
            <v>9657.5660000000025</v>
          </cell>
          <cell r="Q1066">
            <v>9440.5160000000014</v>
          </cell>
          <cell r="R1066">
            <v>9616.59</v>
          </cell>
          <cell r="S1066">
            <v>9579.64</v>
          </cell>
          <cell r="T1066">
            <v>9871.5400000000009</v>
          </cell>
          <cell r="U1066">
            <v>10191.945</v>
          </cell>
          <cell r="V1066">
            <v>9654.0519999999997</v>
          </cell>
          <cell r="W1066">
            <v>9613.112000000001</v>
          </cell>
        </row>
        <row r="1067">
          <cell r="A1067" t="str">
            <v>FITotal net capacities Wind</v>
          </cell>
          <cell r="B1067" t="str">
            <v>FI</v>
          </cell>
          <cell r="C1067" t="str">
            <v>Overview of the power generation sector</v>
          </cell>
          <cell r="D1067" t="str">
            <v xml:space="preserve">Total net capacities </v>
          </cell>
          <cell r="E1067" t="str">
            <v>Wind</v>
          </cell>
          <cell r="F1067" t="str">
            <v>MW</v>
          </cell>
          <cell r="G1067" t="str">
            <v>Wind</v>
          </cell>
          <cell r="H1067">
            <v>38</v>
          </cell>
          <cell r="I1067">
            <v>39.000000000000007</v>
          </cell>
          <cell r="J1067">
            <v>43</v>
          </cell>
          <cell r="K1067">
            <v>52</v>
          </cell>
          <cell r="L1067">
            <v>82</v>
          </cell>
          <cell r="M1067">
            <v>85</v>
          </cell>
          <cell r="N1067">
            <v>86</v>
          </cell>
          <cell r="O1067">
            <v>110</v>
          </cell>
          <cell r="P1067">
            <v>143</v>
          </cell>
          <cell r="Q1067">
            <v>147</v>
          </cell>
          <cell r="R1067">
            <v>197.3</v>
          </cell>
          <cell r="S1067">
            <v>199.3</v>
          </cell>
          <cell r="T1067">
            <v>257.3</v>
          </cell>
          <cell r="U1067">
            <v>447.30000000000007</v>
          </cell>
          <cell r="V1067">
            <v>628.29999999999995</v>
          </cell>
          <cell r="W1067">
            <v>1006.3000000000001</v>
          </cell>
        </row>
        <row r="1068">
          <cell r="A1068" t="str">
            <v>FITotal net capacities Solar photovoltaics</v>
          </cell>
          <cell r="B1068" t="str">
            <v>FI</v>
          </cell>
          <cell r="C1068" t="str">
            <v>Overview of the power generation sector</v>
          </cell>
          <cell r="D1068" t="str">
            <v xml:space="preserve">Total net capacities </v>
          </cell>
          <cell r="E1068" t="str">
            <v>Solar photovoltaics</v>
          </cell>
          <cell r="F1068" t="str">
            <v>MW</v>
          </cell>
          <cell r="G1068" t="str">
            <v>Solar photovoltaics</v>
          </cell>
          <cell r="H1068">
            <v>2</v>
          </cell>
          <cell r="I1068">
            <v>3</v>
          </cell>
          <cell r="J1068">
            <v>3</v>
          </cell>
          <cell r="K1068">
            <v>3</v>
          </cell>
          <cell r="L1068">
            <v>4</v>
          </cell>
          <cell r="M1068">
            <v>4</v>
          </cell>
          <cell r="N1068">
            <v>5</v>
          </cell>
          <cell r="O1068">
            <v>5</v>
          </cell>
          <cell r="P1068">
            <v>6</v>
          </cell>
          <cell r="Q1068">
            <v>6</v>
          </cell>
          <cell r="R1068">
            <v>7.0000000000000009</v>
          </cell>
          <cell r="S1068">
            <v>7.0000000000000009</v>
          </cell>
          <cell r="T1068">
            <v>8</v>
          </cell>
          <cell r="U1068">
            <v>9</v>
          </cell>
          <cell r="V1068">
            <v>11</v>
          </cell>
          <cell r="W1068">
            <v>15</v>
          </cell>
        </row>
        <row r="1069">
          <cell r="A1069" t="str">
            <v>FITotal net capacities Solar thermal</v>
          </cell>
          <cell r="B1069" t="str">
            <v>FI</v>
          </cell>
          <cell r="C1069" t="str">
            <v>Overview of the power generation sector</v>
          </cell>
          <cell r="D1069" t="str">
            <v xml:space="preserve">Total net capacities </v>
          </cell>
          <cell r="E1069" t="str">
            <v>Solar thermal</v>
          </cell>
          <cell r="F1069" t="str">
            <v>MW</v>
          </cell>
          <cell r="G1069" t="str">
            <v>Solar thermal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</row>
        <row r="1070">
          <cell r="A1070" t="str">
            <v>FITotal net capacities Geothermal</v>
          </cell>
          <cell r="B1070" t="str">
            <v>FI</v>
          </cell>
          <cell r="C1070" t="str">
            <v>Overview of the power generation sector</v>
          </cell>
          <cell r="D1070" t="str">
            <v xml:space="preserve">Total net capacities </v>
          </cell>
          <cell r="E1070" t="str">
            <v>Geothermal</v>
          </cell>
          <cell r="F1070" t="str">
            <v>MW</v>
          </cell>
          <cell r="G1070" t="str">
            <v>Geothermal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</row>
        <row r="1071">
          <cell r="A1071" t="str">
            <v>FITotal net capacities Tide, wave and ocean</v>
          </cell>
          <cell r="B1071" t="str">
            <v>FI</v>
          </cell>
          <cell r="C1071" t="str">
            <v>Overview of the power generation sector</v>
          </cell>
          <cell r="D1071" t="str">
            <v xml:space="preserve">Total net capacities </v>
          </cell>
          <cell r="E1071" t="str">
            <v>Tide, wave and ocean</v>
          </cell>
          <cell r="F1071" t="str">
            <v>MW</v>
          </cell>
          <cell r="G1071" t="str">
            <v>Tide, wave and ocean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</row>
        <row r="1072">
          <cell r="A1072" t="str">
            <v>FITotal net capacities Hydro</v>
          </cell>
          <cell r="B1072" t="str">
            <v>FI</v>
          </cell>
          <cell r="C1072" t="str">
            <v>Overview of the power generation sector</v>
          </cell>
          <cell r="D1072" t="str">
            <v xml:space="preserve">Total net capacities </v>
          </cell>
          <cell r="E1072" t="str">
            <v>Hydro</v>
          </cell>
          <cell r="F1072" t="str">
            <v>MW</v>
          </cell>
          <cell r="G1072" t="str">
            <v>Hydro</v>
          </cell>
          <cell r="H1072">
            <v>3006.3549999999996</v>
          </cell>
          <cell r="I1072">
            <v>3064.8549999999996</v>
          </cell>
          <cell r="J1072">
            <v>3098.4549999999999</v>
          </cell>
          <cell r="K1072">
            <v>3140.7550000000001</v>
          </cell>
          <cell r="L1072">
            <v>3129.7550000000001</v>
          </cell>
          <cell r="M1072">
            <v>3129.7550000000001</v>
          </cell>
          <cell r="N1072">
            <v>3167.9349999999999</v>
          </cell>
          <cell r="O1072">
            <v>3170.2150000000001</v>
          </cell>
          <cell r="P1072">
            <v>3171.2069999999999</v>
          </cell>
          <cell r="Q1072">
            <v>3188.5889999999999</v>
          </cell>
          <cell r="R1072">
            <v>3191.239</v>
          </cell>
          <cell r="S1072">
            <v>3211.723</v>
          </cell>
          <cell r="T1072">
            <v>3220.0029999999997</v>
          </cell>
          <cell r="U1072">
            <v>3230.0029999999997</v>
          </cell>
          <cell r="V1072">
            <v>3259.0030000000006</v>
          </cell>
          <cell r="W1072">
            <v>3251.4030000000002</v>
          </cell>
        </row>
        <row r="1073">
          <cell r="A1073" t="str">
            <v>FITotal net capacities Pump storage</v>
          </cell>
          <cell r="B1073" t="str">
            <v>FI</v>
          </cell>
          <cell r="C1073" t="str">
            <v>Overview of the power generation sector</v>
          </cell>
          <cell r="D1073" t="str">
            <v xml:space="preserve">Total net capacities </v>
          </cell>
          <cell r="E1073" t="str">
            <v>Pump storage</v>
          </cell>
          <cell r="F1073" t="str">
            <v>MW</v>
          </cell>
          <cell r="G1073" t="str">
            <v>Pump storage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</row>
        <row r="1074">
          <cell r="A1074" t="str">
            <v>FITotal net capacities 0</v>
          </cell>
          <cell r="B1074" t="str">
            <v>FI</v>
          </cell>
          <cell r="C1074" t="str">
            <v>Overview of the power generation sector</v>
          </cell>
          <cell r="D1074" t="str">
            <v xml:space="preserve">Total net capacities </v>
          </cell>
          <cell r="E1074">
            <v>0</v>
          </cell>
          <cell r="F1074" t="str">
            <v>MW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</row>
        <row r="1075">
          <cell r="A1075" t="str">
            <v xml:space="preserve">FIRate of use </v>
          </cell>
          <cell r="B1075" t="str">
            <v>FI</v>
          </cell>
          <cell r="C1075" t="str">
            <v>Overview of the power generation sector</v>
          </cell>
          <cell r="D1075" t="str">
            <v xml:space="preserve">Rate of use </v>
          </cell>
          <cell r="E1075" t="str">
            <v/>
          </cell>
          <cell r="F1075" t="str">
            <v>gross capacity</v>
          </cell>
          <cell r="G1075" t="str">
            <v>Rate of use (gross capacity)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</row>
        <row r="1076">
          <cell r="A1076" t="str">
            <v>FIRate of use Nuclear</v>
          </cell>
          <cell r="B1076" t="str">
            <v>FI</v>
          </cell>
          <cell r="C1076" t="str">
            <v>Overview of the power generation sector</v>
          </cell>
          <cell r="D1076" t="str">
            <v xml:space="preserve">Rate of use </v>
          </cell>
          <cell r="E1076" t="str">
            <v>Nuclear</v>
          </cell>
          <cell r="F1076" t="str">
            <v>gross capacity</v>
          </cell>
          <cell r="G1076" t="str">
            <v>Nuclear</v>
          </cell>
          <cell r="H1076">
            <v>0.94082192689516686</v>
          </cell>
          <cell r="I1076">
            <v>0.95312176610744515</v>
          </cell>
          <cell r="J1076">
            <v>0.92229550769253044</v>
          </cell>
          <cell r="K1076">
            <v>0.94033159859920368</v>
          </cell>
          <cell r="L1076">
            <v>0.93972027907700328</v>
          </cell>
          <cell r="M1076">
            <v>0.96267918100588579</v>
          </cell>
          <cell r="N1076">
            <v>0.94759021928023202</v>
          </cell>
          <cell r="O1076">
            <v>0.96896316006044758</v>
          </cell>
          <cell r="P1076">
            <v>0.93381790703805212</v>
          </cell>
          <cell r="Q1076">
            <v>0.95692230619606333</v>
          </cell>
          <cell r="R1076">
            <v>0.92739533755890979</v>
          </cell>
          <cell r="S1076">
            <v>0.94313546605636933</v>
          </cell>
          <cell r="T1076">
            <v>0.92937312949798945</v>
          </cell>
          <cell r="U1076">
            <v>0.94735408675717936</v>
          </cell>
          <cell r="V1076">
            <v>0.94630617546156048</v>
          </cell>
          <cell r="W1076">
            <v>0.93286385280326589</v>
          </cell>
        </row>
        <row r="1077">
          <cell r="A1077" t="str">
            <v>FIRate of use Conventional thermal</v>
          </cell>
          <cell r="B1077" t="str">
            <v>FI</v>
          </cell>
          <cell r="C1077" t="str">
            <v>Overview of the power generation sector</v>
          </cell>
          <cell r="D1077" t="str">
            <v xml:space="preserve">Rate of use </v>
          </cell>
          <cell r="E1077" t="str">
            <v>Conventional thermal</v>
          </cell>
          <cell r="F1077" t="str">
            <v>gross capacity</v>
          </cell>
          <cell r="G1077" t="str">
            <v>Conventional thermal</v>
          </cell>
          <cell r="H1077">
            <v>0.33136033824578581</v>
          </cell>
          <cell r="I1077">
            <v>0.38171312868510865</v>
          </cell>
          <cell r="J1077">
            <v>0.41573496467915949</v>
          </cell>
          <cell r="K1077">
            <v>0.51759795298688827</v>
          </cell>
          <cell r="L1077">
            <v>0.47993136994900754</v>
          </cell>
          <cell r="M1077">
            <v>0.33835024331395175</v>
          </cell>
          <cell r="N1077">
            <v>0.48113977048679485</v>
          </cell>
          <cell r="O1077">
            <v>0.43512448520250824</v>
          </cell>
          <cell r="P1077">
            <v>0.41528407357873653</v>
          </cell>
          <cell r="Q1077">
            <v>0.40845171829739524</v>
          </cell>
          <cell r="R1077">
            <v>0.50329703264671866</v>
          </cell>
          <cell r="S1077">
            <v>0.42310170914168432</v>
          </cell>
          <cell r="T1077">
            <v>0.32966362661813364</v>
          </cell>
          <cell r="U1077">
            <v>0.36146305173737187</v>
          </cell>
          <cell r="V1077">
            <v>0.33627229913374912</v>
          </cell>
          <cell r="W1077">
            <v>0.29556268879773845</v>
          </cell>
        </row>
        <row r="1078">
          <cell r="A1078" t="str">
            <v>FIRate of use Wind</v>
          </cell>
          <cell r="B1078" t="str">
            <v>FI</v>
          </cell>
          <cell r="C1078" t="str">
            <v>Overview of the power generation sector</v>
          </cell>
          <cell r="D1078" t="str">
            <v xml:space="preserve">Rate of use </v>
          </cell>
          <cell r="E1078" t="str">
            <v>Wind</v>
          </cell>
          <cell r="F1078" t="str">
            <v>gross capacity</v>
          </cell>
          <cell r="G1078" t="str">
            <v>Wind</v>
          </cell>
          <cell r="H1078">
            <v>0.23444336723173659</v>
          </cell>
          <cell r="I1078">
            <v>0.20421332941243742</v>
          </cell>
          <cell r="J1078">
            <v>0.16978201224406134</v>
          </cell>
          <cell r="K1078">
            <v>0.20421332941243744</v>
          </cell>
          <cell r="L1078">
            <v>0.16673271224588646</v>
          </cell>
          <cell r="M1078">
            <v>0.22826941378862387</v>
          </cell>
          <cell r="N1078">
            <v>0.20682536037003837</v>
          </cell>
          <cell r="O1078">
            <v>0.1954878507920878</v>
          </cell>
          <cell r="P1078">
            <v>0.20792629903811807</v>
          </cell>
          <cell r="Q1078">
            <v>0.21491021809594607</v>
          </cell>
          <cell r="R1078">
            <v>0.17000974248772563</v>
          </cell>
          <cell r="S1078">
            <v>0.27552170421607114</v>
          </cell>
          <cell r="T1078">
            <v>0.21908225251337085</v>
          </cell>
          <cell r="U1078">
            <v>0.19746832439547846</v>
          </cell>
          <cell r="V1078">
            <v>0.20108352652387831</v>
          </cell>
          <cell r="W1078">
            <v>0.263922410937109</v>
          </cell>
        </row>
        <row r="1079">
          <cell r="A1079" t="str">
            <v>FIRate of use Solar photovoltaics</v>
          </cell>
          <cell r="B1079" t="str">
            <v>FI</v>
          </cell>
          <cell r="C1079" t="str">
            <v>Overview of the power generation sector</v>
          </cell>
          <cell r="D1079" t="str">
            <v xml:space="preserve">Rate of use </v>
          </cell>
          <cell r="E1079" t="str">
            <v>Solar photovoltaics</v>
          </cell>
          <cell r="F1079" t="str">
            <v>gross capacity</v>
          </cell>
          <cell r="G1079" t="str">
            <v>Solar photovoltaics</v>
          </cell>
          <cell r="H1079">
            <v>9.5112255745261248E-2</v>
          </cell>
          <cell r="I1079">
            <v>4.4246221372694773E-2</v>
          </cell>
          <cell r="J1079">
            <v>8.8492442745389546E-2</v>
          </cell>
          <cell r="K1079">
            <v>8.8492442745389546E-2</v>
          </cell>
          <cell r="L1079">
            <v>6.6369332059042163E-2</v>
          </cell>
          <cell r="M1079">
            <v>7.1334191808945929E-2</v>
          </cell>
          <cell r="N1079">
            <v>7.9643198470850593E-2</v>
          </cell>
          <cell r="O1079">
            <v>7.9643198470850593E-2</v>
          </cell>
          <cell r="P1079">
            <v>6.6369332059042149E-2</v>
          </cell>
          <cell r="Q1079">
            <v>8.8492442745389546E-2</v>
          </cell>
          <cell r="R1079">
            <v>7.6995635603304816E-2</v>
          </cell>
          <cell r="S1079">
            <v>8.6053945674281707E-2</v>
          </cell>
          <cell r="T1079">
            <v>8.3223223777101563E-2</v>
          </cell>
          <cell r="U1079">
            <v>8.1021551190406008E-2</v>
          </cell>
          <cell r="V1079">
            <v>8.0701307905068673E-2</v>
          </cell>
          <cell r="W1079">
            <v>7.1862593229752053E-2</v>
          </cell>
        </row>
        <row r="1080">
          <cell r="A1080" t="str">
            <v>FIRate of use Solar thermal</v>
          </cell>
          <cell r="B1080" t="str">
            <v>FI</v>
          </cell>
          <cell r="C1080" t="str">
            <v>Overview of the power generation sector</v>
          </cell>
          <cell r="D1080" t="str">
            <v xml:space="preserve">Rate of use </v>
          </cell>
          <cell r="E1080" t="str">
            <v>Solar thermal</v>
          </cell>
          <cell r="F1080" t="str">
            <v>gross capacity</v>
          </cell>
          <cell r="G1080" t="str">
            <v>Solar thermal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</row>
        <row r="1081">
          <cell r="A1081" t="str">
            <v>FIRate of use Geothermal</v>
          </cell>
          <cell r="B1081" t="str">
            <v>FI</v>
          </cell>
          <cell r="C1081" t="str">
            <v>Overview of the power generation sector</v>
          </cell>
          <cell r="D1081" t="str">
            <v xml:space="preserve">Rate of use </v>
          </cell>
          <cell r="E1081" t="str">
            <v>Geothermal</v>
          </cell>
          <cell r="F1081" t="str">
            <v>gross capacity</v>
          </cell>
          <cell r="G1081" t="str">
            <v>Geothermal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</row>
        <row r="1082">
          <cell r="A1082" t="str">
            <v>FIRate of use Tide, wave and ocean</v>
          </cell>
          <cell r="B1082" t="str">
            <v>FI</v>
          </cell>
          <cell r="C1082" t="str">
            <v>Overview of the power generation sector</v>
          </cell>
          <cell r="D1082" t="str">
            <v xml:space="preserve">Rate of use </v>
          </cell>
          <cell r="E1082" t="str">
            <v>Tide, wave and ocean</v>
          </cell>
          <cell r="F1082" t="str">
            <v>gross capacity</v>
          </cell>
          <cell r="G1082" t="str">
            <v>Tide, wave and ocean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</row>
        <row r="1083">
          <cell r="A1083" t="str">
            <v>FIRate of use Hydro</v>
          </cell>
          <cell r="B1083" t="str">
            <v>FI</v>
          </cell>
          <cell r="C1083" t="str">
            <v>Overview of the power generation sector</v>
          </cell>
          <cell r="D1083" t="str">
            <v xml:space="preserve">Rate of use </v>
          </cell>
          <cell r="E1083" t="str">
            <v>Hydro</v>
          </cell>
          <cell r="F1083" t="str">
            <v>gross capacity</v>
          </cell>
          <cell r="G1083" t="str">
            <v>Hydro</v>
          </cell>
          <cell r="H1083">
            <v>0.55655928959507583</v>
          </cell>
          <cell r="I1083">
            <v>0.49174097710877995</v>
          </cell>
          <cell r="J1083">
            <v>0.39695798768036633</v>
          </cell>
          <cell r="K1083">
            <v>0.34854541757693341</v>
          </cell>
          <cell r="L1083">
            <v>0.54957260540909325</v>
          </cell>
          <cell r="M1083">
            <v>0.50266558187369004</v>
          </cell>
          <cell r="N1083">
            <v>0.41410452470742842</v>
          </cell>
          <cell r="O1083">
            <v>0.51040207544265859</v>
          </cell>
          <cell r="P1083">
            <v>0.61589063843309289</v>
          </cell>
          <cell r="Q1083">
            <v>0.45409218566584275</v>
          </cell>
          <cell r="R1083">
            <v>0.46215352146023736</v>
          </cell>
          <cell r="S1083">
            <v>0.44225682828180107</v>
          </cell>
          <cell r="T1083">
            <v>0.59757222024237289</v>
          </cell>
          <cell r="U1083">
            <v>0.4536428318878416</v>
          </cell>
          <cell r="V1083">
            <v>0.46917917149693988</v>
          </cell>
          <cell r="W1083">
            <v>0.58864195495809479</v>
          </cell>
        </row>
        <row r="1084">
          <cell r="A1084" t="str">
            <v>FIRate of use Pump storage</v>
          </cell>
          <cell r="B1084" t="str">
            <v>FI</v>
          </cell>
          <cell r="C1084" t="str">
            <v>Overview of the power generation sector</v>
          </cell>
          <cell r="D1084" t="str">
            <v xml:space="preserve">Rate of use </v>
          </cell>
          <cell r="E1084" t="str">
            <v>Pump storage</v>
          </cell>
          <cell r="F1084" t="str">
            <v>gross capacity</v>
          </cell>
          <cell r="G1084" t="str">
            <v>Pump storage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</row>
        <row r="1085">
          <cell r="A1085" t="str">
            <v>FIRate of use 0</v>
          </cell>
          <cell r="B1085" t="str">
            <v>FI</v>
          </cell>
          <cell r="C1085" t="str">
            <v>Overview of the power generation sector</v>
          </cell>
          <cell r="D1085" t="str">
            <v xml:space="preserve">Rate of use </v>
          </cell>
          <cell r="E1085">
            <v>0</v>
          </cell>
          <cell r="F1085" t="str">
            <v>gross capacity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</row>
        <row r="1086">
          <cell r="A1086" t="str">
            <v xml:space="preserve">FITotal gross electricity prod. (without pumped hydro) </v>
          </cell>
          <cell r="B1086" t="str">
            <v>FI</v>
          </cell>
          <cell r="C1086" t="str">
            <v>Overview of the power generation sector</v>
          </cell>
          <cell r="D1086" t="str">
            <v xml:space="preserve">Total gross electricity prod. (without pumped hydro) </v>
          </cell>
          <cell r="E1086" t="str">
            <v/>
          </cell>
          <cell r="F1086" t="str">
            <v>GWh</v>
          </cell>
          <cell r="G1086" t="str">
            <v>Total gross electricity prod. (without pumped hydro) (GWh)</v>
          </cell>
          <cell r="H1086">
            <v>69929.07943236857</v>
          </cell>
          <cell r="I1086">
            <v>74429.240813953482</v>
          </cell>
          <cell r="J1086">
            <v>74892.190465116291</v>
          </cell>
          <cell r="K1086">
            <v>84253.916279069774</v>
          </cell>
          <cell r="L1086">
            <v>85779.418139534857</v>
          </cell>
          <cell r="M1086">
            <v>70535.710447806647</v>
          </cell>
          <cell r="N1086">
            <v>82251.162790697665</v>
          </cell>
          <cell r="O1086">
            <v>81188.688604651179</v>
          </cell>
          <cell r="P1086">
            <v>77274.56162790698</v>
          </cell>
          <cell r="Q1086">
            <v>72001.304302325574</v>
          </cell>
          <cell r="R1086">
            <v>80582.995060888963</v>
          </cell>
          <cell r="S1086">
            <v>73440.182932519907</v>
          </cell>
          <cell r="T1086">
            <v>70322.032376709991</v>
          </cell>
          <cell r="U1086">
            <v>71153.548146532237</v>
          </cell>
          <cell r="V1086">
            <v>67990.507177612817</v>
          </cell>
          <cell r="W1086">
            <v>68513.011295533506</v>
          </cell>
        </row>
        <row r="1087">
          <cell r="A1087" t="str">
            <v>FITotal gross electricity prod. (without pumped hydro) Nuclear</v>
          </cell>
          <cell r="B1087" t="str">
            <v>FI</v>
          </cell>
          <cell r="C1087" t="str">
            <v>Overview of the power generation sector</v>
          </cell>
          <cell r="D1087" t="str">
            <v xml:space="preserve">Total gross electricity prod. (without pumped hydro) </v>
          </cell>
          <cell r="E1087" t="str">
            <v>Nuclear</v>
          </cell>
          <cell r="F1087" t="str">
            <v>GWh</v>
          </cell>
          <cell r="G1087" t="str">
            <v>Nuclear</v>
          </cell>
          <cell r="H1087">
            <v>22474.843417073731</v>
          </cell>
          <cell r="I1087">
            <v>22768.668372093027</v>
          </cell>
          <cell r="J1087">
            <v>22290.812558139536</v>
          </cell>
          <cell r="K1087">
            <v>22726.723953488377</v>
          </cell>
          <cell r="L1087">
            <v>22711.949069767441</v>
          </cell>
          <cell r="M1087">
            <v>23266.839097062293</v>
          </cell>
          <cell r="N1087">
            <v>22902.156395348844</v>
          </cell>
          <cell r="O1087">
            <v>23418.715581395347</v>
          </cell>
          <cell r="P1087">
            <v>22953.76709302326</v>
          </cell>
          <cell r="Q1087">
            <v>23521.686162790706</v>
          </cell>
          <cell r="R1087">
            <v>22795.896738587035</v>
          </cell>
          <cell r="S1087">
            <v>23182.797911526548</v>
          </cell>
          <cell r="T1087">
            <v>22982.91421845794</v>
          </cell>
          <cell r="U1087">
            <v>23601.849199179782</v>
          </cell>
          <cell r="V1087">
            <v>23575.742123991058</v>
          </cell>
          <cell r="W1087">
            <v>23240.847624982995</v>
          </cell>
        </row>
        <row r="1088">
          <cell r="A1088" t="str">
            <v>FITotal gross electricity prod. (without pumped hydro) Conventional thermal</v>
          </cell>
          <cell r="B1088" t="str">
            <v>FI</v>
          </cell>
          <cell r="C1088" t="str">
            <v>Overview of the power generation sector</v>
          </cell>
          <cell r="D1088" t="str">
            <v xml:space="preserve">Total gross electricity prod. (without pumped hydro) </v>
          </cell>
          <cell r="E1088" t="str">
            <v>Conventional thermal</v>
          </cell>
          <cell r="F1088" t="str">
            <v>GWh</v>
          </cell>
          <cell r="G1088" t="str">
            <v>Conventional thermal</v>
          </cell>
          <cell r="H1088">
            <v>32717.166465591592</v>
          </cell>
          <cell r="I1088">
            <v>38387.31662790697</v>
          </cell>
          <cell r="J1088">
            <v>41760.680232558152</v>
          </cell>
          <cell r="K1088">
            <v>51842.308604651167</v>
          </cell>
          <cell r="L1088">
            <v>47877.934186046507</v>
          </cell>
          <cell r="M1088">
            <v>33314.994159749847</v>
          </cell>
          <cell r="N1088">
            <v>47697.843604651163</v>
          </cell>
          <cell r="O1088">
            <v>43403.693953488393</v>
          </cell>
          <cell r="P1088">
            <v>36947.538720930235</v>
          </cell>
          <cell r="Q1088">
            <v>35514.501860465105</v>
          </cell>
          <cell r="R1088">
            <v>44568.922038477431</v>
          </cell>
          <cell r="S1088">
            <v>37328.323363202835</v>
          </cell>
          <cell r="T1088">
            <v>29983.631034823135</v>
          </cell>
          <cell r="U1088">
            <v>33935.816472864499</v>
          </cell>
          <cell r="V1088">
            <v>29905.710016861714</v>
          </cell>
          <cell r="W1088">
            <v>26170.324223873107</v>
          </cell>
        </row>
        <row r="1089">
          <cell r="A1089" t="str">
            <v>FITotal gross electricity prod. (without pumped hydro) Wind</v>
          </cell>
          <cell r="B1089" t="str">
            <v>FI</v>
          </cell>
          <cell r="C1089" t="str">
            <v>Overview of the power generation sector</v>
          </cell>
          <cell r="D1089" t="str">
            <v xml:space="preserve">Total gross electricity prod. (without pumped hydro) </v>
          </cell>
          <cell r="E1089" t="str">
            <v>Wind</v>
          </cell>
          <cell r="F1089" t="str">
            <v>GWh</v>
          </cell>
          <cell r="G1089" t="str">
            <v>Wind</v>
          </cell>
          <cell r="H1089">
            <v>78.041508084100471</v>
          </cell>
          <cell r="I1089">
            <v>69.767441860465127</v>
          </cell>
          <cell r="J1089">
            <v>63.953488372093027</v>
          </cell>
          <cell r="K1089">
            <v>93.023255813953497</v>
          </cell>
          <cell r="L1089">
            <v>119.76744186046514</v>
          </cell>
          <cell r="M1089">
            <v>169.96940550700933</v>
          </cell>
          <cell r="N1089">
            <v>155.81395348837211</v>
          </cell>
          <cell r="O1089">
            <v>188.37209302325581</v>
          </cell>
          <cell r="P1089">
            <v>260.46511627906978</v>
          </cell>
          <cell r="Q1089">
            <v>276.74418604651169</v>
          </cell>
          <cell r="R1089">
            <v>293.8359984091756</v>
          </cell>
          <cell r="S1089">
            <v>481.02452669630378</v>
          </cell>
          <cell r="T1089">
            <v>493.80000488800715</v>
          </cell>
          <cell r="U1089">
            <v>773.74961395837431</v>
          </cell>
          <cell r="V1089">
            <v>1106.7452303029859</v>
          </cell>
          <cell r="W1089">
            <v>2326.5256698238722</v>
          </cell>
        </row>
        <row r="1090">
          <cell r="A1090" t="str">
            <v>FITotal gross electricity prod. (without pumped hydro) Solar photovoltaics</v>
          </cell>
          <cell r="B1090" t="str">
            <v>FI</v>
          </cell>
          <cell r="C1090" t="str">
            <v>Overview of the power generation sector</v>
          </cell>
          <cell r="D1090" t="str">
            <v xml:space="preserve">Total gross electricity prod. (without pumped hydro) </v>
          </cell>
          <cell r="E1090" t="str">
            <v>Solar photovoltaics</v>
          </cell>
          <cell r="F1090" t="str">
            <v>GWh</v>
          </cell>
          <cell r="G1090" t="str">
            <v>Solar photovoltaics</v>
          </cell>
          <cell r="H1090">
            <v>1.666366720656977</v>
          </cell>
          <cell r="I1090">
            <v>1.1627906976744187</v>
          </cell>
          <cell r="J1090">
            <v>2.3255813953488373</v>
          </cell>
          <cell r="K1090">
            <v>2.3255813953488373</v>
          </cell>
          <cell r="L1090">
            <v>2.3255813953488373</v>
          </cell>
          <cell r="M1090">
            <v>2.4995500809854652</v>
          </cell>
          <cell r="N1090">
            <v>3.4883720930232558</v>
          </cell>
          <cell r="O1090">
            <v>3.4883720930232558</v>
          </cell>
          <cell r="P1090">
            <v>3.4883720930232558</v>
          </cell>
          <cell r="Q1090">
            <v>4.6511627906976747</v>
          </cell>
          <cell r="R1090">
            <v>4.7213723751946519</v>
          </cell>
          <cell r="S1090">
            <v>5.2768279487469547</v>
          </cell>
          <cell r="T1090">
            <v>5.832283522299277</v>
          </cell>
          <cell r="U1090">
            <v>6.38773909585161</v>
          </cell>
          <cell r="V1090">
            <v>7.7763780297324177</v>
          </cell>
          <cell r="W1090">
            <v>9.4427447503894193</v>
          </cell>
        </row>
        <row r="1091">
          <cell r="A1091" t="str">
            <v>FITotal gross electricity prod. (without pumped hydro) Solar thermal</v>
          </cell>
          <cell r="B1091" t="str">
            <v>FI</v>
          </cell>
          <cell r="C1091" t="str">
            <v>Overview of the power generation sector</v>
          </cell>
          <cell r="D1091" t="str">
            <v xml:space="preserve">Total gross electricity prod. (without pumped hydro) </v>
          </cell>
          <cell r="E1091" t="str">
            <v>Solar thermal</v>
          </cell>
          <cell r="F1091" t="str">
            <v>GWh</v>
          </cell>
          <cell r="G1091" t="str">
            <v>Solar thermal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</row>
        <row r="1092">
          <cell r="A1092" t="str">
            <v>FITotal gross electricity prod. (without pumped hydro) Geothermal</v>
          </cell>
          <cell r="B1092" t="str">
            <v>FI</v>
          </cell>
          <cell r="C1092" t="str">
            <v>Overview of the power generation sector</v>
          </cell>
          <cell r="D1092" t="str">
            <v xml:space="preserve">Total gross electricity prod. (without pumped hydro) </v>
          </cell>
          <cell r="E1092" t="str">
            <v>Geothermal</v>
          </cell>
          <cell r="F1092" t="str">
            <v>GWh</v>
          </cell>
          <cell r="G1092" t="str">
            <v>Geothermal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</row>
        <row r="1093">
          <cell r="A1093" t="str">
            <v>FITotal gross electricity prod. (without pumped hydro) Tide, wave and ocean</v>
          </cell>
          <cell r="B1093" t="str">
            <v>FI</v>
          </cell>
          <cell r="C1093" t="str">
            <v>Overview of the power generation sector</v>
          </cell>
          <cell r="D1093" t="str">
            <v xml:space="preserve">Total gross electricity prod. (without pumped hydro) </v>
          </cell>
          <cell r="E1093" t="str">
            <v>Tide, wave and ocean</v>
          </cell>
          <cell r="F1093" t="str">
            <v>GWh</v>
          </cell>
          <cell r="G1093" t="str">
            <v>Tide, wave and ocean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</row>
        <row r="1094">
          <cell r="A1094" t="str">
            <v>FITotal gross electricity prod. (without pumped hydro) Hydro</v>
          </cell>
          <cell r="B1094" t="str">
            <v>FI</v>
          </cell>
          <cell r="C1094" t="str">
            <v>Overview of the power generation sector</v>
          </cell>
          <cell r="D1094" t="str">
            <v xml:space="preserve">Total gross electricity prod. (without pumped hydro) </v>
          </cell>
          <cell r="E1094" t="str">
            <v>Hydro</v>
          </cell>
          <cell r="F1094" t="str">
            <v>GWh</v>
          </cell>
          <cell r="G1094" t="str">
            <v>Hydro</v>
          </cell>
          <cell r="H1094">
            <v>14657.36167489849</v>
          </cell>
          <cell r="I1094">
            <v>13202.325581395351</v>
          </cell>
          <cell r="J1094">
            <v>10774.418604651164</v>
          </cell>
          <cell r="K1094">
            <v>9589.5348837209312</v>
          </cell>
          <cell r="L1094">
            <v>15067.441860465116</v>
          </cell>
          <cell r="M1094">
            <v>13781.408235406514</v>
          </cell>
          <cell r="N1094">
            <v>11491.860465116279</v>
          </cell>
          <cell r="O1094">
            <v>14174.418604651164</v>
          </cell>
          <cell r="P1094">
            <v>17109.302325581397</v>
          </cell>
          <cell r="Q1094">
            <v>12683.720930232559</v>
          </cell>
          <cell r="R1094">
            <v>12919.618913040118</v>
          </cell>
          <cell r="S1094">
            <v>12442.760303145467</v>
          </cell>
          <cell r="T1094">
            <v>16855.854835018607</v>
          </cell>
          <cell r="U1094">
            <v>12835.745121433722</v>
          </cell>
          <cell r="V1094">
            <v>13394.533428427327</v>
          </cell>
          <cell r="W1094">
            <v>16765.871032103143</v>
          </cell>
        </row>
        <row r="1095">
          <cell r="A1095" t="str">
            <v>FITotal gross electricity prod. (without pumped hydro) Pump storage</v>
          </cell>
          <cell r="B1095" t="str">
            <v>FI</v>
          </cell>
          <cell r="C1095" t="str">
            <v>Overview of the power generation sector</v>
          </cell>
          <cell r="D1095" t="str">
            <v xml:space="preserve">Total gross electricity prod. (without pumped hydro) </v>
          </cell>
          <cell r="E1095" t="str">
            <v>Pump storage</v>
          </cell>
          <cell r="F1095" t="str">
            <v>GWh</v>
          </cell>
          <cell r="G1095" t="str">
            <v>Pump storage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</row>
        <row r="1096">
          <cell r="A1096" t="str">
            <v>FITotal gross electricity prod. (without pumped hydro) 0</v>
          </cell>
          <cell r="B1096" t="str">
            <v>FI</v>
          </cell>
          <cell r="C1096" t="str">
            <v>Overview of the power generation sector</v>
          </cell>
          <cell r="D1096" t="str">
            <v xml:space="preserve">Total gross electricity prod. (without pumped hydro) </v>
          </cell>
          <cell r="E1096">
            <v>0</v>
          </cell>
          <cell r="F1096" t="str">
            <v>GWh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</row>
        <row r="1097">
          <cell r="A1097" t="str">
            <v xml:space="preserve">FITotal net electricity prod. (without pumped hydro) </v>
          </cell>
          <cell r="B1097" t="str">
            <v>FI</v>
          </cell>
          <cell r="C1097" t="str">
            <v>Overview of the power generation sector</v>
          </cell>
          <cell r="D1097" t="str">
            <v xml:space="preserve">Total net electricity prod. (without pumped hydro) </v>
          </cell>
          <cell r="E1097" t="str">
            <v/>
          </cell>
          <cell r="F1097" t="str">
            <v>GWh</v>
          </cell>
          <cell r="G1097" t="str">
            <v>Total net electricity prod. (without pumped hydro) (GWh)</v>
          </cell>
          <cell r="H1097">
            <v>67241.562592437607</v>
          </cell>
          <cell r="I1097">
            <v>71181.334534883732</v>
          </cell>
          <cell r="J1097">
            <v>71569.439767441872</v>
          </cell>
          <cell r="K1097">
            <v>80325.360813953492</v>
          </cell>
          <cell r="L1097">
            <v>82125.929767441834</v>
          </cell>
          <cell r="M1097">
            <v>67797.314470193727</v>
          </cell>
          <cell r="N1097">
            <v>78582.480930232559</v>
          </cell>
          <cell r="O1097">
            <v>77779.386279069789</v>
          </cell>
          <cell r="P1097">
            <v>74337.352325581393</v>
          </cell>
          <cell r="Q1097">
            <v>69154.604534883721</v>
          </cell>
          <cell r="R1097">
            <v>77129.727760114183</v>
          </cell>
          <cell r="S1097">
            <v>70352.860272028847</v>
          </cell>
          <cell r="T1097">
            <v>67618.584805730134</v>
          </cell>
          <cell r="U1097">
            <v>68250.181863574282</v>
          </cell>
          <cell r="V1097">
            <v>65354.870481107086</v>
          </cell>
          <cell r="W1097">
            <v>66069.394595417252</v>
          </cell>
        </row>
        <row r="1098">
          <cell r="A1098" t="str">
            <v>FITotal net electricity prod. (without pumped hydro) Nuclear</v>
          </cell>
          <cell r="B1098" t="str">
            <v>FI</v>
          </cell>
          <cell r="C1098" t="str">
            <v>Overview of the power generation sector</v>
          </cell>
          <cell r="D1098" t="str">
            <v xml:space="preserve">Total net electricity prod. (without pumped hydro) </v>
          </cell>
          <cell r="E1098" t="str">
            <v>Nuclear</v>
          </cell>
          <cell r="F1098" t="str">
            <v>GWh</v>
          </cell>
          <cell r="G1098" t="str">
            <v>Nuclear</v>
          </cell>
          <cell r="H1098">
            <v>21496.436710873895</v>
          </cell>
          <cell r="I1098">
            <v>21800.449214369048</v>
          </cell>
          <cell r="J1098">
            <v>21353.70774604625</v>
          </cell>
          <cell r="K1098">
            <v>21792.228086339535</v>
          </cell>
          <cell r="L1098">
            <v>21754.862639927323</v>
          </cell>
          <cell r="M1098">
            <v>22282.672824910562</v>
          </cell>
          <cell r="N1098">
            <v>21950.486616082515</v>
          </cell>
          <cell r="O1098">
            <v>22441.484992788261</v>
          </cell>
          <cell r="P1098">
            <v>21973.854920609028</v>
          </cell>
          <cell r="Q1098">
            <v>22555.59296873424</v>
          </cell>
          <cell r="R1098">
            <v>21833.820380718989</v>
          </cell>
          <cell r="S1098">
            <v>22206.914102561936</v>
          </cell>
          <cell r="T1098">
            <v>21985.444164851415</v>
          </cell>
          <cell r="U1098">
            <v>22608.523234975877</v>
          </cell>
          <cell r="V1098">
            <v>22579.203766479932</v>
          </cell>
          <cell r="W1098">
            <v>22243.531641562025</v>
          </cell>
        </row>
        <row r="1099">
          <cell r="A1099" t="str">
            <v>FITotal net electricity prod. (without pumped hydro) Conventional thermal</v>
          </cell>
          <cell r="B1099" t="str">
            <v>FI</v>
          </cell>
          <cell r="C1099" t="str">
            <v>Overview of the power generation sector</v>
          </cell>
          <cell r="D1099" t="str">
            <v xml:space="preserve">Total net electricity prod. (without pumped hydro) </v>
          </cell>
          <cell r="E1099" t="str">
            <v>Conventional thermal</v>
          </cell>
          <cell r="F1099" t="str">
            <v>GWh</v>
          </cell>
          <cell r="G1099" t="str">
            <v>Conventional thermal</v>
          </cell>
          <cell r="H1099">
            <v>31008.056331860465</v>
          </cell>
          <cell r="I1099">
            <v>36107.629506561185</v>
          </cell>
          <cell r="J1099">
            <v>39375.034346977016</v>
          </cell>
          <cell r="K1099">
            <v>48848.249006683727</v>
          </cell>
          <cell r="L1099">
            <v>45181.532243793597</v>
          </cell>
          <cell r="M1099">
            <v>31560.764454288659</v>
          </cell>
          <cell r="N1099">
            <v>44980.831523452376</v>
          </cell>
          <cell r="O1099">
            <v>40971.622216514086</v>
          </cell>
          <cell r="P1099">
            <v>34990.241591018887</v>
          </cell>
          <cell r="Q1099">
            <v>33633.895287079707</v>
          </cell>
          <cell r="R1099">
            <v>42077.731095570714</v>
          </cell>
          <cell r="S1099">
            <v>35216.884511676391</v>
          </cell>
          <cell r="T1099">
            <v>28277.653517449799</v>
          </cell>
          <cell r="U1099">
            <v>32025.776154110448</v>
          </cell>
          <cell r="V1099">
            <v>28266.611677867106</v>
          </cell>
          <cell r="W1099">
            <v>24724.023507177819</v>
          </cell>
        </row>
        <row r="1100">
          <cell r="A1100" t="str">
            <v>FITotal net electricity prod. (without pumped hydro) Wind</v>
          </cell>
          <cell r="B1100" t="str">
            <v>FI</v>
          </cell>
          <cell r="C1100" t="str">
            <v>Overview of the power generation sector</v>
          </cell>
          <cell r="D1100" t="str">
            <v xml:space="preserve">Total net electricity prod. (without pumped hydro) </v>
          </cell>
          <cell r="E1100" t="str">
            <v>Wind</v>
          </cell>
          <cell r="F1100" t="str">
            <v>GWh</v>
          </cell>
          <cell r="G1100" t="str">
            <v>Wind</v>
          </cell>
          <cell r="H1100">
            <v>78.041508084100471</v>
          </cell>
          <cell r="I1100">
            <v>69.767441860465127</v>
          </cell>
          <cell r="J1100">
            <v>63.953488372093027</v>
          </cell>
          <cell r="K1100">
            <v>93.023255813953497</v>
          </cell>
          <cell r="L1100">
            <v>119.76744186046514</v>
          </cell>
          <cell r="M1100">
            <v>169.96940550700933</v>
          </cell>
          <cell r="N1100">
            <v>155.81395348837211</v>
          </cell>
          <cell r="O1100">
            <v>188.37209302325581</v>
          </cell>
          <cell r="P1100">
            <v>260.46511627906978</v>
          </cell>
          <cell r="Q1100">
            <v>276.74418604651169</v>
          </cell>
          <cell r="R1100">
            <v>293.8359984091756</v>
          </cell>
          <cell r="S1100">
            <v>481.02452669630378</v>
          </cell>
          <cell r="T1100">
            <v>493.80000488800715</v>
          </cell>
          <cell r="U1100">
            <v>773.74961395837431</v>
          </cell>
          <cell r="V1100">
            <v>1106.7452303029859</v>
          </cell>
          <cell r="W1100">
            <v>2326.5256698238722</v>
          </cell>
        </row>
        <row r="1101">
          <cell r="A1101" t="str">
            <v>FITotal net electricity prod. (without pumped hydro) Solar photovoltaics</v>
          </cell>
          <cell r="B1101" t="str">
            <v>FI</v>
          </cell>
          <cell r="C1101" t="str">
            <v>Overview of the power generation sector</v>
          </cell>
          <cell r="D1101" t="str">
            <v xml:space="preserve">Total net electricity prod. (without pumped hydro) </v>
          </cell>
          <cell r="E1101" t="str">
            <v>Solar photovoltaics</v>
          </cell>
          <cell r="F1101" t="str">
            <v>GWh</v>
          </cell>
          <cell r="G1101" t="str">
            <v>Solar photovoltaics</v>
          </cell>
          <cell r="H1101">
            <v>1.666366720656977</v>
          </cell>
          <cell r="I1101">
            <v>1.1627906976744187</v>
          </cell>
          <cell r="J1101">
            <v>2.3255813953488373</v>
          </cell>
          <cell r="K1101">
            <v>2.3255813953488373</v>
          </cell>
          <cell r="L1101">
            <v>2.3255813953488373</v>
          </cell>
          <cell r="M1101">
            <v>2.4995500809854652</v>
          </cell>
          <cell r="N1101">
            <v>3.4883720930232558</v>
          </cell>
          <cell r="O1101">
            <v>3.4883720930232558</v>
          </cell>
          <cell r="P1101">
            <v>3.4883720930232558</v>
          </cell>
          <cell r="Q1101">
            <v>4.6511627906976747</v>
          </cell>
          <cell r="R1101">
            <v>4.7213723751946519</v>
          </cell>
          <cell r="S1101">
            <v>5.2768279487469547</v>
          </cell>
          <cell r="T1101">
            <v>5.832283522299277</v>
          </cell>
          <cell r="U1101">
            <v>6.38773909585161</v>
          </cell>
          <cell r="V1101">
            <v>7.7763780297324177</v>
          </cell>
          <cell r="W1101">
            <v>9.4427447503894193</v>
          </cell>
        </row>
        <row r="1102">
          <cell r="A1102" t="str">
            <v>FITotal net electricity prod. (without pumped hydro) Solar thermal</v>
          </cell>
          <cell r="B1102" t="str">
            <v>FI</v>
          </cell>
          <cell r="C1102" t="str">
            <v>Overview of the power generation sector</v>
          </cell>
          <cell r="D1102" t="str">
            <v xml:space="preserve">Total net electricity prod. (without pumped hydro) </v>
          </cell>
          <cell r="E1102" t="str">
            <v>Solar thermal</v>
          </cell>
          <cell r="F1102" t="str">
            <v>GWh</v>
          </cell>
          <cell r="G1102" t="str">
            <v>Solar thermal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</row>
        <row r="1103">
          <cell r="A1103" t="str">
            <v>FITotal net electricity prod. (without pumped hydro) Geothermal</v>
          </cell>
          <cell r="B1103" t="str">
            <v>FI</v>
          </cell>
          <cell r="C1103" t="str">
            <v>Overview of the power generation sector</v>
          </cell>
          <cell r="D1103" t="str">
            <v xml:space="preserve">Total net electricity prod. (without pumped hydro) </v>
          </cell>
          <cell r="E1103" t="str">
            <v>Geothermal</v>
          </cell>
          <cell r="F1103" t="str">
            <v>GWh</v>
          </cell>
          <cell r="G1103" t="str">
            <v>Geothermal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</row>
        <row r="1104">
          <cell r="A1104" t="str">
            <v>FITotal net electricity prod. (without pumped hydro) Tide, wave and ocean</v>
          </cell>
          <cell r="B1104" t="str">
            <v>FI</v>
          </cell>
          <cell r="C1104" t="str">
            <v>Overview of the power generation sector</v>
          </cell>
          <cell r="D1104" t="str">
            <v xml:space="preserve">Total net electricity prod. (without pumped hydro) </v>
          </cell>
          <cell r="E1104" t="str">
            <v>Tide, wave and ocean</v>
          </cell>
          <cell r="F1104" t="str">
            <v>GWh</v>
          </cell>
          <cell r="G1104" t="str">
            <v>Tide, wave and ocean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</row>
        <row r="1105">
          <cell r="A1105" t="str">
            <v>FITotal net electricity prod. (without pumped hydro) Hydro</v>
          </cell>
          <cell r="B1105" t="str">
            <v>FI</v>
          </cell>
          <cell r="C1105" t="str">
            <v>Overview of the power generation sector</v>
          </cell>
          <cell r="D1105" t="str">
            <v xml:space="preserve">Total net electricity prod. (without pumped hydro) </v>
          </cell>
          <cell r="E1105" t="str">
            <v>Hydro</v>
          </cell>
          <cell r="F1105" t="str">
            <v>GWh</v>
          </cell>
          <cell r="G1105" t="str">
            <v>Hydro</v>
          </cell>
          <cell r="H1105">
            <v>14657.36167489849</v>
          </cell>
          <cell r="I1105">
            <v>13202.325581395351</v>
          </cell>
          <cell r="J1105">
            <v>10774.418604651164</v>
          </cell>
          <cell r="K1105">
            <v>9589.5348837209312</v>
          </cell>
          <cell r="L1105">
            <v>15067.441860465116</v>
          </cell>
          <cell r="M1105">
            <v>13781.408235406514</v>
          </cell>
          <cell r="N1105">
            <v>11491.860465116279</v>
          </cell>
          <cell r="O1105">
            <v>14174.418604651164</v>
          </cell>
          <cell r="P1105">
            <v>17109.302325581397</v>
          </cell>
          <cell r="Q1105">
            <v>12683.720930232559</v>
          </cell>
          <cell r="R1105">
            <v>12919.618913040118</v>
          </cell>
          <cell r="S1105">
            <v>12442.760303145467</v>
          </cell>
          <cell r="T1105">
            <v>16855.854835018607</v>
          </cell>
          <cell r="U1105">
            <v>12835.745121433722</v>
          </cell>
          <cell r="V1105">
            <v>13394.533428427327</v>
          </cell>
          <cell r="W1105">
            <v>16765.871032103143</v>
          </cell>
        </row>
        <row r="1106">
          <cell r="A1106" t="str">
            <v>FITotal net electricity prod. (without pumped hydro) Pump storage</v>
          </cell>
          <cell r="B1106" t="str">
            <v>FI</v>
          </cell>
          <cell r="C1106" t="str">
            <v>Overview of the power generation sector</v>
          </cell>
          <cell r="D1106" t="str">
            <v xml:space="preserve">Total net electricity prod. (without pumped hydro) </v>
          </cell>
          <cell r="E1106" t="str">
            <v>Pump storage</v>
          </cell>
          <cell r="F1106" t="str">
            <v>GWh</v>
          </cell>
          <cell r="G1106" t="str">
            <v>Pump storage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</row>
        <row r="1107">
          <cell r="A1107" t="str">
            <v>FITotal net electricity prod. (without pumped hydro) 0</v>
          </cell>
          <cell r="B1107" t="str">
            <v>FI</v>
          </cell>
          <cell r="C1107" t="str">
            <v>Overview of the power generation sector</v>
          </cell>
          <cell r="D1107" t="str">
            <v xml:space="preserve">Total net electricity prod. (without pumped hydro) </v>
          </cell>
          <cell r="E1107">
            <v>0</v>
          </cell>
          <cell r="F1107" t="str">
            <v>GWh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</row>
        <row r="1108">
          <cell r="A1108" t="str">
            <v xml:space="preserve">FITotal gross distributed heat production </v>
          </cell>
          <cell r="B1108" t="str">
            <v>FI</v>
          </cell>
          <cell r="C1108" t="str">
            <v>Overview of the power generation sector</v>
          </cell>
          <cell r="D1108" t="str">
            <v xml:space="preserve">Total gross distributed heat production </v>
          </cell>
          <cell r="E1108" t="str">
            <v/>
          </cell>
          <cell r="F1108" t="str">
            <v>GWh</v>
          </cell>
          <cell r="G1108" t="str">
            <v>Total gross distributed heat production (GWh)</v>
          </cell>
          <cell r="H1108">
            <v>41823.027410621609</v>
          </cell>
          <cell r="I1108">
            <v>44887.209302325595</v>
          </cell>
          <cell r="J1108">
            <v>50254.069767441862</v>
          </cell>
          <cell r="K1108">
            <v>52337.20930232558</v>
          </cell>
          <cell r="L1108">
            <v>51545.348837209312</v>
          </cell>
          <cell r="M1108">
            <v>49786.871696427996</v>
          </cell>
          <cell r="N1108">
            <v>53186.046511627923</v>
          </cell>
          <cell r="O1108">
            <v>52100</v>
          </cell>
          <cell r="P1108">
            <v>52538.372093023252</v>
          </cell>
          <cell r="Q1108">
            <v>52352.325581395366</v>
          </cell>
          <cell r="R1108">
            <v>58593.064359526383</v>
          </cell>
          <cell r="S1108">
            <v>52171.720201474891</v>
          </cell>
          <cell r="T1108">
            <v>55446.686263139331</v>
          </cell>
          <cell r="U1108">
            <v>52313.916828304267</v>
          </cell>
          <cell r="V1108">
            <v>51379.085098015697</v>
          </cell>
          <cell r="W1108">
            <v>49314.179003334983</v>
          </cell>
        </row>
        <row r="1109">
          <cell r="A1109" t="str">
            <v>FITotal gross distributed heat production CHP thermal power plants</v>
          </cell>
          <cell r="B1109" t="str">
            <v>FI</v>
          </cell>
          <cell r="C1109" t="str">
            <v>Overview of the power generation sector</v>
          </cell>
          <cell r="D1109" t="str">
            <v xml:space="preserve">Total gross distributed heat production </v>
          </cell>
          <cell r="E1109" t="str">
            <v>CHP thermal power plants</v>
          </cell>
          <cell r="F1109" t="str">
            <v>GWh</v>
          </cell>
          <cell r="G1109" t="str">
            <v>CHP thermal power plants</v>
          </cell>
          <cell r="H1109">
            <v>30203.174539693944</v>
          </cell>
          <cell r="I1109">
            <v>33212.790697674434</v>
          </cell>
          <cell r="J1109">
            <v>36450.421744186046</v>
          </cell>
          <cell r="K1109">
            <v>38355.992558139536</v>
          </cell>
          <cell r="L1109">
            <v>37809.475465116288</v>
          </cell>
          <cell r="M1109">
            <v>35795.778982005439</v>
          </cell>
          <cell r="N1109">
            <v>38785.905348837223</v>
          </cell>
          <cell r="O1109">
            <v>36945.348837209305</v>
          </cell>
          <cell r="P1109">
            <v>36573.08</v>
          </cell>
          <cell r="Q1109">
            <v>36184.883720930244</v>
          </cell>
          <cell r="R1109">
            <v>41183.698045462894</v>
          </cell>
          <cell r="S1109">
            <v>37083.602729286518</v>
          </cell>
          <cell r="T1109">
            <v>37434.650651771612</v>
          </cell>
          <cell r="U1109">
            <v>36367.065039404028</v>
          </cell>
          <cell r="V1109">
            <v>33931.670077163915</v>
          </cell>
          <cell r="W1109">
            <v>32615.24036784497</v>
          </cell>
        </row>
        <row r="1110">
          <cell r="A1110" t="str">
            <v>FITotal gross distributed heat production District heating plants</v>
          </cell>
          <cell r="B1110" t="str">
            <v>FI</v>
          </cell>
          <cell r="C1110" t="str">
            <v>Overview of the power generation sector</v>
          </cell>
          <cell r="D1110" t="str">
            <v xml:space="preserve">Total gross distributed heat production </v>
          </cell>
          <cell r="E1110" t="str">
            <v>District heating plants</v>
          </cell>
          <cell r="F1110" t="str">
            <v>GWh</v>
          </cell>
          <cell r="G1110" t="str">
            <v>District heating plants</v>
          </cell>
          <cell r="H1110">
            <v>11619.852870927669</v>
          </cell>
          <cell r="I1110">
            <v>11674.41860465116</v>
          </cell>
          <cell r="J1110">
            <v>13803.648023255815</v>
          </cell>
          <cell r="K1110">
            <v>13981.216744186046</v>
          </cell>
          <cell r="L1110">
            <v>13735.873372093025</v>
          </cell>
          <cell r="M1110">
            <v>13991.092714422555</v>
          </cell>
          <cell r="N1110">
            <v>14400.141162790696</v>
          </cell>
          <cell r="O1110">
            <v>15154.651162790697</v>
          </cell>
          <cell r="P1110">
            <v>15965.292093023254</v>
          </cell>
          <cell r="Q1110">
            <v>16167.441860465122</v>
          </cell>
          <cell r="R1110">
            <v>17409.366314063485</v>
          </cell>
          <cell r="S1110">
            <v>15088.117472188371</v>
          </cell>
          <cell r="T1110">
            <v>18012.035611367719</v>
          </cell>
          <cell r="U1110">
            <v>15946.851788900236</v>
          </cell>
          <cell r="V1110">
            <v>17447.415020851782</v>
          </cell>
          <cell r="W1110">
            <v>16698.938635490009</v>
          </cell>
        </row>
        <row r="1111">
          <cell r="A1111" t="str">
            <v>FITotal gross distributed heat production 0</v>
          </cell>
          <cell r="B1111" t="str">
            <v>FI</v>
          </cell>
          <cell r="C1111" t="str">
            <v>Overview of the power generation sector</v>
          </cell>
          <cell r="D1111" t="str">
            <v xml:space="preserve">Total gross distributed heat production </v>
          </cell>
          <cell r="E1111">
            <v>0</v>
          </cell>
          <cell r="F1111" t="str">
            <v>GWh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</row>
        <row r="1112">
          <cell r="A1112" t="str">
            <v xml:space="preserve">FITransformation input / Exchanges and transfers </v>
          </cell>
          <cell r="B1112" t="str">
            <v>FI</v>
          </cell>
          <cell r="C1112" t="str">
            <v>Overview of the power generation sector</v>
          </cell>
          <cell r="D1112" t="str">
            <v xml:space="preserve">Transformation input / Exchanges and transfers </v>
          </cell>
          <cell r="E1112" t="str">
            <v/>
          </cell>
          <cell r="F1112" t="str">
            <v>ktoe</v>
          </cell>
          <cell r="G1112" t="str">
            <v>Transformation input / Exchanges and transfers (ktoe)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</row>
        <row r="1113">
          <cell r="A1113" t="str">
            <v>FITransformation input / Exchanges and transfers Nuclear</v>
          </cell>
          <cell r="B1113" t="str">
            <v>FI</v>
          </cell>
          <cell r="C1113" t="str">
            <v>Overview of the power generation sector</v>
          </cell>
          <cell r="D1113" t="str">
            <v xml:space="preserve">Transformation input / Exchanges and transfers </v>
          </cell>
          <cell r="E1113" t="str">
            <v>Nuclear</v>
          </cell>
          <cell r="F1113" t="str">
            <v>ktoe</v>
          </cell>
          <cell r="G1113" t="str">
            <v>Nuclear</v>
          </cell>
          <cell r="H1113">
            <v>5798.5334861947103</v>
          </cell>
          <cell r="I1113">
            <v>5874.4</v>
          </cell>
          <cell r="J1113">
            <v>5751.1</v>
          </cell>
          <cell r="K1113">
            <v>5863.5</v>
          </cell>
          <cell r="L1113">
            <v>5859.7</v>
          </cell>
          <cell r="M1113">
            <v>6002.8422661698696</v>
          </cell>
          <cell r="N1113">
            <v>5908.7</v>
          </cell>
          <cell r="O1113">
            <v>6042</v>
          </cell>
          <cell r="P1113">
            <v>5922.1</v>
          </cell>
          <cell r="Q1113">
            <v>6068.6</v>
          </cell>
          <cell r="R1113">
            <v>5881.3413585554599</v>
          </cell>
          <cell r="S1113">
            <v>5981.1789433457498</v>
          </cell>
          <cell r="T1113">
            <v>5929.5882296742102</v>
          </cell>
          <cell r="U1113">
            <v>6089.2567115696902</v>
          </cell>
          <cell r="V1113">
            <v>6082.5451418744597</v>
          </cell>
          <cell r="W1113">
            <v>5996.13069647463</v>
          </cell>
        </row>
        <row r="1114">
          <cell r="A1114" t="str">
            <v>FITransformation input / Exchanges and transfers Conventional thermal</v>
          </cell>
          <cell r="B1114" t="str">
            <v>FI</v>
          </cell>
          <cell r="C1114" t="str">
            <v>Overview of the power generation sector</v>
          </cell>
          <cell r="D1114" t="str">
            <v xml:space="preserve">Transformation input / Exchanges and transfers </v>
          </cell>
          <cell r="E1114" t="str">
            <v>Conventional thermal</v>
          </cell>
          <cell r="F1114" t="str">
            <v>ktoe</v>
          </cell>
          <cell r="G1114" t="str">
            <v>Conventional thermal</v>
          </cell>
          <cell r="H1114">
            <v>7167.3514693732895</v>
          </cell>
          <cell r="I1114">
            <v>8588.7059100000006</v>
          </cell>
          <cell r="J1114">
            <v>9465.9847000000009</v>
          </cell>
          <cell r="K1114">
            <v>11698.688579999998</v>
          </cell>
          <cell r="L1114">
            <v>10851.822570000002</v>
          </cell>
          <cell r="M1114">
            <v>7785.5914073906542</v>
          </cell>
          <cell r="N1114">
            <v>10926.782879999999</v>
          </cell>
          <cell r="O1114">
            <v>9949.2213899999988</v>
          </cell>
          <cell r="P1114">
            <v>8632.2422499999993</v>
          </cell>
          <cell r="Q1114">
            <v>8414.2806499999988</v>
          </cell>
          <cell r="R1114">
            <v>10461.146127986405</v>
          </cell>
          <cell r="S1114">
            <v>8962.0943401930599</v>
          </cell>
          <cell r="T1114">
            <v>7712.5625500016658</v>
          </cell>
          <cell r="U1114">
            <v>8466.8680670989997</v>
          </cell>
          <cell r="V1114">
            <v>7410.1240327829892</v>
          </cell>
          <cell r="W1114">
            <v>6564.4035012408767</v>
          </cell>
        </row>
        <row r="1115">
          <cell r="A1115" t="str">
            <v>FITransformation input / Exchanges and transfers Wind</v>
          </cell>
          <cell r="B1115" t="str">
            <v>FI</v>
          </cell>
          <cell r="C1115" t="str">
            <v>Overview of the power generation sector</v>
          </cell>
          <cell r="D1115" t="str">
            <v xml:space="preserve">Transformation input / Exchanges and transfers </v>
          </cell>
          <cell r="E1115" t="str">
            <v>Wind</v>
          </cell>
          <cell r="F1115" t="str">
            <v>ktoe</v>
          </cell>
          <cell r="G1115" t="str">
            <v>Wind</v>
          </cell>
          <cell r="H1115">
            <v>6.7115696952326402</v>
          </cell>
          <cell r="I1115">
            <v>6</v>
          </cell>
          <cell r="J1115">
            <v>5.5</v>
          </cell>
          <cell r="K1115">
            <v>8</v>
          </cell>
          <cell r="L1115">
            <v>10.3</v>
          </cell>
          <cell r="M1115">
            <v>14.6173688736028</v>
          </cell>
          <cell r="N1115">
            <v>13.4</v>
          </cell>
          <cell r="O1115">
            <v>16.2</v>
          </cell>
          <cell r="P1115">
            <v>22.4</v>
          </cell>
          <cell r="Q1115">
            <v>23.8</v>
          </cell>
          <cell r="R1115">
            <v>25.269895863189099</v>
          </cell>
          <cell r="S1115">
            <v>41.368109295882121</v>
          </cell>
          <cell r="T1115">
            <v>42.466800420368614</v>
          </cell>
          <cell r="U1115">
            <v>66.542466800420186</v>
          </cell>
          <cell r="V1115">
            <v>95.180089806056785</v>
          </cell>
          <cell r="W1115">
            <v>200.08120760485301</v>
          </cell>
        </row>
        <row r="1116">
          <cell r="A1116" t="str">
            <v>FITransformation input / Exchanges and transfers Solar photovoltaics</v>
          </cell>
          <cell r="B1116" t="str">
            <v>FI</v>
          </cell>
          <cell r="C1116" t="str">
            <v>Overview of the power generation sector</v>
          </cell>
          <cell r="D1116" t="str">
            <v xml:space="preserve">Transformation input / Exchanges and transfers </v>
          </cell>
          <cell r="E1116" t="str">
            <v>Solar photovoltaics</v>
          </cell>
          <cell r="F1116" t="str">
            <v>ktoe</v>
          </cell>
          <cell r="G1116" t="str">
            <v>Solar photovoltaics</v>
          </cell>
          <cell r="H1116">
            <v>0.1433075379765</v>
          </cell>
          <cell r="I1116">
            <v>0.1</v>
          </cell>
          <cell r="J1116">
            <v>0.2</v>
          </cell>
          <cell r="K1116">
            <v>0.2</v>
          </cell>
          <cell r="L1116">
            <v>0.2</v>
          </cell>
          <cell r="M1116">
            <v>0.21496130696474999</v>
          </cell>
          <cell r="N1116">
            <v>0.3</v>
          </cell>
          <cell r="O1116">
            <v>0.3</v>
          </cell>
          <cell r="P1116">
            <v>0.3</v>
          </cell>
          <cell r="Q1116">
            <v>0.4</v>
          </cell>
          <cell r="R1116">
            <v>0.40603802426674002</v>
          </cell>
          <cell r="S1116">
            <v>0.45380720359223808</v>
          </cell>
          <cell r="T1116">
            <v>0.50157638291773776</v>
          </cell>
          <cell r="U1116">
            <v>0.54934556224323838</v>
          </cell>
          <cell r="V1116">
            <v>0.66876851055698783</v>
          </cell>
          <cell r="W1116">
            <v>0.81207604853349002</v>
          </cell>
        </row>
        <row r="1117">
          <cell r="A1117" t="str">
            <v>FITransformation input / Exchanges and transfers Solar thermal</v>
          </cell>
          <cell r="B1117" t="str">
            <v>FI</v>
          </cell>
          <cell r="C1117" t="str">
            <v>Overview of the power generation sector</v>
          </cell>
          <cell r="D1117" t="str">
            <v xml:space="preserve">Transformation input / Exchanges and transfers </v>
          </cell>
          <cell r="E1117" t="str">
            <v>Solar thermal</v>
          </cell>
          <cell r="F1117" t="str">
            <v>ktoe</v>
          </cell>
          <cell r="G1117" t="str">
            <v>Solar thermal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</row>
        <row r="1118">
          <cell r="A1118" t="str">
            <v>FITransformation input / Exchanges and transfers Geothermal</v>
          </cell>
          <cell r="B1118" t="str">
            <v>FI</v>
          </cell>
          <cell r="C1118" t="str">
            <v>Overview of the power generation sector</v>
          </cell>
          <cell r="D1118" t="str">
            <v xml:space="preserve">Transformation input / Exchanges and transfers </v>
          </cell>
          <cell r="E1118" t="str">
            <v>Geothermal</v>
          </cell>
          <cell r="F1118" t="str">
            <v>ktoe</v>
          </cell>
          <cell r="G1118" t="str">
            <v>Geothermal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</row>
        <row r="1119">
          <cell r="A1119" t="str">
            <v>FITransformation input / Exchanges and transfers Tide, wave and ocean</v>
          </cell>
          <cell r="B1119" t="str">
            <v>FI</v>
          </cell>
          <cell r="C1119" t="str">
            <v>Overview of the power generation sector</v>
          </cell>
          <cell r="D1119" t="str">
            <v xml:space="preserve">Transformation input / Exchanges and transfers </v>
          </cell>
          <cell r="E1119" t="str">
            <v>Tide, wave and ocean</v>
          </cell>
          <cell r="F1119" t="str">
            <v>ktoe</v>
          </cell>
          <cell r="G1119" t="str">
            <v>Tide, wave and ocean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</row>
        <row r="1120">
          <cell r="A1120" t="str">
            <v>FITransformation input / Exchanges and transfers Hydro</v>
          </cell>
          <cell r="B1120" t="str">
            <v>FI</v>
          </cell>
          <cell r="C1120" t="str">
            <v>Overview of the power generation sector</v>
          </cell>
          <cell r="D1120" t="str">
            <v xml:space="preserve">Transformation input / Exchanges and transfers </v>
          </cell>
          <cell r="E1120" t="str">
            <v>Hydro</v>
          </cell>
          <cell r="F1120" t="str">
            <v>ktoe</v>
          </cell>
          <cell r="G1120" t="str">
            <v>Hydro</v>
          </cell>
          <cell r="H1120">
            <v>1260.53310404127</v>
          </cell>
          <cell r="I1120">
            <v>1135.4000000000001</v>
          </cell>
          <cell r="J1120">
            <v>926.6</v>
          </cell>
          <cell r="K1120">
            <v>824.7</v>
          </cell>
          <cell r="L1120">
            <v>1295.8</v>
          </cell>
          <cell r="M1120">
            <v>1185.2011082449601</v>
          </cell>
          <cell r="N1120">
            <v>988.3</v>
          </cell>
          <cell r="O1120">
            <v>1219</v>
          </cell>
          <cell r="P1120">
            <v>1471.4</v>
          </cell>
          <cell r="Q1120">
            <v>1090.8</v>
          </cell>
          <cell r="R1120">
            <v>1111.08722652145</v>
          </cell>
          <cell r="S1120">
            <v>1070.0773860705101</v>
          </cell>
          <cell r="T1120">
            <v>1449.6035158115999</v>
          </cell>
          <cell r="U1120">
            <v>1103.8740804433</v>
          </cell>
          <cell r="V1120">
            <v>1151.92987484475</v>
          </cell>
          <cell r="W1120">
            <v>1441.8649087608701</v>
          </cell>
        </row>
        <row r="1121">
          <cell r="A1121" t="str">
            <v>FITransformation input / Exchanges and transfers Pump storage</v>
          </cell>
          <cell r="B1121" t="str">
            <v>FI</v>
          </cell>
          <cell r="C1121" t="str">
            <v>Overview of the power generation sector</v>
          </cell>
          <cell r="D1121" t="str">
            <v xml:space="preserve">Transformation input / Exchanges and transfers </v>
          </cell>
          <cell r="E1121" t="str">
            <v>Pump storage</v>
          </cell>
          <cell r="F1121" t="str">
            <v>ktoe</v>
          </cell>
          <cell r="G1121" t="str">
            <v>Pump storage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</row>
        <row r="1122">
          <cell r="A1122" t="str">
            <v>FITransformation input / Exchanges and transfers District heating plants</v>
          </cell>
          <cell r="B1122" t="str">
            <v>FI</v>
          </cell>
          <cell r="C1122" t="str">
            <v>Overview of the power generation sector</v>
          </cell>
          <cell r="D1122" t="str">
            <v xml:space="preserve">Transformation input / Exchanges and transfers </v>
          </cell>
          <cell r="E1122" t="str">
            <v>District heating plants</v>
          </cell>
          <cell r="F1122" t="str">
            <v>ktoe</v>
          </cell>
          <cell r="G1122" t="str">
            <v>District heating plants</v>
          </cell>
          <cell r="H1122">
            <v>1078.2228785094453</v>
          </cell>
          <cell r="I1122">
            <v>1086.355</v>
          </cell>
          <cell r="J1122">
            <v>1262.9102699999999</v>
          </cell>
          <cell r="K1122">
            <v>1278.7063499999999</v>
          </cell>
          <cell r="L1122">
            <v>1294.7027799999998</v>
          </cell>
          <cell r="M1122">
            <v>1272.9722539690713</v>
          </cell>
          <cell r="N1122">
            <v>1322.7726099999998</v>
          </cell>
          <cell r="O1122">
            <v>1385.3232200000002</v>
          </cell>
          <cell r="P1122">
            <v>1428.89625</v>
          </cell>
          <cell r="Q1122">
            <v>1513.4199699999999</v>
          </cell>
          <cell r="R1122">
            <v>1612.6960416780296</v>
          </cell>
          <cell r="S1122">
            <v>1419.8678989242776</v>
          </cell>
          <cell r="T1122">
            <v>1660.0369140647322</v>
          </cell>
          <cell r="U1122">
            <v>1450.4672157549135</v>
          </cell>
          <cell r="V1122">
            <v>1561.5474354556563</v>
          </cell>
          <cell r="W1122">
            <v>1459.2181347348601</v>
          </cell>
        </row>
        <row r="1123">
          <cell r="A1123" t="str">
            <v>FITransformation input / Exchanges and transfers 0</v>
          </cell>
          <cell r="B1123" t="str">
            <v>FI</v>
          </cell>
          <cell r="C1123" t="str">
            <v>Overview of the power generation sector</v>
          </cell>
          <cell r="D1123" t="str">
            <v xml:space="preserve">Transformation input / Exchanges and transfers </v>
          </cell>
          <cell r="E1123">
            <v>0</v>
          </cell>
          <cell r="F1123" t="str">
            <v>ktoe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</row>
        <row r="1124">
          <cell r="A1124" t="str">
            <v xml:space="preserve">FICO2 emissions  </v>
          </cell>
          <cell r="B1124" t="str">
            <v>FI</v>
          </cell>
          <cell r="C1124" t="str">
            <v>Overview of the power generation sector</v>
          </cell>
          <cell r="D1124" t="str">
            <v xml:space="preserve">CO2 emissions  </v>
          </cell>
          <cell r="E1124" t="str">
            <v/>
          </cell>
          <cell r="F1124" t="str">
            <v>kt CO2</v>
          </cell>
          <cell r="G1124" t="str">
            <v>CO2 emissions  (kt CO2)</v>
          </cell>
          <cell r="H1124">
            <v>22496.618107821185</v>
          </cell>
          <cell r="I1124">
            <v>27902.376866719835</v>
          </cell>
          <cell r="J1124">
            <v>30519.443745557066</v>
          </cell>
          <cell r="K1124">
            <v>38568.805262026486</v>
          </cell>
          <cell r="L1124">
            <v>34667.889858304457</v>
          </cell>
          <cell r="M1124">
            <v>23136.55464294352</v>
          </cell>
          <cell r="N1124">
            <v>34636.194976261715</v>
          </cell>
          <cell r="O1124">
            <v>32659.744644915914</v>
          </cell>
          <cell r="P1124">
            <v>26134.832195988409</v>
          </cell>
          <cell r="Q1124">
            <v>26516.309800822884</v>
          </cell>
          <cell r="R1124">
            <v>32365.070118516789</v>
          </cell>
          <cell r="S1124">
            <v>26101.855472205076</v>
          </cell>
          <cell r="T1124">
            <v>21482.198803161467</v>
          </cell>
          <cell r="U1124">
            <v>22940.926789877463</v>
          </cell>
          <cell r="V1124">
            <v>20372.5312476545</v>
          </cell>
          <cell r="W1124">
            <v>17295.285905436373</v>
          </cell>
        </row>
        <row r="1125">
          <cell r="A1125" t="str">
            <v>FICO2 emissions  Nuclear</v>
          </cell>
          <cell r="B1125" t="str">
            <v>FI</v>
          </cell>
          <cell r="C1125" t="str">
            <v>Overview of the power generation sector</v>
          </cell>
          <cell r="D1125" t="str">
            <v xml:space="preserve">CO2 emissions  </v>
          </cell>
          <cell r="E1125" t="str">
            <v>Nuclear</v>
          </cell>
          <cell r="F1125" t="str">
            <v>kt CO2</v>
          </cell>
          <cell r="G1125" t="str">
            <v>Nuclear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</row>
        <row r="1126">
          <cell r="A1126" t="str">
            <v>FICO2 emissions  Conventional thermal</v>
          </cell>
          <cell r="B1126" t="str">
            <v>FI</v>
          </cell>
          <cell r="C1126" t="str">
            <v>Overview of the power generation sector</v>
          </cell>
          <cell r="D1126" t="str">
            <v xml:space="preserve">CO2 emissions  </v>
          </cell>
          <cell r="E1126" t="str">
            <v>Conventional thermal</v>
          </cell>
          <cell r="F1126" t="str">
            <v>kt CO2</v>
          </cell>
          <cell r="G1126" t="str">
            <v>Conventional thermal</v>
          </cell>
          <cell r="H1126">
            <v>19987.151696925986</v>
          </cell>
          <cell r="I1126">
            <v>25251.492268365335</v>
          </cell>
          <cell r="J1126">
            <v>27541.574991758593</v>
          </cell>
          <cell r="K1126">
            <v>35709.475244709451</v>
          </cell>
          <cell r="L1126">
            <v>31779.835916285887</v>
          </cell>
          <cell r="M1126">
            <v>20286.921374930942</v>
          </cell>
          <cell r="N1126">
            <v>31682.363501399435</v>
          </cell>
          <cell r="O1126">
            <v>29478.421603410807</v>
          </cell>
          <cell r="P1126">
            <v>23140.464461149681</v>
          </cell>
          <cell r="Q1126">
            <v>23259.168674662789</v>
          </cell>
          <cell r="R1126">
            <v>28842.950067116861</v>
          </cell>
          <cell r="S1126">
            <v>23053.840255328021</v>
          </cell>
          <cell r="T1126">
            <v>18046.805992336704</v>
          </cell>
          <cell r="U1126">
            <v>20283.718180060845</v>
          </cell>
          <cell r="V1126">
            <v>17624.248333348569</v>
          </cell>
          <cell r="W1126">
            <v>14725.069256609799</v>
          </cell>
        </row>
        <row r="1127">
          <cell r="A1127" t="str">
            <v>FICO2 emissions  Wind</v>
          </cell>
          <cell r="B1127" t="str">
            <v>FI</v>
          </cell>
          <cell r="C1127" t="str">
            <v>Overview of the power generation sector</v>
          </cell>
          <cell r="D1127" t="str">
            <v xml:space="preserve">CO2 emissions  </v>
          </cell>
          <cell r="E1127" t="str">
            <v>Wind</v>
          </cell>
          <cell r="F1127" t="str">
            <v>kt CO2</v>
          </cell>
          <cell r="G1127" t="str">
            <v>Wind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</row>
        <row r="1128">
          <cell r="A1128" t="str">
            <v>FICO2 emissions  Solar photovoltaics</v>
          </cell>
          <cell r="B1128" t="str">
            <v>FI</v>
          </cell>
          <cell r="C1128" t="str">
            <v>Overview of the power generation sector</v>
          </cell>
          <cell r="D1128" t="str">
            <v xml:space="preserve">CO2 emissions  </v>
          </cell>
          <cell r="E1128" t="str">
            <v>Solar photovoltaics</v>
          </cell>
          <cell r="F1128" t="str">
            <v>kt CO2</v>
          </cell>
          <cell r="G1128" t="str">
            <v>Solar photovoltaics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</row>
        <row r="1129">
          <cell r="A1129" t="str">
            <v>FICO2 emissions  Solar thermal</v>
          </cell>
          <cell r="B1129" t="str">
            <v>FI</v>
          </cell>
          <cell r="C1129" t="str">
            <v>Overview of the power generation sector</v>
          </cell>
          <cell r="D1129" t="str">
            <v xml:space="preserve">CO2 emissions  </v>
          </cell>
          <cell r="E1129" t="str">
            <v>Solar thermal</v>
          </cell>
          <cell r="F1129" t="str">
            <v>kt CO2</v>
          </cell>
          <cell r="G1129" t="str">
            <v>Solar thermal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</row>
        <row r="1130">
          <cell r="A1130" t="str">
            <v>FICO2 emissions  Geothermal</v>
          </cell>
          <cell r="B1130" t="str">
            <v>FI</v>
          </cell>
          <cell r="C1130" t="str">
            <v>Overview of the power generation sector</v>
          </cell>
          <cell r="D1130" t="str">
            <v xml:space="preserve">CO2 emissions  </v>
          </cell>
          <cell r="E1130" t="str">
            <v>Geothermal</v>
          </cell>
          <cell r="F1130" t="str">
            <v>kt CO2</v>
          </cell>
          <cell r="G1130" t="str">
            <v>Geothermal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</row>
        <row r="1131">
          <cell r="A1131" t="str">
            <v>FICO2 emissions  Tide, wave and ocean</v>
          </cell>
          <cell r="B1131" t="str">
            <v>FI</v>
          </cell>
          <cell r="C1131" t="str">
            <v>Overview of the power generation sector</v>
          </cell>
          <cell r="D1131" t="str">
            <v xml:space="preserve">CO2 emissions  </v>
          </cell>
          <cell r="E1131" t="str">
            <v>Tide, wave and ocean</v>
          </cell>
          <cell r="F1131" t="str">
            <v>kt CO2</v>
          </cell>
          <cell r="G1131" t="str">
            <v>Tide, wave and ocean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</row>
        <row r="1132">
          <cell r="A1132" t="str">
            <v>FICO2 emissions  Hydro</v>
          </cell>
          <cell r="B1132" t="str">
            <v>FI</v>
          </cell>
          <cell r="C1132" t="str">
            <v>Overview of the power generation sector</v>
          </cell>
          <cell r="D1132" t="str">
            <v xml:space="preserve">CO2 emissions  </v>
          </cell>
          <cell r="E1132" t="str">
            <v>Hydro</v>
          </cell>
          <cell r="F1132" t="str">
            <v>kt CO2</v>
          </cell>
          <cell r="G1132" t="str">
            <v>Hydro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</row>
        <row r="1133">
          <cell r="A1133" t="str">
            <v>FICO2 emissions  Pump storage</v>
          </cell>
          <cell r="B1133" t="str">
            <v>FI</v>
          </cell>
          <cell r="C1133" t="str">
            <v>Overview of the power generation sector</v>
          </cell>
          <cell r="D1133" t="str">
            <v xml:space="preserve">CO2 emissions  </v>
          </cell>
          <cell r="E1133" t="str">
            <v>Pump storage</v>
          </cell>
          <cell r="F1133" t="str">
            <v>kt CO2</v>
          </cell>
          <cell r="G1133" t="str">
            <v>Pump storage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</row>
        <row r="1134">
          <cell r="A1134" t="str">
            <v>FICO2 emissions  District heating plants</v>
          </cell>
          <cell r="B1134" t="str">
            <v>FI</v>
          </cell>
          <cell r="C1134" t="str">
            <v>Overview of the power generation sector</v>
          </cell>
          <cell r="D1134" t="str">
            <v xml:space="preserve">CO2 emissions  </v>
          </cell>
          <cell r="E1134" t="str">
            <v>District heating plants</v>
          </cell>
          <cell r="F1134" t="str">
            <v>kt CO2</v>
          </cell>
          <cell r="G1134" t="str">
            <v>District heating plants</v>
          </cell>
          <cell r="H1134">
            <v>2509.4664108951974</v>
          </cell>
          <cell r="I1134">
            <v>2650.8845983545002</v>
          </cell>
          <cell r="J1134">
            <v>2977.868753798472</v>
          </cell>
          <cell r="K1134">
            <v>2859.3300173170323</v>
          </cell>
          <cell r="L1134">
            <v>2888.0539420185723</v>
          </cell>
          <cell r="M1134">
            <v>2849.6332680125793</v>
          </cell>
          <cell r="N1134">
            <v>2953.8314748622802</v>
          </cell>
          <cell r="O1134">
            <v>3181.3230415051084</v>
          </cell>
          <cell r="P1134">
            <v>2994.3677348387287</v>
          </cell>
          <cell r="Q1134">
            <v>3257.1411261600965</v>
          </cell>
          <cell r="R1134">
            <v>3522.1200513999293</v>
          </cell>
          <cell r="S1134">
            <v>3048.0152168770542</v>
          </cell>
          <cell r="T1134">
            <v>3435.3928108247637</v>
          </cell>
          <cell r="U1134">
            <v>2657.2086098166201</v>
          </cell>
          <cell r="V1134">
            <v>2748.2829143059316</v>
          </cell>
          <cell r="W1134">
            <v>2570.2166488265757</v>
          </cell>
        </row>
        <row r="1135">
          <cell r="A1135" t="str">
            <v>FICO2 emissions  0</v>
          </cell>
          <cell r="B1135" t="str">
            <v>FI</v>
          </cell>
          <cell r="C1135" t="str">
            <v>Overview of the power generation sector</v>
          </cell>
          <cell r="D1135" t="str">
            <v xml:space="preserve">CO2 emissions  </v>
          </cell>
          <cell r="E1135">
            <v>0</v>
          </cell>
          <cell r="F1135" t="str">
            <v>kt CO2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</row>
        <row r="1136">
          <cell r="A1136" t="str">
            <v>FIGross electric efficienc</v>
          </cell>
          <cell r="B1136" t="str">
            <v>FI</v>
          </cell>
          <cell r="C1136" t="str">
            <v>Overview of the power generation sector</v>
          </cell>
          <cell r="D1136" t="str">
            <v>Gross electric efficienc</v>
          </cell>
          <cell r="E1136" t="str">
            <v/>
          </cell>
          <cell r="F1136" t="str">
            <v>%</v>
          </cell>
          <cell r="G1136" t="str">
            <v>Gross electric efficiencies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</row>
        <row r="1137">
          <cell r="A1137" t="str">
            <v>FIGross electric efficiencNuclear</v>
          </cell>
          <cell r="B1137" t="str">
            <v>FI</v>
          </cell>
          <cell r="C1137" t="str">
            <v>Overview of the power generation sector</v>
          </cell>
          <cell r="D1137" t="str">
            <v>Gross electric efficienc</v>
          </cell>
          <cell r="E1137" t="str">
            <v>Nuclear</v>
          </cell>
          <cell r="F1137" t="str">
            <v>%</v>
          </cell>
          <cell r="G1137" t="str">
            <v>Nuclear</v>
          </cell>
          <cell r="H1137">
            <v>0.33333196030859957</v>
          </cell>
          <cell r="I1137">
            <v>0.33332859185618963</v>
          </cell>
          <cell r="J1137">
            <v>0.3333292552729043</v>
          </cell>
          <cell r="K1137">
            <v>0.33333303658224617</v>
          </cell>
          <cell r="L1137">
            <v>0.33333235831185892</v>
          </cell>
          <cell r="M1137">
            <v>0.33333345665670266</v>
          </cell>
          <cell r="N1137">
            <v>0.33333651226158045</v>
          </cell>
          <cell r="O1137">
            <v>0.33333491228070167</v>
          </cell>
          <cell r="P1137">
            <v>0.33333175225004646</v>
          </cell>
          <cell r="Q1137">
            <v>0.33333306034340715</v>
          </cell>
          <cell r="R1137">
            <v>0.33333333333333304</v>
          </cell>
          <cell r="S1137">
            <v>0.33333238133752213</v>
          </cell>
          <cell r="T1137">
            <v>0.33333353788311526</v>
          </cell>
          <cell r="U1137">
            <v>0.33333444905892778</v>
          </cell>
          <cell r="V1137">
            <v>0.3333331319984929</v>
          </cell>
          <cell r="W1137">
            <v>0.33333377755152377</v>
          </cell>
        </row>
        <row r="1138">
          <cell r="A1138" t="str">
            <v>FIGross electric efficiencConventional thermal</v>
          </cell>
          <cell r="B1138" t="str">
            <v>FI</v>
          </cell>
          <cell r="C1138" t="str">
            <v>Overview of the power generation sector</v>
          </cell>
          <cell r="D1138" t="str">
            <v>Gross electric efficienc</v>
          </cell>
          <cell r="E1138" t="str">
            <v>Conventional thermal</v>
          </cell>
          <cell r="F1138" t="str">
            <v>%</v>
          </cell>
          <cell r="G1138" t="str">
            <v>Conventional thermal</v>
          </cell>
          <cell r="H1138">
            <v>0.39256848615056178</v>
          </cell>
          <cell r="I1138">
            <v>0.38437795688826876</v>
          </cell>
          <cell r="J1138">
            <v>0.37940252533896451</v>
          </cell>
          <cell r="K1138">
            <v>0.38110584015563231</v>
          </cell>
          <cell r="L1138">
            <v>0.37942956710174064</v>
          </cell>
          <cell r="M1138">
            <v>0.36799895445562858</v>
          </cell>
          <cell r="N1138">
            <v>0.37540917533084539</v>
          </cell>
          <cell r="O1138">
            <v>0.3751768639656336</v>
          </cell>
          <cell r="P1138">
            <v>0.36809536131820214</v>
          </cell>
          <cell r="Q1138">
            <v>0.36298375191466892</v>
          </cell>
          <cell r="R1138">
            <v>0.36639649694357462</v>
          </cell>
          <cell r="S1138">
            <v>0.35820151935225997</v>
          </cell>
          <cell r="T1138">
            <v>0.33433664262395285</v>
          </cell>
          <cell r="U1138">
            <v>0.34469418839855676</v>
          </cell>
          <cell r="V1138">
            <v>0.34707800437237663</v>
          </cell>
          <cell r="W1138">
            <v>0.34285641990588245</v>
          </cell>
        </row>
        <row r="1139">
          <cell r="A1139" t="str">
            <v>FIGross electric efficiencWind</v>
          </cell>
          <cell r="B1139" t="str">
            <v>FI</v>
          </cell>
          <cell r="C1139" t="str">
            <v>Overview of the power generation sector</v>
          </cell>
          <cell r="D1139" t="str">
            <v>Gross electric efficienc</v>
          </cell>
          <cell r="E1139" t="str">
            <v>Wind</v>
          </cell>
          <cell r="F1139" t="str">
            <v>%</v>
          </cell>
          <cell r="G1139" t="str">
            <v>Wind</v>
          </cell>
          <cell r="H1139">
            <v>1</v>
          </cell>
          <cell r="I1139">
            <v>1</v>
          </cell>
          <cell r="J1139">
            <v>1</v>
          </cell>
          <cell r="K1139">
            <v>1</v>
          </cell>
          <cell r="L1139">
            <v>1</v>
          </cell>
          <cell r="M1139">
            <v>1</v>
          </cell>
          <cell r="N1139">
            <v>1</v>
          </cell>
          <cell r="O1139">
            <v>1</v>
          </cell>
          <cell r="P1139">
            <v>1</v>
          </cell>
          <cell r="Q1139">
            <v>1</v>
          </cell>
          <cell r="R1139">
            <v>1</v>
          </cell>
          <cell r="S1139">
            <v>1</v>
          </cell>
          <cell r="T1139">
            <v>1</v>
          </cell>
          <cell r="U1139">
            <v>1</v>
          </cell>
          <cell r="V1139">
            <v>1</v>
          </cell>
          <cell r="W1139">
            <v>1</v>
          </cell>
        </row>
        <row r="1140">
          <cell r="A1140" t="str">
            <v>FIGross electric efficiencSolar photovoltaics</v>
          </cell>
          <cell r="B1140" t="str">
            <v>FI</v>
          </cell>
          <cell r="C1140" t="str">
            <v>Overview of the power generation sector</v>
          </cell>
          <cell r="D1140" t="str">
            <v>Gross electric efficienc</v>
          </cell>
          <cell r="E1140" t="str">
            <v>Solar photovoltaics</v>
          </cell>
          <cell r="F1140" t="str">
            <v>%</v>
          </cell>
          <cell r="G1140" t="str">
            <v>Solar photovoltaics</v>
          </cell>
          <cell r="H1140">
            <v>1</v>
          </cell>
          <cell r="I1140">
            <v>1</v>
          </cell>
          <cell r="J1140">
            <v>1</v>
          </cell>
          <cell r="K1140">
            <v>1</v>
          </cell>
          <cell r="L1140">
            <v>1</v>
          </cell>
          <cell r="M1140">
            <v>1</v>
          </cell>
          <cell r="N1140">
            <v>1</v>
          </cell>
          <cell r="O1140">
            <v>1</v>
          </cell>
          <cell r="P1140">
            <v>1</v>
          </cell>
          <cell r="Q1140">
            <v>1</v>
          </cell>
          <cell r="R1140">
            <v>1</v>
          </cell>
          <cell r="S1140">
            <v>1</v>
          </cell>
          <cell r="T1140">
            <v>1</v>
          </cell>
          <cell r="U1140">
            <v>1</v>
          </cell>
          <cell r="V1140">
            <v>1</v>
          </cell>
          <cell r="W1140">
            <v>1</v>
          </cell>
        </row>
        <row r="1141">
          <cell r="A1141" t="str">
            <v>FIGross electric efficiencSolar thermal</v>
          </cell>
          <cell r="B1141" t="str">
            <v>FI</v>
          </cell>
          <cell r="C1141" t="str">
            <v>Overview of the power generation sector</v>
          </cell>
          <cell r="D1141" t="str">
            <v>Gross electric efficienc</v>
          </cell>
          <cell r="E1141" t="str">
            <v>Solar thermal</v>
          </cell>
          <cell r="F1141" t="str">
            <v>%</v>
          </cell>
          <cell r="G1141" t="str">
            <v>Solar thermal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</row>
        <row r="1142">
          <cell r="A1142" t="str">
            <v>FIGross electric efficiencGeothermal</v>
          </cell>
          <cell r="B1142" t="str">
            <v>FI</v>
          </cell>
          <cell r="C1142" t="str">
            <v>Overview of the power generation sector</v>
          </cell>
          <cell r="D1142" t="str">
            <v>Gross electric efficienc</v>
          </cell>
          <cell r="E1142" t="str">
            <v>Geothermal</v>
          </cell>
          <cell r="F1142" t="str">
            <v>%</v>
          </cell>
          <cell r="G1142" t="str">
            <v>Geothermal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</row>
        <row r="1143">
          <cell r="A1143" t="str">
            <v>FIGross electric efficiencTide, wave and ocean</v>
          </cell>
          <cell r="B1143" t="str">
            <v>FI</v>
          </cell>
          <cell r="C1143" t="str">
            <v>Overview of the power generation sector</v>
          </cell>
          <cell r="D1143" t="str">
            <v>Gross electric efficienc</v>
          </cell>
          <cell r="E1143" t="str">
            <v>Tide, wave and ocean</v>
          </cell>
          <cell r="F1143" t="str">
            <v>%</v>
          </cell>
          <cell r="G1143" t="str">
            <v>Tide, wave and ocean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</row>
        <row r="1144">
          <cell r="A1144" t="str">
            <v>FIGross electric efficiencHydro</v>
          </cell>
          <cell r="B1144" t="str">
            <v>FI</v>
          </cell>
          <cell r="C1144" t="str">
            <v>Overview of the power generation sector</v>
          </cell>
          <cell r="D1144" t="str">
            <v>Gross electric efficienc</v>
          </cell>
          <cell r="E1144" t="str">
            <v>Hydro</v>
          </cell>
          <cell r="F1144" t="str">
            <v>%</v>
          </cell>
          <cell r="G1144" t="str">
            <v>Hydro</v>
          </cell>
          <cell r="H1144">
            <v>1</v>
          </cell>
          <cell r="I1144">
            <v>1</v>
          </cell>
          <cell r="J1144">
            <v>1</v>
          </cell>
          <cell r="K1144">
            <v>1</v>
          </cell>
          <cell r="L1144">
            <v>1</v>
          </cell>
          <cell r="M1144">
            <v>1</v>
          </cell>
          <cell r="N1144">
            <v>1</v>
          </cell>
          <cell r="O1144">
            <v>1</v>
          </cell>
          <cell r="P1144">
            <v>1</v>
          </cell>
          <cell r="Q1144">
            <v>1</v>
          </cell>
          <cell r="R1144">
            <v>1</v>
          </cell>
          <cell r="S1144">
            <v>1</v>
          </cell>
          <cell r="T1144">
            <v>1</v>
          </cell>
          <cell r="U1144">
            <v>1</v>
          </cell>
          <cell r="V1144">
            <v>1</v>
          </cell>
          <cell r="W1144">
            <v>1</v>
          </cell>
        </row>
        <row r="1145">
          <cell r="A1145" t="str">
            <v>FIGross electric efficiencPump storage</v>
          </cell>
          <cell r="B1145" t="str">
            <v>FI</v>
          </cell>
          <cell r="C1145" t="str">
            <v>Overview of the power generation sector</v>
          </cell>
          <cell r="D1145" t="str">
            <v>Gross electric efficienc</v>
          </cell>
          <cell r="E1145" t="str">
            <v>Pump storage</v>
          </cell>
          <cell r="F1145" t="str">
            <v>%</v>
          </cell>
          <cell r="G1145" t="str">
            <v>Pump storage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</row>
        <row r="1146">
          <cell r="A1146" t="str">
            <v>FIGross electric efficienc0</v>
          </cell>
          <cell r="B1146" t="str">
            <v>FI</v>
          </cell>
          <cell r="C1146" t="str">
            <v>Overview of the power generation sector</v>
          </cell>
          <cell r="D1146" t="str">
            <v>Gross electric efficienc</v>
          </cell>
          <cell r="E1146">
            <v>0</v>
          </cell>
          <cell r="F1146" t="str">
            <v>%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</row>
        <row r="1147">
          <cell r="A1147" t="str">
            <v>FINet electric efficienc</v>
          </cell>
          <cell r="B1147" t="str">
            <v>FI</v>
          </cell>
          <cell r="C1147" t="str">
            <v>Overview of the power generation sector</v>
          </cell>
          <cell r="D1147" t="str">
            <v>Net electric efficienc</v>
          </cell>
          <cell r="E1147" t="str">
            <v/>
          </cell>
          <cell r="F1147" t="str">
            <v>%</v>
          </cell>
          <cell r="G1147" t="str">
            <v>Net electric efficiencies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</row>
        <row r="1148">
          <cell r="A1148" t="str">
            <v>FINet electric efficiencNuclear</v>
          </cell>
          <cell r="B1148" t="str">
            <v>FI</v>
          </cell>
          <cell r="C1148" t="str">
            <v>Overview of the power generation sector</v>
          </cell>
          <cell r="D1148" t="str">
            <v>Net electric efficienc</v>
          </cell>
          <cell r="E1148" t="str">
            <v>Nuclear</v>
          </cell>
          <cell r="F1148" t="str">
            <v>%</v>
          </cell>
          <cell r="G1148" t="str">
            <v>Nuclear</v>
          </cell>
          <cell r="H1148">
            <v>0.31882088144124188</v>
          </cell>
          <cell r="I1148">
            <v>0.31915406380834438</v>
          </cell>
          <cell r="J1148">
            <v>0.31931610755507245</v>
          </cell>
          <cell r="K1148">
            <v>0.31962677844720727</v>
          </cell>
          <cell r="L1148">
            <v>0.31928566087577004</v>
          </cell>
          <cell r="M1148">
            <v>0.31923375260783171</v>
          </cell>
          <cell r="N1148">
            <v>0.3194851403833493</v>
          </cell>
          <cell r="O1148">
            <v>0.31942530774243466</v>
          </cell>
          <cell r="P1148">
            <v>0.31910158949905881</v>
          </cell>
          <cell r="Q1148">
            <v>0.31964225609055541</v>
          </cell>
          <cell r="R1148">
            <v>0.31926535772496373</v>
          </cell>
          <cell r="S1148">
            <v>0.3193006982252275</v>
          </cell>
          <cell r="T1148">
            <v>0.31886669443842736</v>
          </cell>
          <cell r="U1148">
            <v>0.31930547360791339</v>
          </cell>
          <cell r="V1148">
            <v>0.31924325732482201</v>
          </cell>
          <cell r="W1148">
            <v>0.31902969064684195</v>
          </cell>
        </row>
        <row r="1149">
          <cell r="A1149" t="str">
            <v>FINet electric efficiencConventional thermal</v>
          </cell>
          <cell r="B1149" t="str">
            <v>FI</v>
          </cell>
          <cell r="C1149" t="str">
            <v>Overview of the power generation sector</v>
          </cell>
          <cell r="D1149" t="str">
            <v>Net electric efficienc</v>
          </cell>
          <cell r="E1149" t="str">
            <v>Conventional thermal</v>
          </cell>
          <cell r="F1149" t="str">
            <v>%</v>
          </cell>
          <cell r="G1149" t="str">
            <v>Conventional thermal</v>
          </cell>
          <cell r="H1149">
            <v>0.37206112410351416</v>
          </cell>
          <cell r="I1149">
            <v>0.36155110794383477</v>
          </cell>
          <cell r="J1149">
            <v>0.35772854712516311</v>
          </cell>
          <cell r="K1149">
            <v>0.35909575554961914</v>
          </cell>
          <cell r="L1149">
            <v>0.35806075411775262</v>
          </cell>
          <cell r="M1149">
            <v>0.34862165262002864</v>
          </cell>
          <cell r="N1149">
            <v>0.35402474392507599</v>
          </cell>
          <cell r="O1149">
            <v>0.35415429735655035</v>
          </cell>
          <cell r="P1149">
            <v>0.34859549693796232</v>
          </cell>
          <cell r="Q1149">
            <v>0.3437626001563015</v>
          </cell>
          <cell r="R1149">
            <v>0.34591667394245806</v>
          </cell>
          <cell r="S1149">
            <v>0.3379402127493033</v>
          </cell>
          <cell r="T1149">
            <v>0.31531390335371184</v>
          </cell>
          <cell r="U1149">
            <v>0.32529345295410689</v>
          </cell>
          <cell r="V1149">
            <v>0.32805504921941198</v>
          </cell>
          <cell r="W1149">
            <v>0.32390848935708505</v>
          </cell>
        </row>
        <row r="1150">
          <cell r="A1150" t="str">
            <v>FINet electric efficiencWind</v>
          </cell>
          <cell r="B1150" t="str">
            <v>FI</v>
          </cell>
          <cell r="C1150" t="str">
            <v>Overview of the power generation sector</v>
          </cell>
          <cell r="D1150" t="str">
            <v>Net electric efficienc</v>
          </cell>
          <cell r="E1150" t="str">
            <v>Wind</v>
          </cell>
          <cell r="F1150" t="str">
            <v>%</v>
          </cell>
          <cell r="G1150" t="str">
            <v>Wind</v>
          </cell>
          <cell r="H1150">
            <v>1</v>
          </cell>
          <cell r="I1150">
            <v>1</v>
          </cell>
          <cell r="J1150">
            <v>1</v>
          </cell>
          <cell r="K1150">
            <v>1</v>
          </cell>
          <cell r="L1150">
            <v>1</v>
          </cell>
          <cell r="M1150">
            <v>1</v>
          </cell>
          <cell r="N1150">
            <v>1</v>
          </cell>
          <cell r="O1150">
            <v>1</v>
          </cell>
          <cell r="P1150">
            <v>1</v>
          </cell>
          <cell r="Q1150">
            <v>1</v>
          </cell>
          <cell r="R1150">
            <v>1</v>
          </cell>
          <cell r="S1150">
            <v>1</v>
          </cell>
          <cell r="T1150">
            <v>1</v>
          </cell>
          <cell r="U1150">
            <v>1</v>
          </cell>
          <cell r="V1150">
            <v>1</v>
          </cell>
          <cell r="W1150">
            <v>1</v>
          </cell>
        </row>
        <row r="1151">
          <cell r="A1151" t="str">
            <v>FINet electric efficiencSolar photovoltaics</v>
          </cell>
          <cell r="B1151" t="str">
            <v>FI</v>
          </cell>
          <cell r="C1151" t="str">
            <v>Overview of the power generation sector</v>
          </cell>
          <cell r="D1151" t="str">
            <v>Net electric efficienc</v>
          </cell>
          <cell r="E1151" t="str">
            <v>Solar photovoltaics</v>
          </cell>
          <cell r="F1151" t="str">
            <v>%</v>
          </cell>
          <cell r="G1151" t="str">
            <v>Solar photovoltaics</v>
          </cell>
          <cell r="H1151">
            <v>1</v>
          </cell>
          <cell r="I1151">
            <v>1</v>
          </cell>
          <cell r="J1151">
            <v>1</v>
          </cell>
          <cell r="K1151">
            <v>1</v>
          </cell>
          <cell r="L1151">
            <v>1</v>
          </cell>
          <cell r="M1151">
            <v>1</v>
          </cell>
          <cell r="N1151">
            <v>1</v>
          </cell>
          <cell r="O1151">
            <v>1</v>
          </cell>
          <cell r="P1151">
            <v>1</v>
          </cell>
          <cell r="Q1151">
            <v>1</v>
          </cell>
          <cell r="R1151">
            <v>1</v>
          </cell>
          <cell r="S1151">
            <v>1</v>
          </cell>
          <cell r="T1151">
            <v>1</v>
          </cell>
          <cell r="U1151">
            <v>1</v>
          </cell>
          <cell r="V1151">
            <v>1</v>
          </cell>
          <cell r="W1151">
            <v>1</v>
          </cell>
        </row>
        <row r="1152">
          <cell r="A1152" t="str">
            <v>FINet electric efficiencSolar thermal</v>
          </cell>
          <cell r="B1152" t="str">
            <v>FI</v>
          </cell>
          <cell r="C1152" t="str">
            <v>Overview of the power generation sector</v>
          </cell>
          <cell r="D1152" t="str">
            <v>Net electric efficienc</v>
          </cell>
          <cell r="E1152" t="str">
            <v>Solar thermal</v>
          </cell>
          <cell r="F1152" t="str">
            <v>%</v>
          </cell>
          <cell r="G1152" t="str">
            <v>Solar thermal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</row>
        <row r="1153">
          <cell r="A1153" t="str">
            <v>FINet electric efficiencGeothermal</v>
          </cell>
          <cell r="B1153" t="str">
            <v>FI</v>
          </cell>
          <cell r="C1153" t="str">
            <v>Overview of the power generation sector</v>
          </cell>
          <cell r="D1153" t="str">
            <v>Net electric efficienc</v>
          </cell>
          <cell r="E1153" t="str">
            <v>Geothermal</v>
          </cell>
          <cell r="F1153" t="str">
            <v>%</v>
          </cell>
          <cell r="G1153" t="str">
            <v>Geothermal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</row>
        <row r="1154">
          <cell r="A1154" t="str">
            <v>FINet electric efficiencTide, wave and ocean</v>
          </cell>
          <cell r="B1154" t="str">
            <v>FI</v>
          </cell>
          <cell r="C1154" t="str">
            <v>Overview of the power generation sector</v>
          </cell>
          <cell r="D1154" t="str">
            <v>Net electric efficienc</v>
          </cell>
          <cell r="E1154" t="str">
            <v>Tide, wave and ocean</v>
          </cell>
          <cell r="F1154" t="str">
            <v>%</v>
          </cell>
          <cell r="G1154" t="str">
            <v>Tide, wave and ocean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</row>
        <row r="1155">
          <cell r="A1155" t="str">
            <v>FINet electric efficiencHydro</v>
          </cell>
          <cell r="B1155" t="str">
            <v>FI</v>
          </cell>
          <cell r="C1155" t="str">
            <v>Overview of the power generation sector</v>
          </cell>
          <cell r="D1155" t="str">
            <v>Net electric efficienc</v>
          </cell>
          <cell r="E1155" t="str">
            <v>Hydro</v>
          </cell>
          <cell r="F1155" t="str">
            <v>%</v>
          </cell>
          <cell r="G1155" t="str">
            <v>Hydro</v>
          </cell>
          <cell r="H1155">
            <v>1</v>
          </cell>
          <cell r="I1155">
            <v>1</v>
          </cell>
          <cell r="J1155">
            <v>1</v>
          </cell>
          <cell r="K1155">
            <v>1</v>
          </cell>
          <cell r="L1155">
            <v>1</v>
          </cell>
          <cell r="M1155">
            <v>1</v>
          </cell>
          <cell r="N1155">
            <v>1</v>
          </cell>
          <cell r="O1155">
            <v>1</v>
          </cell>
          <cell r="P1155">
            <v>1</v>
          </cell>
          <cell r="Q1155">
            <v>1</v>
          </cell>
          <cell r="R1155">
            <v>1</v>
          </cell>
          <cell r="S1155">
            <v>1</v>
          </cell>
          <cell r="T1155">
            <v>1</v>
          </cell>
          <cell r="U1155">
            <v>1</v>
          </cell>
          <cell r="V1155">
            <v>1</v>
          </cell>
          <cell r="W1155">
            <v>1</v>
          </cell>
        </row>
        <row r="1156">
          <cell r="A1156" t="str">
            <v>FINet electric efficiencPump storage</v>
          </cell>
          <cell r="B1156" t="str">
            <v>FI</v>
          </cell>
          <cell r="C1156" t="str">
            <v>Overview of the power generation sector</v>
          </cell>
          <cell r="D1156" t="str">
            <v>Net electric efficienc</v>
          </cell>
          <cell r="E1156" t="str">
            <v>Pump storage</v>
          </cell>
          <cell r="F1156" t="str">
            <v>%</v>
          </cell>
          <cell r="G1156" t="str">
            <v>Pump storage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</row>
        <row r="1157">
          <cell r="A1157" t="str">
            <v>FRNet electric efficiencOverview of the power generation sector</v>
          </cell>
          <cell r="B1157" t="str">
            <v>FR</v>
          </cell>
          <cell r="C1157" t="str">
            <v>Overview of the power generation sector</v>
          </cell>
          <cell r="D1157" t="str">
            <v>Net electric efficienc</v>
          </cell>
          <cell r="E1157" t="str">
            <v>Overview of the power generation sector</v>
          </cell>
          <cell r="F1157" t="str">
            <v>%</v>
          </cell>
          <cell r="G1157" t="str">
            <v>Overview of the power generation sector</v>
          </cell>
          <cell r="H1157">
            <v>2000</v>
          </cell>
          <cell r="I1157">
            <v>2001</v>
          </cell>
          <cell r="J1157">
            <v>2002</v>
          </cell>
          <cell r="K1157">
            <v>2003</v>
          </cell>
          <cell r="L1157">
            <v>2004</v>
          </cell>
          <cell r="M1157">
            <v>2005</v>
          </cell>
          <cell r="N1157">
            <v>2006</v>
          </cell>
          <cell r="O1157">
            <v>2007</v>
          </cell>
          <cell r="P1157">
            <v>2008</v>
          </cell>
          <cell r="Q1157">
            <v>2009</v>
          </cell>
          <cell r="R1157">
            <v>2010</v>
          </cell>
          <cell r="S1157">
            <v>2011</v>
          </cell>
          <cell r="T1157">
            <v>2012</v>
          </cell>
          <cell r="U1157">
            <v>2013</v>
          </cell>
          <cell r="V1157">
            <v>2014</v>
          </cell>
          <cell r="W1157">
            <v>2015</v>
          </cell>
        </row>
        <row r="1158">
          <cell r="A1158" t="str">
            <v xml:space="preserve">FRTotal gross capacities </v>
          </cell>
          <cell r="B1158" t="str">
            <v>FR</v>
          </cell>
          <cell r="C1158" t="str">
            <v>Overview of the power generation sector</v>
          </cell>
          <cell r="D1158" t="str">
            <v xml:space="preserve">Total gross capacities </v>
          </cell>
          <cell r="E1158" t="str">
            <v/>
          </cell>
          <cell r="F1158" t="str">
            <v>MW</v>
          </cell>
          <cell r="G1158" t="str">
            <v>Total gross capacities (MW)</v>
          </cell>
          <cell r="H1158">
            <v>118907.68588888888</v>
          </cell>
          <cell r="I1158">
            <v>120156.10588888889</v>
          </cell>
          <cell r="J1158">
            <v>120624.72288888888</v>
          </cell>
          <cell r="K1158">
            <v>120871.29788888889</v>
          </cell>
          <cell r="L1158">
            <v>121007.44288888888</v>
          </cell>
          <cell r="M1158">
            <v>120112.78688888889</v>
          </cell>
          <cell r="N1158">
            <v>120014.14688888889</v>
          </cell>
          <cell r="O1158">
            <v>120807.16688888888</v>
          </cell>
          <cell r="P1158">
            <v>121796.96388888889</v>
          </cell>
          <cell r="Q1158">
            <v>124465.31300000002</v>
          </cell>
          <cell r="R1158">
            <v>128543.68000000002</v>
          </cell>
          <cell r="S1158">
            <v>129332.22900000002</v>
          </cell>
          <cell r="T1158">
            <v>131933.63000000003</v>
          </cell>
          <cell r="U1158">
            <v>132026.21200000003</v>
          </cell>
          <cell r="V1158">
            <v>131626.97900000002</v>
          </cell>
          <cell r="W1158">
            <v>133722.32200000001</v>
          </cell>
        </row>
        <row r="1159">
          <cell r="A1159" t="str">
            <v>FRTotal gross capacities Nuclear</v>
          </cell>
          <cell r="B1159" t="str">
            <v>FR</v>
          </cell>
          <cell r="C1159" t="str">
            <v>Overview of the power generation sector</v>
          </cell>
          <cell r="D1159" t="str">
            <v xml:space="preserve">Total gross capacities </v>
          </cell>
          <cell r="E1159" t="str">
            <v>Nuclear</v>
          </cell>
          <cell r="F1159" t="str">
            <v>MW</v>
          </cell>
          <cell r="G1159" t="str">
            <v>Nuclear</v>
          </cell>
          <cell r="H1159">
            <v>65940</v>
          </cell>
          <cell r="I1159">
            <v>65940</v>
          </cell>
          <cell r="J1159">
            <v>66034</v>
          </cell>
          <cell r="K1159">
            <v>66128</v>
          </cell>
          <cell r="L1159">
            <v>66128</v>
          </cell>
          <cell r="M1159">
            <v>66128</v>
          </cell>
          <cell r="N1159">
            <v>66128</v>
          </cell>
          <cell r="O1159">
            <v>66128</v>
          </cell>
          <cell r="P1159">
            <v>66128</v>
          </cell>
          <cell r="Q1159">
            <v>65878</v>
          </cell>
          <cell r="R1159">
            <v>65878</v>
          </cell>
          <cell r="S1159">
            <v>65878</v>
          </cell>
          <cell r="T1159">
            <v>65878</v>
          </cell>
          <cell r="U1159">
            <v>65878</v>
          </cell>
          <cell r="V1159">
            <v>65878</v>
          </cell>
          <cell r="W1159">
            <v>65878</v>
          </cell>
        </row>
        <row r="1160">
          <cell r="A1160" t="str">
            <v>FRTotal gross capacities Conventional thermal</v>
          </cell>
          <cell r="B1160" t="str">
            <v>FR</v>
          </cell>
          <cell r="C1160" t="str">
            <v>Overview of the power generation sector</v>
          </cell>
          <cell r="D1160" t="str">
            <v xml:space="preserve">Total gross capacities </v>
          </cell>
          <cell r="E1160" t="str">
            <v>Conventional thermal</v>
          </cell>
          <cell r="F1160" t="str">
            <v>MW</v>
          </cell>
          <cell r="G1160" t="str">
            <v>Conventional thermal</v>
          </cell>
          <cell r="H1160">
            <v>27268.837999999996</v>
          </cell>
          <cell r="I1160">
            <v>28491.058000000001</v>
          </cell>
          <cell r="J1160">
            <v>28789.234999999993</v>
          </cell>
          <cell r="K1160">
            <v>28812.309999999998</v>
          </cell>
          <cell r="L1160">
            <v>28804</v>
          </cell>
          <cell r="M1160">
            <v>27598.556</v>
          </cell>
          <cell r="N1160">
            <v>26792.416000000001</v>
          </cell>
          <cell r="O1160">
            <v>26787.036</v>
          </cell>
          <cell r="P1160">
            <v>26769.112999999998</v>
          </cell>
          <cell r="Q1160">
            <v>28280.312999999995</v>
          </cell>
          <cell r="R1160">
            <v>30043.18</v>
          </cell>
          <cell r="S1160">
            <v>28319.619999999995</v>
          </cell>
          <cell r="T1160">
            <v>28887.49</v>
          </cell>
          <cell r="U1160">
            <v>27380.521000000001</v>
          </cell>
          <cell r="V1160">
            <v>25436.729999999996</v>
          </cell>
          <cell r="W1160">
            <v>25288.23</v>
          </cell>
        </row>
        <row r="1161">
          <cell r="A1161" t="str">
            <v>FRTotal gross capacities Wind</v>
          </cell>
          <cell r="B1161" t="str">
            <v>FR</v>
          </cell>
          <cell r="C1161" t="str">
            <v>Overview of the power generation sector</v>
          </cell>
          <cell r="D1161" t="str">
            <v xml:space="preserve">Total gross capacities </v>
          </cell>
          <cell r="E1161" t="str">
            <v>Wind</v>
          </cell>
          <cell r="F1161" t="str">
            <v>MW</v>
          </cell>
          <cell r="G1161" t="str">
            <v>Wind</v>
          </cell>
          <cell r="H1161">
            <v>38</v>
          </cell>
          <cell r="I1161">
            <v>66</v>
          </cell>
          <cell r="J1161">
            <v>138</v>
          </cell>
          <cell r="K1161">
            <v>218</v>
          </cell>
          <cell r="L1161">
            <v>358</v>
          </cell>
          <cell r="M1161">
            <v>690.00000000000011</v>
          </cell>
          <cell r="N1161">
            <v>1412</v>
          </cell>
          <cell r="O1161">
            <v>2222.9999999999995</v>
          </cell>
          <cell r="P1161">
            <v>3403.0000000000005</v>
          </cell>
          <cell r="Q1161">
            <v>4582</v>
          </cell>
          <cell r="R1161">
            <v>5912.0000000000009</v>
          </cell>
          <cell r="S1161">
            <v>6679</v>
          </cell>
          <cell r="T1161">
            <v>7517</v>
          </cell>
          <cell r="U1161">
            <v>8202</v>
          </cell>
          <cell r="V1161">
            <v>9068</v>
          </cell>
          <cell r="W1161">
            <v>10217</v>
          </cell>
        </row>
        <row r="1162">
          <cell r="A1162" t="str">
            <v>FRTotal gross capacities Solar photovoltaics</v>
          </cell>
          <cell r="B1162" t="str">
            <v>FR</v>
          </cell>
          <cell r="C1162" t="str">
            <v>Overview of the power generation sector</v>
          </cell>
          <cell r="D1162" t="str">
            <v xml:space="preserve">Total gross capacities </v>
          </cell>
          <cell r="E1162" t="str">
            <v>Solar photovoltaics</v>
          </cell>
          <cell r="F1162" t="str">
            <v>MW</v>
          </cell>
          <cell r="G1162" t="str">
            <v>Solar photovoltaics</v>
          </cell>
          <cell r="H1162">
            <v>7</v>
          </cell>
          <cell r="I1162">
            <v>7</v>
          </cell>
          <cell r="J1162">
            <v>8</v>
          </cell>
          <cell r="K1162">
            <v>9</v>
          </cell>
          <cell r="L1162">
            <v>11</v>
          </cell>
          <cell r="M1162">
            <v>13</v>
          </cell>
          <cell r="N1162">
            <v>15</v>
          </cell>
          <cell r="O1162">
            <v>26</v>
          </cell>
          <cell r="P1162">
            <v>79.999999999999986</v>
          </cell>
          <cell r="Q1162">
            <v>277</v>
          </cell>
          <cell r="R1162">
            <v>1044</v>
          </cell>
          <cell r="S1162">
            <v>2787</v>
          </cell>
          <cell r="T1162">
            <v>4012.0000000000005</v>
          </cell>
          <cell r="U1162">
            <v>4929</v>
          </cell>
          <cell r="V1162">
            <v>5669</v>
          </cell>
          <cell r="W1162">
            <v>6754.9999999999991</v>
          </cell>
        </row>
        <row r="1163">
          <cell r="A1163" t="str">
            <v>FRTotal gross capacities Solar thermal</v>
          </cell>
          <cell r="B1163" t="str">
            <v>FR</v>
          </cell>
          <cell r="C1163" t="str">
            <v>Overview of the power generation sector</v>
          </cell>
          <cell r="D1163" t="str">
            <v xml:space="preserve">Total gross capacities </v>
          </cell>
          <cell r="E1163" t="str">
            <v>Solar thermal</v>
          </cell>
          <cell r="F1163" t="str">
            <v>MW</v>
          </cell>
          <cell r="G1163" t="str">
            <v>Solar thermal</v>
          </cell>
          <cell r="H1163">
            <v>2.5</v>
          </cell>
          <cell r="I1163">
            <v>2.5</v>
          </cell>
          <cell r="J1163">
            <v>2.5</v>
          </cell>
          <cell r="K1163">
            <v>2.5</v>
          </cell>
          <cell r="L1163">
            <v>2.5</v>
          </cell>
          <cell r="M1163">
            <v>2.5</v>
          </cell>
          <cell r="N1163">
            <v>2.5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12</v>
          </cell>
        </row>
        <row r="1164">
          <cell r="A1164" t="str">
            <v>FRTotal gross capacities Geothermal</v>
          </cell>
          <cell r="B1164" t="str">
            <v>FR</v>
          </cell>
          <cell r="C1164" t="str">
            <v>Overview of the power generation sector</v>
          </cell>
          <cell r="D1164" t="str">
            <v xml:space="preserve">Total gross capacities </v>
          </cell>
          <cell r="E1164" t="str">
            <v>Geothermal</v>
          </cell>
          <cell r="F1164" t="str">
            <v>MW</v>
          </cell>
          <cell r="G1164" t="str">
            <v>Geothermal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1.5</v>
          </cell>
          <cell r="S1164">
            <v>1.5</v>
          </cell>
          <cell r="T1164">
            <v>1.5</v>
          </cell>
          <cell r="U1164">
            <v>1.5</v>
          </cell>
          <cell r="V1164">
            <v>1.5</v>
          </cell>
          <cell r="W1164">
            <v>1.5</v>
          </cell>
        </row>
        <row r="1165">
          <cell r="A1165" t="str">
            <v>FRTotal gross capacities Tide, wave and ocean</v>
          </cell>
          <cell r="B1165" t="str">
            <v>FR</v>
          </cell>
          <cell r="C1165" t="str">
            <v>Overview of the power generation sector</v>
          </cell>
          <cell r="D1165" t="str">
            <v xml:space="preserve">Total gross capacities </v>
          </cell>
          <cell r="E1165" t="str">
            <v>Tide, wave and ocean</v>
          </cell>
          <cell r="F1165" t="str">
            <v>MW</v>
          </cell>
          <cell r="G1165" t="str">
            <v>Tide, wave and ocean</v>
          </cell>
          <cell r="H1165">
            <v>240</v>
          </cell>
          <cell r="I1165">
            <v>240</v>
          </cell>
          <cell r="J1165">
            <v>240</v>
          </cell>
          <cell r="K1165">
            <v>240</v>
          </cell>
          <cell r="L1165">
            <v>240</v>
          </cell>
          <cell r="M1165">
            <v>240</v>
          </cell>
          <cell r="N1165">
            <v>240</v>
          </cell>
          <cell r="O1165">
            <v>240</v>
          </cell>
          <cell r="P1165">
            <v>240</v>
          </cell>
          <cell r="Q1165">
            <v>240</v>
          </cell>
          <cell r="R1165">
            <v>240</v>
          </cell>
          <cell r="S1165">
            <v>240</v>
          </cell>
          <cell r="T1165">
            <v>240</v>
          </cell>
          <cell r="U1165">
            <v>240</v>
          </cell>
          <cell r="V1165">
            <v>240</v>
          </cell>
          <cell r="W1165">
            <v>240</v>
          </cell>
        </row>
        <row r="1166">
          <cell r="A1166" t="str">
            <v>FRTotal gross capacities Hydro</v>
          </cell>
          <cell r="B1166" t="str">
            <v>FR</v>
          </cell>
          <cell r="C1166" t="str">
            <v>Overview of the power generation sector</v>
          </cell>
          <cell r="D1166" t="str">
            <v xml:space="preserve">Total gross capacities </v>
          </cell>
          <cell r="E1166" t="str">
            <v>Hydro</v>
          </cell>
          <cell r="F1166" t="str">
            <v>MW</v>
          </cell>
          <cell r="G1166" t="str">
            <v>Hydro</v>
          </cell>
          <cell r="H1166">
            <v>18261.747888888884</v>
          </cell>
          <cell r="I1166">
            <v>18259.947888888884</v>
          </cell>
          <cell r="J1166">
            <v>18263.387888888883</v>
          </cell>
          <cell r="K1166">
            <v>18311.887888888883</v>
          </cell>
          <cell r="L1166">
            <v>18314.342888888881</v>
          </cell>
          <cell r="M1166">
            <v>18291.130888888882</v>
          </cell>
          <cell r="N1166">
            <v>18274.630888888885</v>
          </cell>
          <cell r="O1166">
            <v>18253.530888888883</v>
          </cell>
          <cell r="P1166">
            <v>18199.250888888884</v>
          </cell>
          <cell r="Q1166">
            <v>18230.40000000002</v>
          </cell>
          <cell r="R1166">
            <v>18447.400000000016</v>
          </cell>
          <cell r="S1166">
            <v>18449.50900000002</v>
          </cell>
          <cell r="T1166">
            <v>18420.040000000015</v>
          </cell>
          <cell r="U1166">
            <v>18417.591000000019</v>
          </cell>
          <cell r="V1166">
            <v>18356.149000000019</v>
          </cell>
          <cell r="W1166">
            <v>18352.99200000002</v>
          </cell>
        </row>
        <row r="1167">
          <cell r="A1167" t="str">
            <v>FRTotal gross capacities Pump storage</v>
          </cell>
          <cell r="B1167" t="str">
            <v>FR</v>
          </cell>
          <cell r="C1167" t="str">
            <v>Overview of the power generation sector</v>
          </cell>
          <cell r="D1167" t="str">
            <v xml:space="preserve">Total gross capacities </v>
          </cell>
          <cell r="E1167" t="str">
            <v>Pump storage</v>
          </cell>
          <cell r="F1167" t="str">
            <v>MW</v>
          </cell>
          <cell r="G1167" t="str">
            <v>Pump storage</v>
          </cell>
          <cell r="H1167">
            <v>7149.6000000000013</v>
          </cell>
          <cell r="I1167">
            <v>7149.6000000000013</v>
          </cell>
          <cell r="J1167">
            <v>7149.6000000000013</v>
          </cell>
          <cell r="K1167">
            <v>7149.6000000000013</v>
          </cell>
          <cell r="L1167">
            <v>7149.6000000000013</v>
          </cell>
          <cell r="M1167">
            <v>7149.6000000000013</v>
          </cell>
          <cell r="N1167">
            <v>7149.6000000000013</v>
          </cell>
          <cell r="O1167">
            <v>7149.6000000000013</v>
          </cell>
          <cell r="P1167">
            <v>6977.6000000000013</v>
          </cell>
          <cell r="Q1167">
            <v>6977.6000000000013</v>
          </cell>
          <cell r="R1167">
            <v>6977.6000000000013</v>
          </cell>
          <cell r="S1167">
            <v>6977.6000000000013</v>
          </cell>
          <cell r="T1167">
            <v>6977.6000000000013</v>
          </cell>
          <cell r="U1167">
            <v>6977.6000000000013</v>
          </cell>
          <cell r="V1167">
            <v>6977.6000000000013</v>
          </cell>
          <cell r="W1167">
            <v>6977.6000000000013</v>
          </cell>
        </row>
        <row r="1168">
          <cell r="A1168" t="str">
            <v>FRTotal gross capacities 0</v>
          </cell>
          <cell r="B1168" t="str">
            <v>FR</v>
          </cell>
          <cell r="C1168" t="str">
            <v>Overview of the power generation sector</v>
          </cell>
          <cell r="D1168" t="str">
            <v xml:space="preserve">Total gross capacities </v>
          </cell>
          <cell r="E1168">
            <v>0</v>
          </cell>
          <cell r="F1168" t="str">
            <v>MW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</row>
        <row r="1169">
          <cell r="A1169" t="str">
            <v xml:space="preserve">FRTotal net capacities </v>
          </cell>
          <cell r="B1169" t="str">
            <v>FR</v>
          </cell>
          <cell r="C1169" t="str">
            <v>Overview of the power generation sector</v>
          </cell>
          <cell r="D1169" t="str">
            <v xml:space="preserve">Total net capacities </v>
          </cell>
          <cell r="E1169" t="str">
            <v/>
          </cell>
          <cell r="F1169" t="str">
            <v>MW</v>
          </cell>
          <cell r="G1169" t="str">
            <v>Total net capacities (MW)</v>
          </cell>
          <cell r="H1169">
            <v>115000.5308888889</v>
          </cell>
          <cell r="I1169">
            <v>116190.21088888889</v>
          </cell>
          <cell r="J1169">
            <v>116639.5378888889</v>
          </cell>
          <cell r="K1169">
            <v>116880.7958888889</v>
          </cell>
          <cell r="L1169">
            <v>117016.94088888887</v>
          </cell>
          <cell r="M1169">
            <v>116222.99888888889</v>
          </cell>
          <cell r="N1169">
            <v>116168.73688888889</v>
          </cell>
          <cell r="O1169">
            <v>116958.24188888889</v>
          </cell>
          <cell r="P1169">
            <v>117949.34688888889</v>
          </cell>
          <cell r="Q1169">
            <v>120568.89600000004</v>
          </cell>
          <cell r="R1169">
            <v>124600.08600000001</v>
          </cell>
          <cell r="S1169">
            <v>125473.46500000003</v>
          </cell>
          <cell r="T1169">
            <v>128052.92800000001</v>
          </cell>
          <cell r="U1169">
            <v>128201.30900000001</v>
          </cell>
          <cell r="V1169">
            <v>127894.60400000002</v>
          </cell>
          <cell r="W1169">
            <v>129997.47700000001</v>
          </cell>
        </row>
        <row r="1170">
          <cell r="A1170" t="str">
            <v>FRTotal net capacities Nuclear</v>
          </cell>
          <cell r="B1170" t="str">
            <v>FR</v>
          </cell>
          <cell r="C1170" t="str">
            <v>Overview of the power generation sector</v>
          </cell>
          <cell r="D1170" t="str">
            <v xml:space="preserve">Total net capacities </v>
          </cell>
          <cell r="E1170" t="str">
            <v>Nuclear</v>
          </cell>
          <cell r="F1170" t="str">
            <v>MW</v>
          </cell>
          <cell r="G1170" t="str">
            <v>Nuclear</v>
          </cell>
          <cell r="H1170">
            <v>63183</v>
          </cell>
          <cell r="I1170">
            <v>63183</v>
          </cell>
          <cell r="J1170">
            <v>63273</v>
          </cell>
          <cell r="K1170">
            <v>63363</v>
          </cell>
          <cell r="L1170">
            <v>63363</v>
          </cell>
          <cell r="M1170">
            <v>63363</v>
          </cell>
          <cell r="N1170">
            <v>63363</v>
          </cell>
          <cell r="O1170">
            <v>63363</v>
          </cell>
          <cell r="P1170">
            <v>63363</v>
          </cell>
          <cell r="Q1170">
            <v>63130</v>
          </cell>
          <cell r="R1170">
            <v>63130</v>
          </cell>
          <cell r="S1170">
            <v>63130</v>
          </cell>
          <cell r="T1170">
            <v>63130</v>
          </cell>
          <cell r="U1170">
            <v>63130</v>
          </cell>
          <cell r="V1170">
            <v>63130</v>
          </cell>
          <cell r="W1170">
            <v>63130</v>
          </cell>
        </row>
        <row r="1171">
          <cell r="A1171" t="str">
            <v>FRTotal net capacities Conventional thermal</v>
          </cell>
          <cell r="B1171" t="str">
            <v>FR</v>
          </cell>
          <cell r="C1171" t="str">
            <v>Overview of the power generation sector</v>
          </cell>
          <cell r="D1171" t="str">
            <v xml:space="preserve">Total net capacities </v>
          </cell>
          <cell r="E1171" t="str">
            <v>Conventional thermal</v>
          </cell>
          <cell r="F1171" t="str">
            <v>MW</v>
          </cell>
          <cell r="G1171" t="str">
            <v>Conventional thermal</v>
          </cell>
          <cell r="H1171">
            <v>26118.683000000005</v>
          </cell>
          <cell r="I1171">
            <v>27282.162999999993</v>
          </cell>
          <cell r="J1171">
            <v>27565.05</v>
          </cell>
          <cell r="K1171">
            <v>27586.808000000001</v>
          </cell>
          <cell r="L1171">
            <v>27578.498</v>
          </cell>
          <cell r="M1171">
            <v>26473.768</v>
          </cell>
          <cell r="N1171">
            <v>25712.006000000001</v>
          </cell>
          <cell r="O1171">
            <v>25703.111000000004</v>
          </cell>
          <cell r="P1171">
            <v>25686.495999999999</v>
          </cell>
          <cell r="Q1171">
            <v>27131.896000000001</v>
          </cell>
          <cell r="R1171">
            <v>28847.685999999998</v>
          </cell>
          <cell r="S1171">
            <v>27208.955999999998</v>
          </cell>
          <cell r="T1171">
            <v>27754.888000000003</v>
          </cell>
          <cell r="U1171">
            <v>26303.718000000001</v>
          </cell>
          <cell r="V1171">
            <v>24452.454999999998</v>
          </cell>
          <cell r="W1171">
            <v>24311.485000000001</v>
          </cell>
        </row>
        <row r="1172">
          <cell r="A1172" t="str">
            <v>FRTotal net capacities Wind</v>
          </cell>
          <cell r="B1172" t="str">
            <v>FR</v>
          </cell>
          <cell r="C1172" t="str">
            <v>Overview of the power generation sector</v>
          </cell>
          <cell r="D1172" t="str">
            <v xml:space="preserve">Total net capacities </v>
          </cell>
          <cell r="E1172" t="str">
            <v>Wind</v>
          </cell>
          <cell r="F1172" t="str">
            <v>MW</v>
          </cell>
          <cell r="G1172" t="str">
            <v>Wind</v>
          </cell>
          <cell r="H1172">
            <v>38</v>
          </cell>
          <cell r="I1172">
            <v>66</v>
          </cell>
          <cell r="J1172">
            <v>138</v>
          </cell>
          <cell r="K1172">
            <v>218</v>
          </cell>
          <cell r="L1172">
            <v>358</v>
          </cell>
          <cell r="M1172">
            <v>690.00000000000011</v>
          </cell>
          <cell r="N1172">
            <v>1412</v>
          </cell>
          <cell r="O1172">
            <v>2222.9999999999995</v>
          </cell>
          <cell r="P1172">
            <v>3403.0000000000005</v>
          </cell>
          <cell r="Q1172">
            <v>4582</v>
          </cell>
          <cell r="R1172">
            <v>5912.0000000000009</v>
          </cell>
          <cell r="S1172">
            <v>6679</v>
          </cell>
          <cell r="T1172">
            <v>7517</v>
          </cell>
          <cell r="U1172">
            <v>8202</v>
          </cell>
          <cell r="V1172">
            <v>9068</v>
          </cell>
          <cell r="W1172">
            <v>10217</v>
          </cell>
        </row>
        <row r="1173">
          <cell r="A1173" t="str">
            <v>FRTotal net capacities Solar photovoltaics</v>
          </cell>
          <cell r="B1173" t="str">
            <v>FR</v>
          </cell>
          <cell r="C1173" t="str">
            <v>Overview of the power generation sector</v>
          </cell>
          <cell r="D1173" t="str">
            <v xml:space="preserve">Total net capacities </v>
          </cell>
          <cell r="E1173" t="str">
            <v>Solar photovoltaics</v>
          </cell>
          <cell r="F1173" t="str">
            <v>MW</v>
          </cell>
          <cell r="G1173" t="str">
            <v>Solar photovoltaics</v>
          </cell>
          <cell r="H1173">
            <v>7</v>
          </cell>
          <cell r="I1173">
            <v>7</v>
          </cell>
          <cell r="J1173">
            <v>8</v>
          </cell>
          <cell r="K1173">
            <v>9</v>
          </cell>
          <cell r="L1173">
            <v>11</v>
          </cell>
          <cell r="M1173">
            <v>13</v>
          </cell>
          <cell r="N1173">
            <v>15</v>
          </cell>
          <cell r="O1173">
            <v>26</v>
          </cell>
          <cell r="P1173">
            <v>79.999999999999986</v>
          </cell>
          <cell r="Q1173">
            <v>277</v>
          </cell>
          <cell r="R1173">
            <v>1044</v>
          </cell>
          <cell r="S1173">
            <v>2787</v>
          </cell>
          <cell r="T1173">
            <v>4012.0000000000005</v>
          </cell>
          <cell r="U1173">
            <v>4929</v>
          </cell>
          <cell r="V1173">
            <v>5669</v>
          </cell>
          <cell r="W1173">
            <v>6754.9999999999991</v>
          </cell>
        </row>
        <row r="1174">
          <cell r="A1174" t="str">
            <v>FRTotal net capacities Solar thermal</v>
          </cell>
          <cell r="B1174" t="str">
            <v>FR</v>
          </cell>
          <cell r="C1174" t="str">
            <v>Overview of the power generation sector</v>
          </cell>
          <cell r="D1174" t="str">
            <v xml:space="preserve">Total net capacities </v>
          </cell>
          <cell r="E1174" t="str">
            <v>Solar thermal</v>
          </cell>
          <cell r="F1174" t="str">
            <v>MW</v>
          </cell>
          <cell r="G1174" t="str">
            <v>Solar thermal</v>
          </cell>
          <cell r="H1174">
            <v>2.5</v>
          </cell>
          <cell r="I1174">
            <v>2.5</v>
          </cell>
          <cell r="J1174">
            <v>2.5</v>
          </cell>
          <cell r="K1174">
            <v>2.5</v>
          </cell>
          <cell r="L1174">
            <v>2.5</v>
          </cell>
          <cell r="M1174">
            <v>2.5</v>
          </cell>
          <cell r="N1174">
            <v>2.5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12</v>
          </cell>
        </row>
        <row r="1175">
          <cell r="A1175" t="str">
            <v>FRTotal net capacities Geothermal</v>
          </cell>
          <cell r="B1175" t="str">
            <v>FR</v>
          </cell>
          <cell r="C1175" t="str">
            <v>Overview of the power generation sector</v>
          </cell>
          <cell r="D1175" t="str">
            <v xml:space="preserve">Total net capacities </v>
          </cell>
          <cell r="E1175" t="str">
            <v>Geothermal</v>
          </cell>
          <cell r="F1175" t="str">
            <v>MW</v>
          </cell>
          <cell r="G1175" t="str">
            <v>Geothermal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1.4</v>
          </cell>
          <cell r="S1175">
            <v>1.4</v>
          </cell>
          <cell r="T1175">
            <v>1.4</v>
          </cell>
          <cell r="U1175">
            <v>1.4</v>
          </cell>
          <cell r="V1175">
            <v>1.4</v>
          </cell>
          <cell r="W1175">
            <v>1.4</v>
          </cell>
        </row>
        <row r="1176">
          <cell r="A1176" t="str">
            <v>FRTotal net capacities Tide, wave and ocean</v>
          </cell>
          <cell r="B1176" t="str">
            <v>FR</v>
          </cell>
          <cell r="C1176" t="str">
            <v>Overview of the power generation sector</v>
          </cell>
          <cell r="D1176" t="str">
            <v xml:space="preserve">Total net capacities </v>
          </cell>
          <cell r="E1176" t="str">
            <v>Tide, wave and ocean</v>
          </cell>
          <cell r="F1176" t="str">
            <v>MW</v>
          </cell>
          <cell r="G1176" t="str">
            <v>Tide, wave and ocean</v>
          </cell>
          <cell r="H1176">
            <v>240</v>
          </cell>
          <cell r="I1176">
            <v>240</v>
          </cell>
          <cell r="J1176">
            <v>240</v>
          </cell>
          <cell r="K1176">
            <v>240</v>
          </cell>
          <cell r="L1176">
            <v>240</v>
          </cell>
          <cell r="M1176">
            <v>240</v>
          </cell>
          <cell r="N1176">
            <v>240</v>
          </cell>
          <cell r="O1176">
            <v>240</v>
          </cell>
          <cell r="P1176">
            <v>240</v>
          </cell>
          <cell r="Q1176">
            <v>240</v>
          </cell>
          <cell r="R1176">
            <v>240</v>
          </cell>
          <cell r="S1176">
            <v>240</v>
          </cell>
          <cell r="T1176">
            <v>240</v>
          </cell>
          <cell r="U1176">
            <v>240</v>
          </cell>
          <cell r="V1176">
            <v>240</v>
          </cell>
          <cell r="W1176">
            <v>240</v>
          </cell>
        </row>
        <row r="1177">
          <cell r="A1177" t="str">
            <v>FRTotal net capacities Hydro</v>
          </cell>
          <cell r="B1177" t="str">
            <v>FR</v>
          </cell>
          <cell r="C1177" t="str">
            <v>Overview of the power generation sector</v>
          </cell>
          <cell r="D1177" t="str">
            <v xml:space="preserve">Total net capacities </v>
          </cell>
          <cell r="E1177" t="str">
            <v>Hydro</v>
          </cell>
          <cell r="F1177" t="str">
            <v>MW</v>
          </cell>
          <cell r="G1177" t="str">
            <v>Hydro</v>
          </cell>
          <cell r="H1177">
            <v>18261.747888888884</v>
          </cell>
          <cell r="I1177">
            <v>18259.947888888884</v>
          </cell>
          <cell r="J1177">
            <v>18263.387888888883</v>
          </cell>
          <cell r="K1177">
            <v>18311.887888888883</v>
          </cell>
          <cell r="L1177">
            <v>18314.342888888881</v>
          </cell>
          <cell r="M1177">
            <v>18291.130888888882</v>
          </cell>
          <cell r="N1177">
            <v>18274.630888888885</v>
          </cell>
          <cell r="O1177">
            <v>18253.530888888883</v>
          </cell>
          <cell r="P1177">
            <v>18199.250888888884</v>
          </cell>
          <cell r="Q1177">
            <v>18230.40000000002</v>
          </cell>
          <cell r="R1177">
            <v>18447.400000000016</v>
          </cell>
          <cell r="S1177">
            <v>18449.50900000002</v>
          </cell>
          <cell r="T1177">
            <v>18420.040000000015</v>
          </cell>
          <cell r="U1177">
            <v>18417.591000000019</v>
          </cell>
          <cell r="V1177">
            <v>18356.149000000019</v>
          </cell>
          <cell r="W1177">
            <v>18352.99200000002</v>
          </cell>
        </row>
        <row r="1178">
          <cell r="A1178" t="str">
            <v>FRTotal net capacities Pump storage</v>
          </cell>
          <cell r="B1178" t="str">
            <v>FR</v>
          </cell>
          <cell r="C1178" t="str">
            <v>Overview of the power generation sector</v>
          </cell>
          <cell r="D1178" t="str">
            <v xml:space="preserve">Total net capacities </v>
          </cell>
          <cell r="E1178" t="str">
            <v>Pump storage</v>
          </cell>
          <cell r="F1178" t="str">
            <v>MW</v>
          </cell>
          <cell r="G1178" t="str">
            <v>Pump storage</v>
          </cell>
          <cell r="H1178">
            <v>7149.6000000000013</v>
          </cell>
          <cell r="I1178">
            <v>7149.6000000000013</v>
          </cell>
          <cell r="J1178">
            <v>7149.6000000000013</v>
          </cell>
          <cell r="K1178">
            <v>7149.6000000000013</v>
          </cell>
          <cell r="L1178">
            <v>7149.6000000000013</v>
          </cell>
          <cell r="M1178">
            <v>7149.6000000000013</v>
          </cell>
          <cell r="N1178">
            <v>7149.6000000000013</v>
          </cell>
          <cell r="O1178">
            <v>7149.6000000000013</v>
          </cell>
          <cell r="P1178">
            <v>6977.6000000000013</v>
          </cell>
          <cell r="Q1178">
            <v>6977.6000000000013</v>
          </cell>
          <cell r="R1178">
            <v>6977.6000000000013</v>
          </cell>
          <cell r="S1178">
            <v>6977.6000000000013</v>
          </cell>
          <cell r="T1178">
            <v>6977.6000000000013</v>
          </cell>
          <cell r="U1178">
            <v>6977.6000000000013</v>
          </cell>
          <cell r="V1178">
            <v>6977.6000000000013</v>
          </cell>
          <cell r="W1178">
            <v>6977.6000000000013</v>
          </cell>
        </row>
        <row r="1179">
          <cell r="A1179" t="str">
            <v>FRTotal net capacities 0</v>
          </cell>
          <cell r="B1179" t="str">
            <v>FR</v>
          </cell>
          <cell r="C1179" t="str">
            <v>Overview of the power generation sector</v>
          </cell>
          <cell r="D1179" t="str">
            <v xml:space="preserve">Total net capacities </v>
          </cell>
          <cell r="E1179">
            <v>0</v>
          </cell>
          <cell r="F1179" t="str">
            <v>MW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</row>
        <row r="1180">
          <cell r="A1180" t="str">
            <v xml:space="preserve">FRRate of use </v>
          </cell>
          <cell r="B1180" t="str">
            <v>FR</v>
          </cell>
          <cell r="C1180" t="str">
            <v>Overview of the power generation sector</v>
          </cell>
          <cell r="D1180" t="str">
            <v xml:space="preserve">Rate of use </v>
          </cell>
          <cell r="E1180" t="str">
            <v/>
          </cell>
          <cell r="F1180" t="str">
            <v>gross capacity</v>
          </cell>
          <cell r="G1180" t="str">
            <v>Rate of use (gross capacity)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</row>
        <row r="1181">
          <cell r="A1181" t="str">
            <v>FRRate of use Nuclear</v>
          </cell>
          <cell r="B1181" t="str">
            <v>FR</v>
          </cell>
          <cell r="C1181" t="str">
            <v>Overview of the power generation sector</v>
          </cell>
          <cell r="D1181" t="str">
            <v xml:space="preserve">Rate of use </v>
          </cell>
          <cell r="E1181" t="str">
            <v>Nuclear</v>
          </cell>
          <cell r="F1181" t="str">
            <v>gross capacity</v>
          </cell>
          <cell r="G1181" t="str">
            <v>Nuclear</v>
          </cell>
          <cell r="H1181">
            <v>0.71859876196400674</v>
          </cell>
          <cell r="I1181">
            <v>0.72883597870177741</v>
          </cell>
          <cell r="J1181">
            <v>0.75490617492337431</v>
          </cell>
          <cell r="K1181">
            <v>0.76127241634226772</v>
          </cell>
          <cell r="L1181">
            <v>0.77364857832265921</v>
          </cell>
          <cell r="M1181">
            <v>0.77932411397099099</v>
          </cell>
          <cell r="N1181">
            <v>0.77701463778268198</v>
          </cell>
          <cell r="O1181">
            <v>0.75895972814916046</v>
          </cell>
          <cell r="P1181">
            <v>0.75847096330320962</v>
          </cell>
          <cell r="Q1181">
            <v>0.70987462390496914</v>
          </cell>
          <cell r="R1181">
            <v>0.74241979742389463</v>
          </cell>
          <cell r="S1181">
            <v>0.76643568669927842</v>
          </cell>
          <cell r="T1181">
            <v>0.73702300924004405</v>
          </cell>
          <cell r="U1181">
            <v>0.7340411562360174</v>
          </cell>
          <cell r="V1181">
            <v>0.75619811432274542</v>
          </cell>
          <cell r="W1181">
            <v>0.75785095818825443</v>
          </cell>
        </row>
        <row r="1182">
          <cell r="A1182" t="str">
            <v>FRRate of use Conventional thermal</v>
          </cell>
          <cell r="B1182" t="str">
            <v>FR</v>
          </cell>
          <cell r="C1182" t="str">
            <v>Overview of the power generation sector</v>
          </cell>
          <cell r="D1182" t="str">
            <v xml:space="preserve">Rate of use </v>
          </cell>
          <cell r="E1182" t="str">
            <v>Conventional thermal</v>
          </cell>
          <cell r="F1182" t="str">
            <v>gross capacity</v>
          </cell>
          <cell r="G1182" t="str">
            <v>Conventional thermal</v>
          </cell>
          <cell r="H1182">
            <v>0.22224739113853578</v>
          </cell>
          <cell r="I1182">
            <v>0.19757746719363661</v>
          </cell>
          <cell r="J1182">
            <v>0.22084814940696143</v>
          </cell>
          <cell r="K1182">
            <v>0.24007149498862551</v>
          </cell>
          <cell r="L1182">
            <v>0.23711742278266928</v>
          </cell>
          <cell r="M1182">
            <v>0.27603426147790439</v>
          </cell>
          <cell r="N1182">
            <v>0.25678513579129869</v>
          </cell>
          <cell r="O1182">
            <v>0.26363358784489344</v>
          </cell>
          <cell r="P1182">
            <v>0.25368698629026426</v>
          </cell>
          <cell r="Q1182">
            <v>0.22356905570545471</v>
          </cell>
          <cell r="R1182">
            <v>0.23557736479681102</v>
          </cell>
          <cell r="S1182">
            <v>0.22002546087696301</v>
          </cell>
          <cell r="T1182">
            <v>0.22327146756597949</v>
          </cell>
          <cell r="U1182">
            <v>0.21494682884248895</v>
          </cell>
          <cell r="V1182">
            <v>0.15682078655378262</v>
          </cell>
          <cell r="W1182">
            <v>0.19240918273900462</v>
          </cell>
        </row>
        <row r="1183">
          <cell r="A1183" t="str">
            <v>FRRate of use Wind</v>
          </cell>
          <cell r="B1183" t="str">
            <v>FR</v>
          </cell>
          <cell r="C1183" t="str">
            <v>Overview of the power generation sector</v>
          </cell>
          <cell r="D1183" t="str">
            <v xml:space="preserve">Rate of use </v>
          </cell>
          <cell r="E1183" t="str">
            <v>Wind</v>
          </cell>
          <cell r="F1183" t="str">
            <v>gross capacity</v>
          </cell>
          <cell r="G1183" t="str">
            <v>Wind</v>
          </cell>
          <cell r="H1183">
            <v>0.14433701968359564</v>
          </cell>
          <cell r="I1183">
            <v>0.22726468250520501</v>
          </cell>
          <cell r="J1183">
            <v>0.21930735810813934</v>
          </cell>
          <cell r="K1183">
            <v>0.20337024685981725</v>
          </cell>
          <cell r="L1183">
            <v>0.18983853639234408</v>
          </cell>
          <cell r="M1183">
            <v>0.15911774958735941</v>
          </cell>
          <cell r="N1183">
            <v>0.17635816847416871</v>
          </cell>
          <cell r="O1183">
            <v>0.20899024939869332</v>
          </cell>
          <cell r="P1183">
            <v>0.19097516882813426</v>
          </cell>
          <cell r="Q1183">
            <v>0.1970801248352963</v>
          </cell>
          <cell r="R1183">
            <v>0.19199419148577945</v>
          </cell>
          <cell r="S1183">
            <v>0.20595076308926447</v>
          </cell>
          <cell r="T1183">
            <v>0.22643304838791026</v>
          </cell>
          <cell r="U1183">
            <v>0.21020867641789462</v>
          </cell>
          <cell r="V1183">
            <v>0.21710375800461881</v>
          </cell>
          <cell r="W1183">
            <v>0.23737258541285328</v>
          </cell>
        </row>
        <row r="1184">
          <cell r="A1184" t="str">
            <v>FRRate of use Solar photovoltaics</v>
          </cell>
          <cell r="B1184" t="str">
            <v>FR</v>
          </cell>
          <cell r="C1184" t="str">
            <v>Overview of the power generation sector</v>
          </cell>
          <cell r="D1184" t="str">
            <v xml:space="preserve">Rate of use </v>
          </cell>
          <cell r="E1184" t="str">
            <v>Solar photovoltaics</v>
          </cell>
          <cell r="F1184" t="str">
            <v>gross capacity</v>
          </cell>
          <cell r="G1184" t="str">
            <v>Solar photovoltaics</v>
          </cell>
          <cell r="H1184">
            <v>8.6053945674281998E-2</v>
          </cell>
          <cell r="I1184">
            <v>9.4813331512917376E-2</v>
          </cell>
          <cell r="J1184">
            <v>9.9553998088563245E-2</v>
          </cell>
          <cell r="K1184">
            <v>0.10324118320295447</v>
          </cell>
          <cell r="L1184">
            <v>8.4470058984235472E-2</v>
          </cell>
          <cell r="M1184">
            <v>9.2673479956919214E-2</v>
          </cell>
          <cell r="N1184">
            <v>8.8492442745389546E-2</v>
          </cell>
          <cell r="O1184">
            <v>7.6579998529664045E-2</v>
          </cell>
          <cell r="P1184">
            <v>5.9732398853137962E-2</v>
          </cell>
          <cell r="Q1184">
            <v>7.1880143024233387E-2</v>
          </cell>
          <cell r="R1184">
            <v>6.7781147772483868E-2</v>
          </cell>
          <cell r="S1184">
            <v>8.5090261090125699E-2</v>
          </cell>
          <cell r="T1184">
            <v>0.11425956346134158</v>
          </cell>
          <cell r="U1184">
            <v>0.10962319433735432</v>
          </cell>
          <cell r="V1184">
            <v>0.11905390135268339</v>
          </cell>
          <cell r="W1184">
            <v>0.12266265995077037</v>
          </cell>
        </row>
        <row r="1185">
          <cell r="A1185" t="str">
            <v>FRRate of use Solar thermal</v>
          </cell>
          <cell r="B1185" t="str">
            <v>FR</v>
          </cell>
          <cell r="C1185" t="str">
            <v>Overview of the power generation sector</v>
          </cell>
          <cell r="D1185" t="str">
            <v xml:space="preserve">Rate of use </v>
          </cell>
          <cell r="E1185" t="str">
            <v>Solar thermal</v>
          </cell>
          <cell r="F1185" t="str">
            <v>gross capacity</v>
          </cell>
          <cell r="G1185" t="str">
            <v>Solar thermal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</row>
        <row r="1186">
          <cell r="A1186" t="str">
            <v>FRRate of use Geothermal</v>
          </cell>
          <cell r="B1186" t="str">
            <v>FR</v>
          </cell>
          <cell r="C1186" t="str">
            <v>Overview of the power generation sector</v>
          </cell>
          <cell r="D1186" t="str">
            <v xml:space="preserve">Rate of use </v>
          </cell>
          <cell r="E1186" t="str">
            <v>Geothermal</v>
          </cell>
          <cell r="F1186" t="str">
            <v>gross capacity</v>
          </cell>
          <cell r="G1186" t="str">
            <v>Geothermal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1.2535924483436814E-2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</row>
        <row r="1187">
          <cell r="A1187" t="str">
            <v>FRRate of use Tide, wave and ocean</v>
          </cell>
          <cell r="B1187" t="str">
            <v>FR</v>
          </cell>
          <cell r="C1187" t="str">
            <v>Overview of the power generation sector</v>
          </cell>
          <cell r="D1187" t="str">
            <v xml:space="preserve">Rate of use </v>
          </cell>
          <cell r="E1187" t="str">
            <v>Tide, wave and ocean</v>
          </cell>
          <cell r="F1187" t="str">
            <v>gross capacity</v>
          </cell>
          <cell r="G1187" t="str">
            <v>Tide, wave and ocean</v>
          </cell>
          <cell r="H1187">
            <v>0.24108314824319246</v>
          </cell>
          <cell r="I1187">
            <v>0.23063342890517152</v>
          </cell>
          <cell r="J1187">
            <v>0.23505805104244099</v>
          </cell>
          <cell r="K1187">
            <v>0.23284573997380625</v>
          </cell>
          <cell r="L1187">
            <v>0.22344341793210859</v>
          </cell>
          <cell r="M1187">
            <v>0.22879781520943016</v>
          </cell>
          <cell r="N1187">
            <v>0.22067802909631518</v>
          </cell>
          <cell r="O1187">
            <v>0.22123110686347386</v>
          </cell>
          <cell r="P1187">
            <v>0.22123110686347386</v>
          </cell>
          <cell r="Q1187">
            <v>0.21293494035609359</v>
          </cell>
          <cell r="R1187">
            <v>0.22642000881579857</v>
          </cell>
          <cell r="S1187">
            <v>0.22681630988140319</v>
          </cell>
          <cell r="T1187">
            <v>0.21783348572768499</v>
          </cell>
          <cell r="U1187">
            <v>0.19682952925060671</v>
          </cell>
          <cell r="V1187">
            <v>0.22879781520943024</v>
          </cell>
          <cell r="W1187">
            <v>0.23157192266866658</v>
          </cell>
        </row>
        <row r="1188">
          <cell r="A1188" t="str">
            <v>FRRate of use Hydro</v>
          </cell>
          <cell r="B1188" t="str">
            <v>FR</v>
          </cell>
          <cell r="C1188" t="str">
            <v>Overview of the power generation sector</v>
          </cell>
          <cell r="D1188" t="str">
            <v xml:space="preserve">Rate of use </v>
          </cell>
          <cell r="E1188" t="str">
            <v>Hydro</v>
          </cell>
          <cell r="F1188" t="str">
            <v>gross capacity</v>
          </cell>
          <cell r="G1188" t="str">
            <v>Hydro</v>
          </cell>
          <cell r="H1188">
            <v>0.4147646731588463</v>
          </cell>
          <cell r="I1188">
            <v>0.46420864204166246</v>
          </cell>
          <cell r="J1188">
            <v>0.3774428023386705</v>
          </cell>
          <cell r="K1188">
            <v>0.36738941142048903</v>
          </cell>
          <cell r="L1188">
            <v>0.37114525775766172</v>
          </cell>
          <cell r="M1188">
            <v>0.32122971218189605</v>
          </cell>
          <cell r="N1188">
            <v>0.35165016382662162</v>
          </cell>
          <cell r="O1188">
            <v>0.36018668456276098</v>
          </cell>
          <cell r="P1188">
            <v>0.39920243682176471</v>
          </cell>
          <cell r="Q1188">
            <v>0.35684292115165805</v>
          </cell>
          <cell r="R1188">
            <v>0.3880078609603525</v>
          </cell>
          <cell r="S1188">
            <v>0.27709248729259989</v>
          </cell>
          <cell r="T1188">
            <v>0.36381821818196303</v>
          </cell>
          <cell r="U1188">
            <v>0.43823117878837853</v>
          </cell>
          <cell r="V1188">
            <v>0.39066383881333611</v>
          </cell>
          <cell r="W1188">
            <v>0.33855479495257873</v>
          </cell>
        </row>
        <row r="1189">
          <cell r="A1189" t="str">
            <v>FRRate of use Pump storage</v>
          </cell>
          <cell r="B1189" t="str">
            <v>FR</v>
          </cell>
          <cell r="C1189" t="str">
            <v>Overview of the power generation sector</v>
          </cell>
          <cell r="D1189" t="str">
            <v xml:space="preserve">Rate of use </v>
          </cell>
          <cell r="E1189" t="str">
            <v>Pump storage</v>
          </cell>
          <cell r="F1189" t="str">
            <v>gross capacity</v>
          </cell>
          <cell r="G1189" t="str">
            <v>Pump storage</v>
          </cell>
          <cell r="H1189">
            <v>7.6131803791811073E-2</v>
          </cell>
          <cell r="I1189">
            <v>6.7747564878176986E-2</v>
          </cell>
          <cell r="J1189">
            <v>8.6736063003880176E-2</v>
          </cell>
          <cell r="K1189">
            <v>8.5113153783519885E-2</v>
          </cell>
          <cell r="L1189">
            <v>8.5260987214930042E-2</v>
          </cell>
          <cell r="M1189">
            <v>7.7479798379890136E-2</v>
          </cell>
          <cell r="N1189">
            <v>8.6816362192269042E-2</v>
          </cell>
          <cell r="O1189">
            <v>9.0264102844845984E-2</v>
          </cell>
          <cell r="P1189">
            <v>7.7051936657615991E-2</v>
          </cell>
          <cell r="Q1189">
            <v>8.1325625071066582E-2</v>
          </cell>
          <cell r="R1189">
            <v>7.8761284413315771E-2</v>
          </cell>
          <cell r="S1189">
            <v>8.3001225456124511E-2</v>
          </cell>
          <cell r="T1189">
            <v>7.9772371188412156E-2</v>
          </cell>
          <cell r="U1189">
            <v>8.4257996059137572E-2</v>
          </cell>
          <cell r="V1189">
            <v>9.4845923621087139E-2</v>
          </cell>
          <cell r="W1189">
            <v>8.1161863185655131E-2</v>
          </cell>
        </row>
        <row r="1190">
          <cell r="A1190" t="str">
            <v>FRRate of use 0</v>
          </cell>
          <cell r="B1190" t="str">
            <v>FR</v>
          </cell>
          <cell r="C1190" t="str">
            <v>Overview of the power generation sector</v>
          </cell>
          <cell r="D1190" t="str">
            <v xml:space="preserve">Rate of use </v>
          </cell>
          <cell r="E1190">
            <v>0</v>
          </cell>
          <cell r="F1190" t="str">
            <v>gross capacity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</row>
        <row r="1191">
          <cell r="A1191" t="str">
            <v xml:space="preserve">FRTotal gross electricity prod. (without pumped hydro) </v>
          </cell>
          <cell r="B1191" t="str">
            <v>FR</v>
          </cell>
          <cell r="C1191" t="str">
            <v>Overview of the power generation sector</v>
          </cell>
          <cell r="D1191" t="str">
            <v xml:space="preserve">Total gross electricity prod. (without pumped hydro) </v>
          </cell>
          <cell r="E1191" t="str">
            <v/>
          </cell>
          <cell r="F1191" t="str">
            <v>GWh</v>
          </cell>
          <cell r="G1191" t="str">
            <v>Total gross electricity prod. (without pumped hydro) (GWh)</v>
          </cell>
          <cell r="H1191">
            <v>535088.00420782436</v>
          </cell>
          <cell r="I1191">
            <v>545188.02848837222</v>
          </cell>
          <cell r="J1191">
            <v>553530.2325581396</v>
          </cell>
          <cell r="K1191">
            <v>561403.67279069766</v>
          </cell>
          <cell r="L1191">
            <v>568607.76953488379</v>
          </cell>
          <cell r="M1191">
            <v>571106.92297608638</v>
          </cell>
          <cell r="N1191">
            <v>569329.06976744183</v>
          </cell>
          <cell r="O1191">
            <v>563660.46511627908</v>
          </cell>
          <cell r="P1191">
            <v>568700</v>
          </cell>
          <cell r="Q1191">
            <v>530568.2239534884</v>
          </cell>
          <cell r="R1191">
            <v>564183.72470733011</v>
          </cell>
          <cell r="S1191">
            <v>556274.49229401036</v>
          </cell>
          <cell r="T1191">
            <v>559918.93681359617</v>
          </cell>
          <cell r="U1191">
            <v>566118.37647001306</v>
          </cell>
          <cell r="V1191">
            <v>557796.81879484083</v>
          </cell>
          <cell r="W1191">
            <v>563393.14333327918</v>
          </cell>
        </row>
        <row r="1192">
          <cell r="A1192" t="str">
            <v>FRTotal gross electricity prod. (without pumped hydro) Nuclear</v>
          </cell>
          <cell r="B1192" t="str">
            <v>FR</v>
          </cell>
          <cell r="C1192" t="str">
            <v>Overview of the power generation sector</v>
          </cell>
          <cell r="D1192" t="str">
            <v xml:space="preserve">Total gross electricity prod. (without pumped hydro) </v>
          </cell>
          <cell r="E1192" t="str">
            <v>Nuclear</v>
          </cell>
          <cell r="F1192" t="str">
            <v>GWh</v>
          </cell>
          <cell r="G1192" t="str">
            <v>Nuclear</v>
          </cell>
          <cell r="H1192">
            <v>415087.36470782186</v>
          </cell>
          <cell r="I1192">
            <v>421000.733255814</v>
          </cell>
          <cell r="J1192">
            <v>436681.39534883725</v>
          </cell>
          <cell r="K1192">
            <v>440990.85976744181</v>
          </cell>
          <cell r="L1192">
            <v>448160.13872093032</v>
          </cell>
          <cell r="M1192">
            <v>451447.87027598155</v>
          </cell>
          <cell r="N1192">
            <v>450110.0339534884</v>
          </cell>
          <cell r="O1192">
            <v>439651.16279069771</v>
          </cell>
          <cell r="P1192">
            <v>439368.03046511632</v>
          </cell>
          <cell r="Q1192">
            <v>409662.45534883725</v>
          </cell>
          <cell r="R1192">
            <v>428443.99119269609</v>
          </cell>
          <cell r="S1192">
            <v>442303.35147496557</v>
          </cell>
          <cell r="T1192">
            <v>425329.55179178884</v>
          </cell>
          <cell r="U1192">
            <v>423608.75042492326</v>
          </cell>
          <cell r="V1192">
            <v>436395.33772809949</v>
          </cell>
          <cell r="W1192">
            <v>437349.17951008625</v>
          </cell>
        </row>
        <row r="1193">
          <cell r="A1193" t="str">
            <v>FRTotal gross electricity prod. (without pumped hydro) Conventional thermal</v>
          </cell>
          <cell r="B1193" t="str">
            <v>FR</v>
          </cell>
          <cell r="C1193" t="str">
            <v>Overview of the power generation sector</v>
          </cell>
          <cell r="D1193" t="str">
            <v xml:space="preserve">Total gross electricity prod. (without pumped hydro) </v>
          </cell>
          <cell r="E1193" t="str">
            <v>Conventional thermal</v>
          </cell>
          <cell r="F1193" t="str">
            <v>GWh</v>
          </cell>
          <cell r="G1193" t="str">
            <v>Conventional thermal</v>
          </cell>
          <cell r="H1193">
            <v>53089.350198743254</v>
          </cell>
          <cell r="I1193">
            <v>49311.713837209303</v>
          </cell>
          <cell r="J1193">
            <v>55696.511627906984</v>
          </cell>
          <cell r="K1193">
            <v>60593.045581395338</v>
          </cell>
          <cell r="L1193">
            <v>59830.188953488374</v>
          </cell>
          <cell r="M1193">
            <v>66734.967924253302</v>
          </cell>
          <cell r="N1193">
            <v>60267.873023255808</v>
          </cell>
          <cell r="O1193">
            <v>61862.790697674434</v>
          </cell>
          <cell r="P1193">
            <v>59488.946279069765</v>
          </cell>
          <cell r="Q1193">
            <v>55386.001162790715</v>
          </cell>
          <cell r="R1193">
            <v>61998.840208762405</v>
          </cell>
          <cell r="S1193">
            <v>54583.887995077617</v>
          </cell>
          <cell r="T1193">
            <v>56499.830030594596</v>
          </cell>
          <cell r="U1193">
            <v>51555.719970405327</v>
          </cell>
          <cell r="V1193">
            <v>34943.710132176297</v>
          </cell>
          <cell r="W1193">
            <v>42623.423964811969</v>
          </cell>
        </row>
        <row r="1194">
          <cell r="A1194" t="str">
            <v>FRTotal gross electricity prod. (without pumped hydro) Wind</v>
          </cell>
          <cell r="B1194" t="str">
            <v>FR</v>
          </cell>
          <cell r="C1194" t="str">
            <v>Overview of the power generation sector</v>
          </cell>
          <cell r="D1194" t="str">
            <v xml:space="preserve">Total gross electricity prod. (without pumped hydro) </v>
          </cell>
          <cell r="E1194" t="str">
            <v>Wind</v>
          </cell>
          <cell r="F1194" t="str">
            <v>GWh</v>
          </cell>
          <cell r="G1194" t="str">
            <v>Wind</v>
          </cell>
          <cell r="H1194">
            <v>48.046907112275314</v>
          </cell>
          <cell r="I1194">
            <v>131.39534883720933</v>
          </cell>
          <cell r="J1194">
            <v>265.11627906976747</v>
          </cell>
          <cell r="K1194">
            <v>388.37209302325584</v>
          </cell>
          <cell r="L1194">
            <v>595.34883720930236</v>
          </cell>
          <cell r="M1194">
            <v>961.77132560583527</v>
          </cell>
          <cell r="N1194">
            <v>2181.3953488372094</v>
          </cell>
          <cell r="O1194">
            <v>4069.7674418604656</v>
          </cell>
          <cell r="P1194">
            <v>5693.0232558139542</v>
          </cell>
          <cell r="Q1194">
            <v>7910.4651162790697</v>
          </cell>
          <cell r="R1194">
            <v>9943.2102221600126</v>
          </cell>
          <cell r="S1194">
            <v>12049.775484857209</v>
          </cell>
          <cell r="T1194">
            <v>14910.37168865163</v>
          </cell>
          <cell r="U1194">
            <v>15103.392500461048</v>
          </cell>
          <cell r="V1194">
            <v>17245.784647652337</v>
          </cell>
          <cell r="W1194">
            <v>21245.064777228949</v>
          </cell>
        </row>
        <row r="1195">
          <cell r="A1195" t="str">
            <v>FRTotal gross electricity prod. (without pumped hydro) Solar photovoltaics</v>
          </cell>
          <cell r="B1195" t="str">
            <v>FR</v>
          </cell>
          <cell r="C1195" t="str">
            <v>Overview of the power generation sector</v>
          </cell>
          <cell r="D1195" t="str">
            <v xml:space="preserve">Total gross electricity prod. (without pumped hydro) </v>
          </cell>
          <cell r="E1195" t="str">
            <v>Solar photovoltaics</v>
          </cell>
          <cell r="F1195" t="str">
            <v>GWh</v>
          </cell>
          <cell r="G1195" t="str">
            <v>Solar photovoltaics</v>
          </cell>
          <cell r="H1195">
            <v>5.2768279487469725</v>
          </cell>
          <cell r="I1195">
            <v>5.8139534883720936</v>
          </cell>
          <cell r="J1195">
            <v>6.9767441860465116</v>
          </cell>
          <cell r="K1195">
            <v>8.1395348837209305</v>
          </cell>
          <cell r="L1195">
            <v>8.1395348837209305</v>
          </cell>
          <cell r="M1195">
            <v>10.553655897493959</v>
          </cell>
          <cell r="N1195">
            <v>11.627906976744187</v>
          </cell>
          <cell r="O1195">
            <v>17.441860465116282</v>
          </cell>
          <cell r="P1195">
            <v>41.860465116279073</v>
          </cell>
          <cell r="Q1195">
            <v>174.41860465116281</v>
          </cell>
          <cell r="R1195">
            <v>619.88842008438496</v>
          </cell>
          <cell r="S1195">
            <v>2077.4038450856597</v>
          </cell>
          <cell r="T1195">
            <v>4015.6660689964656</v>
          </cell>
          <cell r="U1195">
            <v>4733.3146700260586</v>
          </cell>
          <cell r="V1195">
            <v>5912.2691248908523</v>
          </cell>
          <cell r="W1195">
            <v>7258.4157073948945</v>
          </cell>
        </row>
        <row r="1196">
          <cell r="A1196" t="str">
            <v>FRTotal gross electricity prod. (without pumped hydro) Solar thermal</v>
          </cell>
          <cell r="B1196" t="str">
            <v>FR</v>
          </cell>
          <cell r="C1196" t="str">
            <v>Overview of the power generation sector</v>
          </cell>
          <cell r="D1196" t="str">
            <v xml:space="preserve">Total gross electricity prod. (without pumped hydro) </v>
          </cell>
          <cell r="E1196" t="str">
            <v>Solar thermal</v>
          </cell>
          <cell r="F1196" t="str">
            <v>GWh</v>
          </cell>
          <cell r="G1196" t="str">
            <v>Solar thermal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</row>
        <row r="1197">
          <cell r="A1197" t="str">
            <v>FRTotal gross electricity prod. (without pumped hydro) Geothermal</v>
          </cell>
          <cell r="B1197" t="str">
            <v>FR</v>
          </cell>
          <cell r="C1197" t="str">
            <v>Overview of the power generation sector</v>
          </cell>
          <cell r="D1197" t="str">
            <v xml:space="preserve">Total gross electricity prod. (without pumped hydro) </v>
          </cell>
          <cell r="E1197" t="str">
            <v>Geothermal</v>
          </cell>
          <cell r="F1197" t="str">
            <v>GWh</v>
          </cell>
          <cell r="G1197" t="str">
            <v>Geothermal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0.16472204771235974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</row>
        <row r="1198">
          <cell r="A1198" t="str">
            <v>FRTotal gross electricity prod. (without pumped hydro) Tide, wave and ocean</v>
          </cell>
          <cell r="B1198" t="str">
            <v>FR</v>
          </cell>
          <cell r="C1198" t="str">
            <v>Overview of the power generation sector</v>
          </cell>
          <cell r="D1198" t="str">
            <v xml:space="preserve">Total gross electricity prod. (without pumped hydro) </v>
          </cell>
          <cell r="E1198" t="str">
            <v>Tide, wave and ocean</v>
          </cell>
          <cell r="F1198" t="str">
            <v>GWh</v>
          </cell>
          <cell r="G1198" t="str">
            <v>Tide, wave and ocean</v>
          </cell>
          <cell r="H1198">
            <v>506.85321086648787</v>
          </cell>
          <cell r="I1198">
            <v>484.88372093023264</v>
          </cell>
          <cell r="J1198">
            <v>494.18604651162792</v>
          </cell>
          <cell r="K1198">
            <v>489.53488372093028</v>
          </cell>
          <cell r="L1198">
            <v>469.76744186046511</v>
          </cell>
          <cell r="M1198">
            <v>481.024526696306</v>
          </cell>
          <cell r="N1198">
            <v>463.95348837209303</v>
          </cell>
          <cell r="O1198">
            <v>465.11627906976747</v>
          </cell>
          <cell r="P1198">
            <v>465.11627906976747</v>
          </cell>
          <cell r="Q1198">
            <v>447.67441860465118</v>
          </cell>
          <cell r="R1198">
            <v>476.02542653433494</v>
          </cell>
          <cell r="S1198">
            <v>476.8586098946621</v>
          </cell>
          <cell r="T1198">
            <v>457.97312039388493</v>
          </cell>
          <cell r="U1198">
            <v>413.81440229647558</v>
          </cell>
          <cell r="V1198">
            <v>481.02452669630617</v>
          </cell>
          <cell r="W1198">
            <v>486.85681021860466</v>
          </cell>
        </row>
        <row r="1199">
          <cell r="A1199" t="str">
            <v>FRTotal gross electricity prod. (without pumped hydro) Hydro</v>
          </cell>
          <cell r="B1199" t="str">
            <v>FR</v>
          </cell>
          <cell r="C1199" t="str">
            <v>Overview of the power generation sector</v>
          </cell>
          <cell r="D1199" t="str">
            <v xml:space="preserve">Total gross electricity prod. (without pumped hydro) </v>
          </cell>
          <cell r="E1199" t="str">
            <v>Hydro</v>
          </cell>
          <cell r="F1199" t="str">
            <v>GWh</v>
          </cell>
          <cell r="G1199" t="str">
            <v>Hydro</v>
          </cell>
          <cell r="H1199">
            <v>66351.112355331628</v>
          </cell>
          <cell r="I1199">
            <v>74253.488372093037</v>
          </cell>
          <cell r="J1199">
            <v>60386.046511627908</v>
          </cell>
          <cell r="K1199">
            <v>58933.720930232565</v>
          </cell>
          <cell r="L1199">
            <v>59544.186046511633</v>
          </cell>
          <cell r="M1199">
            <v>51470.735267651871</v>
          </cell>
          <cell r="N1199">
            <v>56294.186046511633</v>
          </cell>
          <cell r="O1199">
            <v>57594.186046511633</v>
          </cell>
          <cell r="P1199">
            <v>63643.023255813961</v>
          </cell>
          <cell r="Q1199">
            <v>56987.20930232558</v>
          </cell>
          <cell r="R1199">
            <v>62701.769237092907</v>
          </cell>
          <cell r="S1199">
            <v>44783.050162081985</v>
          </cell>
          <cell r="T1199">
            <v>58705.544113170705</v>
          </cell>
          <cell r="U1199">
            <v>70703.384501900815</v>
          </cell>
          <cell r="V1199">
            <v>62818.692635325591</v>
          </cell>
          <cell r="W1199">
            <v>54430.202563538602</v>
          </cell>
        </row>
        <row r="1200">
          <cell r="A1200" t="str">
            <v>FRTotal gross electricity prod. (without pumped hydro) Pump storage</v>
          </cell>
          <cell r="B1200" t="str">
            <v>FR</v>
          </cell>
          <cell r="C1200" t="str">
            <v>Overview of the power generation sector</v>
          </cell>
          <cell r="D1200" t="str">
            <v xml:space="preserve">Total gross electricity prod. (without pumped hydro) </v>
          </cell>
          <cell r="E1200" t="str">
            <v>Pump storage</v>
          </cell>
          <cell r="F1200" t="str">
            <v>GWh</v>
          </cell>
          <cell r="G1200" t="str">
            <v>Pump storage</v>
          </cell>
          <cell r="H1200">
            <v>4768.1726328558088</v>
          </cell>
          <cell r="I1200">
            <v>4243.0635911124045</v>
          </cell>
          <cell r="J1200">
            <v>5432.3226470202662</v>
          </cell>
          <cell r="K1200">
            <v>5330.6790375861274</v>
          </cell>
          <cell r="L1200">
            <v>5339.9379187207278</v>
          </cell>
          <cell r="M1200">
            <v>4852.5982025125159</v>
          </cell>
          <cell r="N1200">
            <v>5437.3518250174584</v>
          </cell>
          <cell r="O1200">
            <v>5653.2855321677152</v>
          </cell>
          <cell r="P1200">
            <v>4709.7053166263095</v>
          </cell>
          <cell r="Q1200">
            <v>4970.9292899038592</v>
          </cell>
          <cell r="R1200">
            <v>4814.1871059518053</v>
          </cell>
          <cell r="S1200">
            <v>5073.3483125056537</v>
          </cell>
          <cell r="T1200">
            <v>4875.9885475093597</v>
          </cell>
          <cell r="U1200">
            <v>5150.1668773276087</v>
          </cell>
          <cell r="V1200">
            <v>5797.3409899284406</v>
          </cell>
          <cell r="W1200">
            <v>4960.9195451026317</v>
          </cell>
        </row>
        <row r="1201">
          <cell r="A1201" t="str">
            <v>FRTotal gross electricity prod. (without pumped hydro) 0</v>
          </cell>
          <cell r="B1201" t="str">
            <v>FR</v>
          </cell>
          <cell r="C1201" t="str">
            <v>Overview of the power generation sector</v>
          </cell>
          <cell r="D1201" t="str">
            <v xml:space="preserve">Total gross electricity prod. (without pumped hydro) </v>
          </cell>
          <cell r="E1201">
            <v>0</v>
          </cell>
          <cell r="F1201" t="str">
            <v>GWh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</row>
        <row r="1202">
          <cell r="A1202" t="str">
            <v xml:space="preserve">FRTotal net electricity prod. (without pumped hydro) </v>
          </cell>
          <cell r="B1202" t="str">
            <v>FR</v>
          </cell>
          <cell r="C1202" t="str">
            <v>Overview of the power generation sector</v>
          </cell>
          <cell r="D1202" t="str">
            <v xml:space="preserve">Total net electricity prod. (without pumped hydro) </v>
          </cell>
          <cell r="E1202" t="str">
            <v/>
          </cell>
          <cell r="F1202" t="str">
            <v>GWh</v>
          </cell>
          <cell r="G1202" t="str">
            <v>Total net electricity prod. (without pumped hydro) (GWh)</v>
          </cell>
          <cell r="H1202">
            <v>511246.2372414805</v>
          </cell>
          <cell r="I1202">
            <v>521612.22244186047</v>
          </cell>
          <cell r="J1202">
            <v>529309.18965116283</v>
          </cell>
          <cell r="K1202">
            <v>536781.06116279063</v>
          </cell>
          <cell r="L1202">
            <v>543879.62081395357</v>
          </cell>
          <cell r="M1202">
            <v>545084.59912280017</v>
          </cell>
          <cell r="N1202">
            <v>543643.51209302316</v>
          </cell>
          <cell r="O1202">
            <v>538261.37709302315</v>
          </cell>
          <cell r="P1202">
            <v>543344.18116279074</v>
          </cell>
          <cell r="Q1202">
            <v>506934.50709302333</v>
          </cell>
          <cell r="R1202">
            <v>539203.34865211148</v>
          </cell>
          <cell r="S1202">
            <v>531262.25123318378</v>
          </cell>
          <cell r="T1202">
            <v>535447.45639000065</v>
          </cell>
          <cell r="U1202">
            <v>542319.61958554713</v>
          </cell>
          <cell r="V1202">
            <v>534392.14266613754</v>
          </cell>
          <cell r="W1202">
            <v>539636.62439931475</v>
          </cell>
        </row>
        <row r="1203">
          <cell r="A1203" t="str">
            <v>FRTotal net electricity prod. (without pumped hydro) Nuclear</v>
          </cell>
          <cell r="B1203" t="str">
            <v>FR</v>
          </cell>
          <cell r="C1203" t="str">
            <v>Overview of the power generation sector</v>
          </cell>
          <cell r="D1203" t="str">
            <v xml:space="preserve">Total net electricity prod. (without pumped hydro) </v>
          </cell>
          <cell r="E1203" t="str">
            <v>Nuclear</v>
          </cell>
          <cell r="F1203" t="str">
            <v>GWh</v>
          </cell>
          <cell r="G1203" t="str">
            <v>Nuclear</v>
          </cell>
          <cell r="H1203">
            <v>394178.02509516914</v>
          </cell>
          <cell r="I1203">
            <v>400173.73251619429</v>
          </cell>
          <cell r="J1203">
            <v>415548.91071529</v>
          </cell>
          <cell r="K1203">
            <v>419726.68012866017</v>
          </cell>
          <cell r="L1203">
            <v>426748.96234103065</v>
          </cell>
          <cell r="M1203">
            <v>428971.78437772259</v>
          </cell>
          <cell r="N1203">
            <v>427602.8016369369</v>
          </cell>
          <cell r="O1203">
            <v>417529.87966258469</v>
          </cell>
          <cell r="P1203">
            <v>417169.53546819265</v>
          </cell>
          <cell r="Q1203">
            <v>388975.75418364228</v>
          </cell>
          <cell r="R1203">
            <v>406710.87713449344</v>
          </cell>
          <cell r="S1203">
            <v>420082.00772856298</v>
          </cell>
          <cell r="T1203">
            <v>403767.4108862541</v>
          </cell>
          <cell r="U1203">
            <v>402488.15076028043</v>
          </cell>
          <cell r="V1203">
            <v>414764.33657782211</v>
          </cell>
          <cell r="W1203">
            <v>415747.56195537909</v>
          </cell>
        </row>
        <row r="1204">
          <cell r="A1204" t="str">
            <v>FRTotal net electricity prod. (without pumped hydro) Conventional thermal</v>
          </cell>
          <cell r="B1204" t="str">
            <v>FR</v>
          </cell>
          <cell r="C1204" t="str">
            <v>Overview of the power generation sector</v>
          </cell>
          <cell r="D1204" t="str">
            <v xml:space="preserve">Total net electricity prod. (without pumped hydro) </v>
          </cell>
          <cell r="E1204" t="str">
            <v>Conventional thermal</v>
          </cell>
          <cell r="F1204" t="str">
            <v>GWh</v>
          </cell>
          <cell r="G1204" t="str">
            <v>Conventional thermal</v>
          </cell>
          <cell r="H1204">
            <v>50156.922845052221</v>
          </cell>
          <cell r="I1204">
            <v>46562.908530317385</v>
          </cell>
          <cell r="J1204">
            <v>52607.953354477511</v>
          </cell>
          <cell r="K1204">
            <v>57234.61359227002</v>
          </cell>
          <cell r="L1204">
            <v>56513.216612457793</v>
          </cell>
          <cell r="M1204">
            <v>63188.729969226013</v>
          </cell>
          <cell r="N1204">
            <v>57089.547665388673</v>
          </cell>
          <cell r="O1204">
            <v>58584.985802531606</v>
          </cell>
          <cell r="P1204">
            <v>56331.622438784092</v>
          </cell>
          <cell r="Q1204">
            <v>52438.985467520593</v>
          </cell>
          <cell r="R1204">
            <v>58751.57821174639</v>
          </cell>
          <cell r="S1204">
            <v>51793.002134010494</v>
          </cell>
          <cell r="T1204">
            <v>53590.490512533841</v>
          </cell>
          <cell r="U1204">
            <v>48877.562750582227</v>
          </cell>
          <cell r="V1204">
            <v>33170.035153750396</v>
          </cell>
          <cell r="W1204">
            <v>40468.522585554711</v>
          </cell>
        </row>
        <row r="1205">
          <cell r="A1205" t="str">
            <v>FRTotal net electricity prod. (without pumped hydro) Wind</v>
          </cell>
          <cell r="B1205" t="str">
            <v>FR</v>
          </cell>
          <cell r="C1205" t="str">
            <v>Overview of the power generation sector</v>
          </cell>
          <cell r="D1205" t="str">
            <v xml:space="preserve">Total net electricity prod. (without pumped hydro) </v>
          </cell>
          <cell r="E1205" t="str">
            <v>Wind</v>
          </cell>
          <cell r="F1205" t="str">
            <v>GWh</v>
          </cell>
          <cell r="G1205" t="str">
            <v>Wind</v>
          </cell>
          <cell r="H1205">
            <v>48.046907112275314</v>
          </cell>
          <cell r="I1205">
            <v>131.39534883720933</v>
          </cell>
          <cell r="J1205">
            <v>265.11627906976747</v>
          </cell>
          <cell r="K1205">
            <v>388.37209302325584</v>
          </cell>
          <cell r="L1205">
            <v>595.34883720930236</v>
          </cell>
          <cell r="M1205">
            <v>961.77132560583527</v>
          </cell>
          <cell r="N1205">
            <v>2181.3953488372094</v>
          </cell>
          <cell r="O1205">
            <v>4069.7674418604656</v>
          </cell>
          <cell r="P1205">
            <v>5693.0232558139542</v>
          </cell>
          <cell r="Q1205">
            <v>7910.4651162790697</v>
          </cell>
          <cell r="R1205">
            <v>9943.2102221600126</v>
          </cell>
          <cell r="S1205">
            <v>12049.775484857209</v>
          </cell>
          <cell r="T1205">
            <v>14910.37168865163</v>
          </cell>
          <cell r="U1205">
            <v>15103.392500461048</v>
          </cell>
          <cell r="V1205">
            <v>17245.784647652337</v>
          </cell>
          <cell r="W1205">
            <v>21245.064777228949</v>
          </cell>
        </row>
        <row r="1206">
          <cell r="A1206" t="str">
            <v>FRTotal net electricity prod. (without pumped hydro) Solar photovoltaics</v>
          </cell>
          <cell r="B1206" t="str">
            <v>FR</v>
          </cell>
          <cell r="C1206" t="str">
            <v>Overview of the power generation sector</v>
          </cell>
          <cell r="D1206" t="str">
            <v xml:space="preserve">Total net electricity prod. (without pumped hydro) </v>
          </cell>
          <cell r="E1206" t="str">
            <v>Solar photovoltaics</v>
          </cell>
          <cell r="F1206" t="str">
            <v>GWh</v>
          </cell>
          <cell r="G1206" t="str">
            <v>Solar photovoltaics</v>
          </cell>
          <cell r="H1206">
            <v>5.2768279487469725</v>
          </cell>
          <cell r="I1206">
            <v>5.8139534883720936</v>
          </cell>
          <cell r="J1206">
            <v>6.9767441860465116</v>
          </cell>
          <cell r="K1206">
            <v>8.1395348837209305</v>
          </cell>
          <cell r="L1206">
            <v>8.1395348837209305</v>
          </cell>
          <cell r="M1206">
            <v>10.553655897493959</v>
          </cell>
          <cell r="N1206">
            <v>11.627906976744187</v>
          </cell>
          <cell r="O1206">
            <v>17.441860465116282</v>
          </cell>
          <cell r="P1206">
            <v>41.860465116279073</v>
          </cell>
          <cell r="Q1206">
            <v>174.41860465116281</v>
          </cell>
          <cell r="R1206">
            <v>619.88842008438496</v>
          </cell>
          <cell r="S1206">
            <v>2077.4038450856597</v>
          </cell>
          <cell r="T1206">
            <v>4015.6660689964656</v>
          </cell>
          <cell r="U1206">
            <v>4733.3146700260586</v>
          </cell>
          <cell r="V1206">
            <v>5912.2691248908523</v>
          </cell>
          <cell r="W1206">
            <v>7258.4157073948945</v>
          </cell>
        </row>
        <row r="1207">
          <cell r="A1207" t="str">
            <v>FRTotal net electricity prod. (without pumped hydro) Solar thermal</v>
          </cell>
          <cell r="B1207" t="str">
            <v>FR</v>
          </cell>
          <cell r="C1207" t="str">
            <v>Overview of the power generation sector</v>
          </cell>
          <cell r="D1207" t="str">
            <v xml:space="preserve">Total net electricity prod. (without pumped hydro) </v>
          </cell>
          <cell r="E1207" t="str">
            <v>Solar thermal</v>
          </cell>
          <cell r="F1207" t="str">
            <v>GWh</v>
          </cell>
          <cell r="G1207" t="str">
            <v>Solar thermal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</row>
        <row r="1208">
          <cell r="A1208" t="str">
            <v>FRTotal net electricity prod. (without pumped hydro) Geothermal</v>
          </cell>
          <cell r="B1208" t="str">
            <v>FR</v>
          </cell>
          <cell r="C1208" t="str">
            <v>Overview of the power generation sector</v>
          </cell>
          <cell r="D1208" t="str">
            <v xml:space="preserve">Total net electricity prod. (without pumped hydro) </v>
          </cell>
          <cell r="E1208" t="str">
            <v>Geothermal</v>
          </cell>
          <cell r="F1208" t="str">
            <v>GWh</v>
          </cell>
          <cell r="G1208" t="str">
            <v>Geothermal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0.15326869078443275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</row>
        <row r="1209">
          <cell r="A1209" t="str">
            <v>FRTotal net electricity prod. (without pumped hydro) Tide, wave and ocean</v>
          </cell>
          <cell r="B1209" t="str">
            <v>FR</v>
          </cell>
          <cell r="C1209" t="str">
            <v>Overview of the power generation sector</v>
          </cell>
          <cell r="D1209" t="str">
            <v xml:space="preserve">Total net electricity prod. (without pumped hydro) </v>
          </cell>
          <cell r="E1209" t="str">
            <v>Tide, wave and ocean</v>
          </cell>
          <cell r="F1209" t="str">
            <v>GWh</v>
          </cell>
          <cell r="G1209" t="str">
            <v>Tide, wave and ocean</v>
          </cell>
          <cell r="H1209">
            <v>506.85321086648787</v>
          </cell>
          <cell r="I1209">
            <v>484.88372093023264</v>
          </cell>
          <cell r="J1209">
            <v>494.18604651162792</v>
          </cell>
          <cell r="K1209">
            <v>489.53488372093028</v>
          </cell>
          <cell r="L1209">
            <v>469.76744186046511</v>
          </cell>
          <cell r="M1209">
            <v>481.024526696306</v>
          </cell>
          <cell r="N1209">
            <v>463.95348837209303</v>
          </cell>
          <cell r="O1209">
            <v>465.11627906976747</v>
          </cell>
          <cell r="P1209">
            <v>465.11627906976747</v>
          </cell>
          <cell r="Q1209">
            <v>447.67441860465118</v>
          </cell>
          <cell r="R1209">
            <v>476.02542653433494</v>
          </cell>
          <cell r="S1209">
            <v>476.8586098946621</v>
          </cell>
          <cell r="T1209">
            <v>457.97312039388493</v>
          </cell>
          <cell r="U1209">
            <v>413.81440229647558</v>
          </cell>
          <cell r="V1209">
            <v>481.02452669630617</v>
          </cell>
          <cell r="W1209">
            <v>486.85681021860466</v>
          </cell>
        </row>
        <row r="1210">
          <cell r="A1210" t="str">
            <v>FRTotal net electricity prod. (without pumped hydro) Hydro</v>
          </cell>
          <cell r="B1210" t="str">
            <v>FR</v>
          </cell>
          <cell r="C1210" t="str">
            <v>Overview of the power generation sector</v>
          </cell>
          <cell r="D1210" t="str">
            <v xml:space="preserve">Total net electricity prod. (without pumped hydro) </v>
          </cell>
          <cell r="E1210" t="str">
            <v>Hydro</v>
          </cell>
          <cell r="F1210" t="str">
            <v>GWh</v>
          </cell>
          <cell r="G1210" t="str">
            <v>Hydro</v>
          </cell>
          <cell r="H1210">
            <v>66351.112355331628</v>
          </cell>
          <cell r="I1210">
            <v>74253.488372093037</v>
          </cell>
          <cell r="J1210">
            <v>60386.046511627908</v>
          </cell>
          <cell r="K1210">
            <v>58933.720930232565</v>
          </cell>
          <cell r="L1210">
            <v>59544.186046511633</v>
          </cell>
          <cell r="M1210">
            <v>51470.735267651871</v>
          </cell>
          <cell r="N1210">
            <v>56294.186046511633</v>
          </cell>
          <cell r="O1210">
            <v>57594.186046511633</v>
          </cell>
          <cell r="P1210">
            <v>63643.023255813961</v>
          </cell>
          <cell r="Q1210">
            <v>56987.20930232558</v>
          </cell>
          <cell r="R1210">
            <v>62701.769237092907</v>
          </cell>
          <cell r="S1210">
            <v>44783.050162081985</v>
          </cell>
          <cell r="T1210">
            <v>58705.544113170705</v>
          </cell>
          <cell r="U1210">
            <v>70703.384501900815</v>
          </cell>
          <cell r="V1210">
            <v>62818.692635325591</v>
          </cell>
          <cell r="W1210">
            <v>54430.202563538602</v>
          </cell>
        </row>
        <row r="1211">
          <cell r="A1211" t="str">
            <v>FRTotal net electricity prod. (without pumped hydro) Pump storage</v>
          </cell>
          <cell r="B1211" t="str">
            <v>FR</v>
          </cell>
          <cell r="C1211" t="str">
            <v>Overview of the power generation sector</v>
          </cell>
          <cell r="D1211" t="str">
            <v xml:space="preserve">Total net electricity prod. (without pumped hydro) </v>
          </cell>
          <cell r="E1211" t="str">
            <v>Pump storage</v>
          </cell>
          <cell r="F1211" t="str">
            <v>GWh</v>
          </cell>
          <cell r="G1211" t="str">
            <v>Pump storage</v>
          </cell>
          <cell r="H1211">
            <v>4768.1726328558088</v>
          </cell>
          <cell r="I1211">
            <v>4243.0635911124045</v>
          </cell>
          <cell r="J1211">
            <v>5432.3226470202662</v>
          </cell>
          <cell r="K1211">
            <v>5330.6790375861274</v>
          </cell>
          <cell r="L1211">
            <v>5339.9379187207278</v>
          </cell>
          <cell r="M1211">
            <v>4852.5982025125159</v>
          </cell>
          <cell r="N1211">
            <v>5437.3518250174584</v>
          </cell>
          <cell r="O1211">
            <v>5653.2855321677152</v>
          </cell>
          <cell r="P1211">
            <v>4709.7053166263095</v>
          </cell>
          <cell r="Q1211">
            <v>4970.9292899038592</v>
          </cell>
          <cell r="R1211">
            <v>4814.1871059518053</v>
          </cell>
          <cell r="S1211">
            <v>5073.3483125056537</v>
          </cell>
          <cell r="T1211">
            <v>4875.9885475093597</v>
          </cell>
          <cell r="U1211">
            <v>5150.1668773276087</v>
          </cell>
          <cell r="V1211">
            <v>5797.3409899284406</v>
          </cell>
          <cell r="W1211">
            <v>4960.9195451026317</v>
          </cell>
        </row>
        <row r="1212">
          <cell r="A1212" t="str">
            <v>FRTotal net electricity prod. (without pumped hydro) 0</v>
          </cell>
          <cell r="B1212" t="str">
            <v>FR</v>
          </cell>
          <cell r="C1212" t="str">
            <v>Overview of the power generation sector</v>
          </cell>
          <cell r="D1212" t="str">
            <v xml:space="preserve">Total net electricity prod. (without pumped hydro) </v>
          </cell>
          <cell r="E1212">
            <v>0</v>
          </cell>
          <cell r="F1212" t="str">
            <v>GWh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</row>
        <row r="1213">
          <cell r="A1213" t="str">
            <v xml:space="preserve">FRTotal gross distributed heat production </v>
          </cell>
          <cell r="B1213" t="str">
            <v>FR</v>
          </cell>
          <cell r="C1213" t="str">
            <v>Overview of the power generation sector</v>
          </cell>
          <cell r="D1213" t="str">
            <v xml:space="preserve">Total gross distributed heat production </v>
          </cell>
          <cell r="E1213" t="str">
            <v/>
          </cell>
          <cell r="F1213" t="str">
            <v>GWh</v>
          </cell>
          <cell r="G1213" t="str">
            <v>Total gross distributed heat production (GWh)</v>
          </cell>
          <cell r="H1213">
            <v>37623.783274566165</v>
          </cell>
          <cell r="I1213">
            <v>45598.837209302321</v>
          </cell>
          <cell r="J1213">
            <v>47494.186046511641</v>
          </cell>
          <cell r="K1213">
            <v>46061.627906976741</v>
          </cell>
          <cell r="L1213">
            <v>46713.953488372092</v>
          </cell>
          <cell r="M1213">
            <v>49513.309826453493</v>
          </cell>
          <cell r="N1213">
            <v>46003.48837209303</v>
          </cell>
          <cell r="O1213">
            <v>47568.604651162808</v>
          </cell>
          <cell r="P1213">
            <v>46713.953488372106</v>
          </cell>
          <cell r="Q1213">
            <v>38137.209302325587</v>
          </cell>
          <cell r="R1213">
            <v>44682.512703268956</v>
          </cell>
          <cell r="S1213">
            <v>44168.43856994628</v>
          </cell>
          <cell r="T1213">
            <v>38161.186541977993</v>
          </cell>
          <cell r="U1213">
            <v>38339.487781088297</v>
          </cell>
          <cell r="V1213">
            <v>34056.647581213161</v>
          </cell>
          <cell r="W1213">
            <v>37740.428945012114</v>
          </cell>
        </row>
        <row r="1214">
          <cell r="A1214" t="str">
            <v>FRTotal gross distributed heat production CHP thermal power plants</v>
          </cell>
          <cell r="B1214" t="str">
            <v>FR</v>
          </cell>
          <cell r="C1214" t="str">
            <v>Overview of the power generation sector</v>
          </cell>
          <cell r="D1214" t="str">
            <v xml:space="preserve">Total gross distributed heat production </v>
          </cell>
          <cell r="E1214" t="str">
            <v>CHP thermal power plants</v>
          </cell>
          <cell r="F1214" t="str">
            <v>GWh</v>
          </cell>
          <cell r="G1214" t="str">
            <v>CHP thermal power plants</v>
          </cell>
          <cell r="H1214">
            <v>35907.981007863062</v>
          </cell>
          <cell r="I1214">
            <v>43824.41860465116</v>
          </cell>
          <cell r="J1214">
            <v>45663.953488372106</v>
          </cell>
          <cell r="K1214">
            <v>44263.953488372092</v>
          </cell>
          <cell r="L1214">
            <v>44976.744186046511</v>
          </cell>
          <cell r="M1214">
            <v>47000.984267276363</v>
          </cell>
          <cell r="N1214">
            <v>43717.417558139539</v>
          </cell>
          <cell r="O1214">
            <v>45088.372093023274</v>
          </cell>
          <cell r="P1214">
            <v>44026.782674418617</v>
          </cell>
          <cell r="Q1214">
            <v>35076.744186046519</v>
          </cell>
          <cell r="R1214">
            <v>40805.710527660565</v>
          </cell>
          <cell r="S1214">
            <v>39008.534019432045</v>
          </cell>
          <cell r="T1214">
            <v>23700.733867903775</v>
          </cell>
          <cell r="U1214">
            <v>21710.536547865835</v>
          </cell>
          <cell r="V1214">
            <v>20093.883101041807</v>
          </cell>
          <cell r="W1214">
            <v>22075.470859689667</v>
          </cell>
        </row>
        <row r="1215">
          <cell r="A1215" t="str">
            <v>FRTotal gross distributed heat production District heating plants</v>
          </cell>
          <cell r="B1215" t="str">
            <v>FR</v>
          </cell>
          <cell r="C1215" t="str">
            <v>Overview of the power generation sector</v>
          </cell>
          <cell r="D1215" t="str">
            <v xml:space="preserve">Total gross distributed heat production </v>
          </cell>
          <cell r="E1215" t="str">
            <v>District heating plants</v>
          </cell>
          <cell r="F1215" t="str">
            <v>GWh</v>
          </cell>
          <cell r="G1215" t="str">
            <v>District heating plants</v>
          </cell>
          <cell r="H1215">
            <v>1715.8022667031062</v>
          </cell>
          <cell r="I1215">
            <v>1774.4186046511627</v>
          </cell>
          <cell r="J1215">
            <v>1830.2325581395351</v>
          </cell>
          <cell r="K1215">
            <v>1797.674418604651</v>
          </cell>
          <cell r="L1215">
            <v>1737.2093023255816</v>
          </cell>
          <cell r="M1215">
            <v>2512.3255591771313</v>
          </cell>
          <cell r="N1215">
            <v>2286.0708139534886</v>
          </cell>
          <cell r="O1215">
            <v>2480.2325581395353</v>
          </cell>
          <cell r="P1215">
            <v>2687.1708139534885</v>
          </cell>
          <cell r="Q1215">
            <v>3060.4651162790697</v>
          </cell>
          <cell r="R1215">
            <v>3876.8021756083936</v>
          </cell>
          <cell r="S1215">
            <v>5159.9045505142376</v>
          </cell>
          <cell r="T1215">
            <v>14460.452674074217</v>
          </cell>
          <cell r="U1215">
            <v>16628.951233222462</v>
          </cell>
          <cell r="V1215">
            <v>13962.764480171356</v>
          </cell>
          <cell r="W1215">
            <v>15664.958085322451</v>
          </cell>
        </row>
        <row r="1216">
          <cell r="A1216" t="str">
            <v>FRTotal gross distributed heat production 0</v>
          </cell>
          <cell r="B1216" t="str">
            <v>FR</v>
          </cell>
          <cell r="C1216" t="str">
            <v>Overview of the power generation sector</v>
          </cell>
          <cell r="D1216" t="str">
            <v xml:space="preserve">Total gross distributed heat production </v>
          </cell>
          <cell r="E1216">
            <v>0</v>
          </cell>
          <cell r="F1216" t="str">
            <v>GWh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</row>
        <row r="1217">
          <cell r="A1217" t="str">
            <v xml:space="preserve">FRTransformation input / Exchanges and transfers </v>
          </cell>
          <cell r="B1217" t="str">
            <v>FR</v>
          </cell>
          <cell r="C1217" t="str">
            <v>Overview of the power generation sector</v>
          </cell>
          <cell r="D1217" t="str">
            <v xml:space="preserve">Transformation input / Exchanges and transfers </v>
          </cell>
          <cell r="E1217" t="str">
            <v/>
          </cell>
          <cell r="F1217" t="str">
            <v>ktoe</v>
          </cell>
          <cell r="G1217" t="str">
            <v>Transformation input / Exchanges and transfers (ktoe)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</row>
        <row r="1218">
          <cell r="A1218" t="str">
            <v>FRTransformation input / Exchanges and transfers Nuclear</v>
          </cell>
          <cell r="B1218" t="str">
            <v>FR</v>
          </cell>
          <cell r="C1218" t="str">
            <v>Overview of the power generation sector</v>
          </cell>
          <cell r="D1218" t="str">
            <v xml:space="preserve">Transformation input / Exchanges and transfers </v>
          </cell>
          <cell r="E1218" t="str">
            <v>Nuclear</v>
          </cell>
          <cell r="F1218" t="str">
            <v>ktoe</v>
          </cell>
          <cell r="G1218" t="str">
            <v>Nuclear</v>
          </cell>
          <cell r="H1218">
            <v>107092.52890035301</v>
          </cell>
          <cell r="I1218">
            <v>108618.1</v>
          </cell>
          <cell r="J1218">
            <v>112663.8</v>
          </cell>
          <cell r="K1218">
            <v>113775.6</v>
          </cell>
          <cell r="L1218">
            <v>115625.4</v>
          </cell>
          <cell r="M1218">
            <v>116473.511990064</v>
          </cell>
          <cell r="N1218">
            <v>116128.4</v>
          </cell>
          <cell r="O1218">
            <v>113429.9</v>
          </cell>
          <cell r="P1218">
            <v>113356.9</v>
          </cell>
          <cell r="Q1218">
            <v>105692.9</v>
          </cell>
          <cell r="R1218">
            <v>110538.525843126</v>
          </cell>
          <cell r="S1218">
            <v>114114.26387694701</v>
          </cell>
          <cell r="T1218">
            <v>109735.000477692</v>
          </cell>
          <cell r="U1218">
            <v>109291.05760963001</v>
          </cell>
          <cell r="V1218">
            <v>112590.021018439</v>
          </cell>
          <cell r="W1218">
            <v>112836.10394573399</v>
          </cell>
        </row>
        <row r="1219">
          <cell r="A1219" t="str">
            <v>FRTransformation input / Exchanges and transfers Conventional thermal</v>
          </cell>
          <cell r="B1219" t="str">
            <v>FR</v>
          </cell>
          <cell r="C1219" t="str">
            <v>Overview of the power generation sector</v>
          </cell>
          <cell r="D1219" t="str">
            <v xml:space="preserve">Transformation input / Exchanges and transfers </v>
          </cell>
          <cell r="E1219" t="str">
            <v>Conventional thermal</v>
          </cell>
          <cell r="F1219" t="str">
            <v>ktoe</v>
          </cell>
          <cell r="G1219" t="str">
            <v>Conventional thermal</v>
          </cell>
          <cell r="H1219">
            <v>13301.68593301215</v>
          </cell>
          <cell r="I1219">
            <v>12507.494500000001</v>
          </cell>
          <cell r="J1219">
            <v>13698.569200000002</v>
          </cell>
          <cell r="K1219">
            <v>14510.9375</v>
          </cell>
          <cell r="L1219">
            <v>14386.250480000001</v>
          </cell>
          <cell r="M1219">
            <v>17332.505953428503</v>
          </cell>
          <cell r="N1219">
            <v>16224.724190000003</v>
          </cell>
          <cell r="O1219">
            <v>16858.93045</v>
          </cell>
          <cell r="P1219">
            <v>16140.333500000001</v>
          </cell>
          <cell r="Q1219">
            <v>15760.70732</v>
          </cell>
          <cell r="R1219">
            <v>17875.604611047205</v>
          </cell>
          <cell r="S1219">
            <v>16010.365911913572</v>
          </cell>
          <cell r="T1219">
            <v>13911.62597030343</v>
          </cell>
          <cell r="U1219">
            <v>13069.384937930379</v>
          </cell>
          <cell r="V1219">
            <v>9328.1799838695824</v>
          </cell>
          <cell r="W1219">
            <v>10669.151485300881</v>
          </cell>
        </row>
        <row r="1220">
          <cell r="A1220" t="str">
            <v>FRTransformation input / Exchanges and transfers Wind</v>
          </cell>
          <cell r="B1220" t="str">
            <v>FR</v>
          </cell>
          <cell r="C1220" t="str">
            <v>Overview of the power generation sector</v>
          </cell>
          <cell r="D1220" t="str">
            <v xml:space="preserve">Transformation input / Exchanges and transfers </v>
          </cell>
          <cell r="E1220" t="str">
            <v>Wind</v>
          </cell>
          <cell r="F1220" t="str">
            <v>ktoe</v>
          </cell>
          <cell r="G1220" t="str">
            <v>Wind</v>
          </cell>
          <cell r="H1220">
            <v>4.1320340116556764</v>
          </cell>
          <cell r="I1220">
            <v>11.3</v>
          </cell>
          <cell r="J1220">
            <v>22.8</v>
          </cell>
          <cell r="K1220">
            <v>33.4</v>
          </cell>
          <cell r="L1220">
            <v>51.2</v>
          </cell>
          <cell r="M1220">
            <v>82.712334002101827</v>
          </cell>
          <cell r="N1220">
            <v>187.6</v>
          </cell>
          <cell r="O1220">
            <v>350</v>
          </cell>
          <cell r="P1220">
            <v>489.6</v>
          </cell>
          <cell r="Q1220">
            <v>680.3</v>
          </cell>
          <cell r="R1220">
            <v>855.11607910576095</v>
          </cell>
          <cell r="S1220">
            <v>1036.2806916977199</v>
          </cell>
          <cell r="T1220">
            <v>1282.29196522404</v>
          </cell>
          <cell r="U1220">
            <v>1298.89175503965</v>
          </cell>
          <cell r="V1220">
            <v>1483.1374796981008</v>
          </cell>
          <cell r="W1220">
            <v>1827.0755708416896</v>
          </cell>
        </row>
        <row r="1221">
          <cell r="A1221" t="str">
            <v>FRTransformation input / Exchanges and transfers Solar photovoltaics</v>
          </cell>
          <cell r="B1221" t="str">
            <v>FR</v>
          </cell>
          <cell r="C1221" t="str">
            <v>Overview of the power generation sector</v>
          </cell>
          <cell r="D1221" t="str">
            <v xml:space="preserve">Transformation input / Exchanges and transfers </v>
          </cell>
          <cell r="E1221" t="str">
            <v>Solar photovoltaics</v>
          </cell>
          <cell r="F1221" t="str">
            <v>ktoe</v>
          </cell>
          <cell r="G1221" t="str">
            <v>Solar photovoltaics</v>
          </cell>
          <cell r="H1221">
            <v>0.45380720359223958</v>
          </cell>
          <cell r="I1221">
            <v>0.5</v>
          </cell>
          <cell r="J1221">
            <v>0.6</v>
          </cell>
          <cell r="K1221">
            <v>0.7</v>
          </cell>
          <cell r="L1221">
            <v>0.7</v>
          </cell>
          <cell r="M1221">
            <v>0.90761440718448039</v>
          </cell>
          <cell r="N1221">
            <v>1</v>
          </cell>
          <cell r="O1221">
            <v>1.5</v>
          </cell>
          <cell r="P1221">
            <v>3.6</v>
          </cell>
          <cell r="Q1221">
            <v>15</v>
          </cell>
          <cell r="R1221">
            <v>53.310404127257101</v>
          </cell>
          <cell r="S1221">
            <v>178.65673067736671</v>
          </cell>
          <cell r="T1221">
            <v>345.34728193369602</v>
          </cell>
          <cell r="U1221">
            <v>407.06506162224099</v>
          </cell>
          <cell r="V1221">
            <v>508.45514474061326</v>
          </cell>
          <cell r="W1221">
            <v>624.22375083596091</v>
          </cell>
        </row>
        <row r="1222">
          <cell r="A1222" t="str">
            <v>FRTransformation input / Exchanges and transfers Solar thermal</v>
          </cell>
          <cell r="B1222" t="str">
            <v>FR</v>
          </cell>
          <cell r="C1222" t="str">
            <v>Overview of the power generation sector</v>
          </cell>
          <cell r="D1222" t="str">
            <v xml:space="preserve">Transformation input / Exchanges and transfers </v>
          </cell>
          <cell r="E1222" t="str">
            <v>Solar thermal</v>
          </cell>
          <cell r="F1222" t="str">
            <v>ktoe</v>
          </cell>
          <cell r="G1222" t="str">
            <v>Solar thermal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</row>
        <row r="1223">
          <cell r="A1223" t="str">
            <v>FRTransformation input / Exchanges and transfers Geothermal</v>
          </cell>
          <cell r="B1223" t="str">
            <v>FR</v>
          </cell>
          <cell r="C1223" t="str">
            <v>Overview of the power generation sector</v>
          </cell>
          <cell r="D1223" t="str">
            <v xml:space="preserve">Transformation input / Exchanges and transfers </v>
          </cell>
          <cell r="E1223" t="str">
            <v>Geothermal</v>
          </cell>
          <cell r="F1223" t="str">
            <v>ktoe</v>
          </cell>
          <cell r="G1223" t="str">
            <v>Geothermal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0.1433075379765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</row>
        <row r="1224">
          <cell r="A1224" t="str">
            <v>FRTransformation input / Exchanges and transfers Tide, wave and ocean</v>
          </cell>
          <cell r="B1224" t="str">
            <v>FR</v>
          </cell>
          <cell r="C1224" t="str">
            <v>Overview of the power generation sector</v>
          </cell>
          <cell r="D1224" t="str">
            <v xml:space="preserve">Transformation input / Exchanges and transfers </v>
          </cell>
          <cell r="E1224" t="str">
            <v>Tide, wave and ocean</v>
          </cell>
          <cell r="F1224" t="str">
            <v>ktoe</v>
          </cell>
          <cell r="G1224" t="str">
            <v>Tide, wave and ocean</v>
          </cell>
          <cell r="H1224">
            <v>43.589376134517956</v>
          </cell>
          <cell r="I1224">
            <v>41.7</v>
          </cell>
          <cell r="J1224">
            <v>42.5</v>
          </cell>
          <cell r="K1224">
            <v>42.1</v>
          </cell>
          <cell r="L1224">
            <v>40.4</v>
          </cell>
          <cell r="M1224">
            <v>41.368109295882313</v>
          </cell>
          <cell r="N1224">
            <v>39.9</v>
          </cell>
          <cell r="O1224">
            <v>40</v>
          </cell>
          <cell r="P1224">
            <v>40</v>
          </cell>
          <cell r="Q1224">
            <v>38.5</v>
          </cell>
          <cell r="R1224">
            <v>40.9381866819528</v>
          </cell>
          <cell r="S1224">
            <v>41.009840450940935</v>
          </cell>
          <cell r="T1224">
            <v>39.385688353874102</v>
          </cell>
          <cell r="U1224">
            <v>35.588038597496897</v>
          </cell>
          <cell r="V1224">
            <v>41.368109295882327</v>
          </cell>
          <cell r="W1224">
            <v>41.869685678799996</v>
          </cell>
        </row>
        <row r="1225">
          <cell r="A1225" t="str">
            <v>FRTransformation input / Exchanges and transfers Hydro</v>
          </cell>
          <cell r="B1225" t="str">
            <v>FR</v>
          </cell>
          <cell r="C1225" t="str">
            <v>Overview of the power generation sector</v>
          </cell>
          <cell r="D1225" t="str">
            <v xml:space="preserve">Transformation input / Exchanges and transfers </v>
          </cell>
          <cell r="E1225" t="str">
            <v>Hydro</v>
          </cell>
          <cell r="F1225" t="str">
            <v>ktoe</v>
          </cell>
          <cell r="G1225" t="str">
            <v>Hydro</v>
          </cell>
          <cell r="H1225">
            <v>5706.1956625585199</v>
          </cell>
          <cell r="I1225">
            <v>6385.8</v>
          </cell>
          <cell r="J1225">
            <v>5193.2</v>
          </cell>
          <cell r="K1225">
            <v>5068.3</v>
          </cell>
          <cell r="L1225">
            <v>5120.8</v>
          </cell>
          <cell r="M1225">
            <v>4426.4832330180607</v>
          </cell>
          <cell r="N1225">
            <v>4841.3</v>
          </cell>
          <cell r="O1225">
            <v>4953.1000000000004</v>
          </cell>
          <cell r="P1225">
            <v>5473.3</v>
          </cell>
          <cell r="Q1225">
            <v>4900.8999999999996</v>
          </cell>
          <cell r="R1225">
            <v>5392.3521543899897</v>
          </cell>
          <cell r="S1225">
            <v>3851.3423139390502</v>
          </cell>
          <cell r="T1225">
            <v>5048.6767937326804</v>
          </cell>
          <cell r="U1225">
            <v>6080.4910671634698</v>
          </cell>
          <cell r="V1225">
            <v>5402.4075666380004</v>
          </cell>
          <cell r="W1225">
            <v>4680.9974204643195</v>
          </cell>
        </row>
        <row r="1226">
          <cell r="A1226" t="str">
            <v>FRTransformation input / Exchanges and transfers Pump storage</v>
          </cell>
          <cell r="B1226" t="str">
            <v>FR</v>
          </cell>
          <cell r="C1226" t="str">
            <v>Overview of the power generation sector</v>
          </cell>
          <cell r="D1226" t="str">
            <v xml:space="preserve">Transformation input / Exchanges and transfers </v>
          </cell>
          <cell r="E1226" t="str">
            <v>Pump storage</v>
          </cell>
          <cell r="F1226" t="str">
            <v>ktoe</v>
          </cell>
          <cell r="G1226" t="str">
            <v>Pump storage</v>
          </cell>
          <cell r="H1226">
            <v>567.74855937687232</v>
          </cell>
          <cell r="I1226">
            <v>500.60475883566681</v>
          </cell>
          <cell r="J1226">
            <v>644.57205764374294</v>
          </cell>
          <cell r="K1226">
            <v>627.44195723240693</v>
          </cell>
          <cell r="L1226">
            <v>629.43632100998252</v>
          </cell>
          <cell r="M1226">
            <v>571.06892374889253</v>
          </cell>
          <cell r="N1226">
            <v>640.81679695150137</v>
          </cell>
          <cell r="O1226">
            <v>664.27616576642356</v>
          </cell>
          <cell r="P1226">
            <v>557.63468722986249</v>
          </cell>
          <cell r="Q1226">
            <v>585.69988893173195</v>
          </cell>
          <cell r="R1226">
            <v>567.50168119537045</v>
          </cell>
          <cell r="S1226">
            <v>595.21085203275129</v>
          </cell>
          <cell r="T1226">
            <v>581.5098826273346</v>
          </cell>
          <cell r="U1226">
            <v>609.81975957172335</v>
          </cell>
          <cell r="V1226">
            <v>684.2978949981491</v>
          </cell>
          <cell r="W1226">
            <v>591.39278925102496</v>
          </cell>
        </row>
        <row r="1227">
          <cell r="A1227" t="str">
            <v>FRTransformation input / Exchanges and transfers District heating plants</v>
          </cell>
          <cell r="B1227" t="str">
            <v>FR</v>
          </cell>
          <cell r="C1227" t="str">
            <v>Overview of the power generation sector</v>
          </cell>
          <cell r="D1227" t="str">
            <v xml:space="preserve">Transformation input / Exchanges and transfers </v>
          </cell>
          <cell r="E1227" t="str">
            <v>District heating plants</v>
          </cell>
          <cell r="F1227" t="str">
            <v>ktoe</v>
          </cell>
          <cell r="G1227" t="str">
            <v>District heating plants</v>
          </cell>
          <cell r="H1227">
            <v>312.45820196809103</v>
          </cell>
          <cell r="I1227">
            <v>304.30450999999999</v>
          </cell>
          <cell r="J1227">
            <v>290.0822</v>
          </cell>
          <cell r="K1227">
            <v>295.68321000000003</v>
          </cell>
          <cell r="L1227">
            <v>295.11471999999998</v>
          </cell>
          <cell r="M1227">
            <v>447.40613356262571</v>
          </cell>
          <cell r="N1227">
            <v>427.40121999999997</v>
          </cell>
          <cell r="O1227">
            <v>415.56768999999997</v>
          </cell>
          <cell r="P1227">
            <v>416.18110999999999</v>
          </cell>
          <cell r="Q1227">
            <v>477.07675999999998</v>
          </cell>
          <cell r="R1227">
            <v>607.26557506313407</v>
          </cell>
          <cell r="S1227">
            <v>658.54590618133147</v>
          </cell>
          <cell r="T1227">
            <v>1589.8787580259079</v>
          </cell>
          <cell r="U1227">
            <v>1820.1490974830185</v>
          </cell>
          <cell r="V1227">
            <v>1551.9245255291285</v>
          </cell>
          <cell r="W1227">
            <v>1684.965012873251</v>
          </cell>
        </row>
        <row r="1228">
          <cell r="A1228" t="str">
            <v>FRTransformation input / Exchanges and transfers 0</v>
          </cell>
          <cell r="B1228" t="str">
            <v>FR</v>
          </cell>
          <cell r="C1228" t="str">
            <v>Overview of the power generation sector</v>
          </cell>
          <cell r="D1228" t="str">
            <v xml:space="preserve">Transformation input / Exchanges and transfers </v>
          </cell>
          <cell r="E1228">
            <v>0</v>
          </cell>
          <cell r="F1228" t="str">
            <v>ktoe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</row>
        <row r="1229">
          <cell r="A1229" t="str">
            <v xml:space="preserve">FRCO2 emissions  </v>
          </cell>
          <cell r="B1229" t="str">
            <v>FR</v>
          </cell>
          <cell r="C1229" t="str">
            <v>Overview of the power generation sector</v>
          </cell>
          <cell r="D1229" t="str">
            <v xml:space="preserve">CO2 emissions  </v>
          </cell>
          <cell r="E1229" t="str">
            <v/>
          </cell>
          <cell r="F1229" t="str">
            <v>kt CO2</v>
          </cell>
          <cell r="G1229" t="str">
            <v>CO2 emissions  (kt CO2)</v>
          </cell>
          <cell r="H1229">
            <v>48837.383257582675</v>
          </cell>
          <cell r="I1229">
            <v>42983.661263988928</v>
          </cell>
          <cell r="J1229">
            <v>47123.679379193039</v>
          </cell>
          <cell r="K1229">
            <v>49742.535900917312</v>
          </cell>
          <cell r="L1229">
            <v>48493.059990408212</v>
          </cell>
          <cell r="M1229">
            <v>56485.869750043414</v>
          </cell>
          <cell r="N1229">
            <v>52514.910024190271</v>
          </cell>
          <cell r="O1229">
            <v>53883.149401271454</v>
          </cell>
          <cell r="P1229">
            <v>49434.999783834421</v>
          </cell>
          <cell r="Q1229">
            <v>46953.413609823649</v>
          </cell>
          <cell r="R1229">
            <v>51577.046646834329</v>
          </cell>
          <cell r="S1229">
            <v>43913.126799999882</v>
          </cell>
          <cell r="T1229">
            <v>44671.915999999721</v>
          </cell>
          <cell r="U1229">
            <v>43426.132242270287</v>
          </cell>
          <cell r="V1229">
            <v>30137.909614468615</v>
          </cell>
          <cell r="W1229">
            <v>32863.279566325698</v>
          </cell>
        </row>
        <row r="1230">
          <cell r="A1230" t="str">
            <v>FRCO2 emissions  Nuclear</v>
          </cell>
          <cell r="B1230" t="str">
            <v>FR</v>
          </cell>
          <cell r="C1230" t="str">
            <v>Overview of the power generation sector</v>
          </cell>
          <cell r="D1230" t="str">
            <v xml:space="preserve">CO2 emissions  </v>
          </cell>
          <cell r="E1230" t="str">
            <v>Nuclear</v>
          </cell>
          <cell r="F1230" t="str">
            <v>kt CO2</v>
          </cell>
          <cell r="G1230" t="str">
            <v>Nuclear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</row>
        <row r="1231">
          <cell r="A1231" t="str">
            <v>FRCO2 emissions  Conventional thermal</v>
          </cell>
          <cell r="B1231" t="str">
            <v>FR</v>
          </cell>
          <cell r="C1231" t="str">
            <v>Overview of the power generation sector</v>
          </cell>
          <cell r="D1231" t="str">
            <v xml:space="preserve">CO2 emissions  </v>
          </cell>
          <cell r="E1231" t="str">
            <v>Conventional thermal</v>
          </cell>
          <cell r="F1231" t="str">
            <v>kt CO2</v>
          </cell>
          <cell r="G1231" t="str">
            <v>Conventional thermal</v>
          </cell>
          <cell r="H1231">
            <v>48237.573557582677</v>
          </cell>
          <cell r="I1231">
            <v>42399.475389246385</v>
          </cell>
          <cell r="J1231">
            <v>46566.823722143876</v>
          </cell>
          <cell r="K1231">
            <v>49174.929640293813</v>
          </cell>
          <cell r="L1231">
            <v>47926.543667412596</v>
          </cell>
          <cell r="M1231">
            <v>55948.966250043413</v>
          </cell>
          <cell r="N1231">
            <v>51978.174157339956</v>
          </cell>
          <cell r="O1231">
            <v>53420.127933155229</v>
          </cell>
          <cell r="P1231">
            <v>49034.560907217819</v>
          </cell>
          <cell r="Q1231">
            <v>46469.618749825633</v>
          </cell>
          <cell r="R1231">
            <v>50943.491504488207</v>
          </cell>
          <cell r="S1231">
            <v>42821.87369999988</v>
          </cell>
          <cell r="T1231">
            <v>41389.277819619208</v>
          </cell>
          <cell r="U1231">
            <v>39731.571657456727</v>
          </cell>
          <cell r="V1231">
            <v>27292.10874633654</v>
          </cell>
          <cell r="W1231">
            <v>29977.431134982966</v>
          </cell>
        </row>
        <row r="1232">
          <cell r="A1232" t="str">
            <v>FRCO2 emissions  Wind</v>
          </cell>
          <cell r="B1232" t="str">
            <v>FR</v>
          </cell>
          <cell r="C1232" t="str">
            <v>Overview of the power generation sector</v>
          </cell>
          <cell r="D1232" t="str">
            <v xml:space="preserve">CO2 emissions  </v>
          </cell>
          <cell r="E1232" t="str">
            <v>Wind</v>
          </cell>
          <cell r="F1232" t="str">
            <v>kt CO2</v>
          </cell>
          <cell r="G1232" t="str">
            <v>Wind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</row>
        <row r="1233">
          <cell r="A1233" t="str">
            <v>FRCO2 emissions  Solar photovoltaics</v>
          </cell>
          <cell r="B1233" t="str">
            <v>FR</v>
          </cell>
          <cell r="C1233" t="str">
            <v>Overview of the power generation sector</v>
          </cell>
          <cell r="D1233" t="str">
            <v xml:space="preserve">CO2 emissions  </v>
          </cell>
          <cell r="E1233" t="str">
            <v>Solar photovoltaics</v>
          </cell>
          <cell r="F1233" t="str">
            <v>kt CO2</v>
          </cell>
          <cell r="G1233" t="str">
            <v>Solar photovoltaics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</row>
        <row r="1234">
          <cell r="A1234" t="str">
            <v>FRCO2 emissions  Solar thermal</v>
          </cell>
          <cell r="B1234" t="str">
            <v>FR</v>
          </cell>
          <cell r="C1234" t="str">
            <v>Overview of the power generation sector</v>
          </cell>
          <cell r="D1234" t="str">
            <v xml:space="preserve">CO2 emissions  </v>
          </cell>
          <cell r="E1234" t="str">
            <v>Solar thermal</v>
          </cell>
          <cell r="F1234" t="str">
            <v>kt CO2</v>
          </cell>
          <cell r="G1234" t="str">
            <v>Solar thermal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</row>
        <row r="1235">
          <cell r="A1235" t="str">
            <v>FRCO2 emissions  Geothermal</v>
          </cell>
          <cell r="B1235" t="str">
            <v>FR</v>
          </cell>
          <cell r="C1235" t="str">
            <v>Overview of the power generation sector</v>
          </cell>
          <cell r="D1235" t="str">
            <v xml:space="preserve">CO2 emissions  </v>
          </cell>
          <cell r="E1235" t="str">
            <v>Geothermal</v>
          </cell>
          <cell r="F1235" t="str">
            <v>kt CO2</v>
          </cell>
          <cell r="G1235" t="str">
            <v>Geothermal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</row>
        <row r="1236">
          <cell r="A1236" t="str">
            <v>FRCO2 emissions  Tide, wave and ocean</v>
          </cell>
          <cell r="B1236" t="str">
            <v>FR</v>
          </cell>
          <cell r="C1236" t="str">
            <v>Overview of the power generation sector</v>
          </cell>
          <cell r="D1236" t="str">
            <v xml:space="preserve">CO2 emissions  </v>
          </cell>
          <cell r="E1236" t="str">
            <v>Tide, wave and ocean</v>
          </cell>
          <cell r="F1236" t="str">
            <v>kt CO2</v>
          </cell>
          <cell r="G1236" t="str">
            <v>Tide, wave and ocean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</row>
        <row r="1237">
          <cell r="A1237" t="str">
            <v>FRCO2 emissions  Hydro</v>
          </cell>
          <cell r="B1237" t="str">
            <v>FR</v>
          </cell>
          <cell r="C1237" t="str">
            <v>Overview of the power generation sector</v>
          </cell>
          <cell r="D1237" t="str">
            <v xml:space="preserve">CO2 emissions  </v>
          </cell>
          <cell r="E1237" t="str">
            <v>Hydro</v>
          </cell>
          <cell r="F1237" t="str">
            <v>kt CO2</v>
          </cell>
          <cell r="G1237" t="str">
            <v>Hydro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</row>
        <row r="1238">
          <cell r="A1238" t="str">
            <v>FRCO2 emissions  Pump storage</v>
          </cell>
          <cell r="B1238" t="str">
            <v>FR</v>
          </cell>
          <cell r="C1238" t="str">
            <v>Overview of the power generation sector</v>
          </cell>
          <cell r="D1238" t="str">
            <v xml:space="preserve">CO2 emissions  </v>
          </cell>
          <cell r="E1238" t="str">
            <v>Pump storage</v>
          </cell>
          <cell r="F1238" t="str">
            <v>kt CO2</v>
          </cell>
          <cell r="G1238" t="str">
            <v>Pump storage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</row>
        <row r="1239">
          <cell r="A1239" t="str">
            <v>FRCO2 emissions  District heating plants</v>
          </cell>
          <cell r="B1239" t="str">
            <v>FR</v>
          </cell>
          <cell r="C1239" t="str">
            <v>Overview of the power generation sector</v>
          </cell>
          <cell r="D1239" t="str">
            <v xml:space="preserve">CO2 emissions  </v>
          </cell>
          <cell r="E1239" t="str">
            <v>District heating plants</v>
          </cell>
          <cell r="F1239" t="str">
            <v>kt CO2</v>
          </cell>
          <cell r="G1239" t="str">
            <v>District heating plants</v>
          </cell>
          <cell r="H1239">
            <v>599.80969999999934</v>
          </cell>
          <cell r="I1239">
            <v>584.18587474254002</v>
          </cell>
          <cell r="J1239">
            <v>556.85565704916007</v>
          </cell>
          <cell r="K1239">
            <v>567.60626062350002</v>
          </cell>
          <cell r="L1239">
            <v>566.51632299561595</v>
          </cell>
          <cell r="M1239">
            <v>536.90350000000058</v>
          </cell>
          <cell r="N1239">
            <v>536.73586685031603</v>
          </cell>
          <cell r="O1239">
            <v>463.02146811622799</v>
          </cell>
          <cell r="P1239">
            <v>400.43887661660403</v>
          </cell>
          <cell r="Q1239">
            <v>483.79485999801602</v>
          </cell>
          <cell r="R1239">
            <v>633.55514234611917</v>
          </cell>
          <cell r="S1239">
            <v>1091.2530999999988</v>
          </cell>
          <cell r="T1239">
            <v>3282.6381803805134</v>
          </cell>
          <cell r="U1239">
            <v>3694.5605848135601</v>
          </cell>
          <cell r="V1239">
            <v>2845.8008681320748</v>
          </cell>
          <cell r="W1239">
            <v>2885.8484313427307</v>
          </cell>
        </row>
        <row r="1240">
          <cell r="A1240" t="str">
            <v>FRCO2 emissions  0</v>
          </cell>
          <cell r="B1240" t="str">
            <v>FR</v>
          </cell>
          <cell r="C1240" t="str">
            <v>Overview of the power generation sector</v>
          </cell>
          <cell r="D1240" t="str">
            <v xml:space="preserve">CO2 emissions  </v>
          </cell>
          <cell r="E1240">
            <v>0</v>
          </cell>
          <cell r="F1240" t="str">
            <v>kt CO2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</row>
        <row r="1241">
          <cell r="A1241" t="str">
            <v>FRGross electric efficienc</v>
          </cell>
          <cell r="B1241" t="str">
            <v>FR</v>
          </cell>
          <cell r="C1241" t="str">
            <v>Overview of the power generation sector</v>
          </cell>
          <cell r="D1241" t="str">
            <v>Gross electric efficienc</v>
          </cell>
          <cell r="E1241" t="str">
            <v/>
          </cell>
          <cell r="F1241" t="str">
            <v>%</v>
          </cell>
          <cell r="G1241" t="str">
            <v>Gross electric efficiencies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</row>
        <row r="1242">
          <cell r="A1242" t="str">
            <v>FRGross electric efficiencNuclear</v>
          </cell>
          <cell r="B1242" t="str">
            <v>FR</v>
          </cell>
          <cell r="C1242" t="str">
            <v>Overview of the power generation sector</v>
          </cell>
          <cell r="D1242" t="str">
            <v>Gross electric efficienc</v>
          </cell>
          <cell r="E1242" t="str">
            <v>Nuclear</v>
          </cell>
          <cell r="F1242" t="str">
            <v>%</v>
          </cell>
          <cell r="G1242" t="str">
            <v>Nuclear</v>
          </cell>
          <cell r="H1242">
            <v>0.33333336817630249</v>
          </cell>
          <cell r="I1242">
            <v>0.33333360701393233</v>
          </cell>
          <cell r="J1242">
            <v>0.33333333333333331</v>
          </cell>
          <cell r="K1242">
            <v>0.33333345585520968</v>
          </cell>
          <cell r="L1242">
            <v>0.33333309056660571</v>
          </cell>
          <cell r="M1242">
            <v>0.33333344363348821</v>
          </cell>
          <cell r="N1242">
            <v>0.33333330107019471</v>
          </cell>
          <cell r="O1242">
            <v>0.33333362720058823</v>
          </cell>
          <cell r="P1242">
            <v>0.33333348583103456</v>
          </cell>
          <cell r="Q1242">
            <v>0.33333337584643818</v>
          </cell>
          <cell r="R1242">
            <v>0.33333340535826583</v>
          </cell>
          <cell r="S1242">
            <v>0.33333333568067092</v>
          </cell>
          <cell r="T1242">
            <v>0.33333340588566213</v>
          </cell>
          <cell r="U1242">
            <v>0.33333333333333393</v>
          </cell>
          <cell r="V1242">
            <v>0.33333326262076302</v>
          </cell>
          <cell r="W1242">
            <v>0.33333328715387128</v>
          </cell>
        </row>
        <row r="1243">
          <cell r="A1243" t="str">
            <v>FRGross electric efficiencConventional thermal</v>
          </cell>
          <cell r="B1243" t="str">
            <v>FR</v>
          </cell>
          <cell r="C1243" t="str">
            <v>Overview of the power generation sector</v>
          </cell>
          <cell r="D1243" t="str">
            <v>Gross electric efficienc</v>
          </cell>
          <cell r="E1243" t="str">
            <v>Conventional thermal</v>
          </cell>
          <cell r="F1243" t="str">
            <v>%</v>
          </cell>
          <cell r="G1243" t="str">
            <v>Conventional thermal</v>
          </cell>
          <cell r="H1243">
            <v>0.34324101020614206</v>
          </cell>
          <cell r="I1243">
            <v>0.33906130360481068</v>
          </cell>
          <cell r="J1243">
            <v>0.34966425544647389</v>
          </cell>
          <cell r="K1243">
            <v>0.35910856345429082</v>
          </cell>
          <cell r="L1243">
            <v>0.35766068838806975</v>
          </cell>
          <cell r="M1243">
            <v>0.33112391577459832</v>
          </cell>
          <cell r="N1243">
            <v>0.31945301623028688</v>
          </cell>
          <cell r="O1243">
            <v>0.3155716203811732</v>
          </cell>
          <cell r="P1243">
            <v>0.31697296589317681</v>
          </cell>
          <cell r="Q1243">
            <v>0.3022196912416239</v>
          </cell>
          <cell r="R1243">
            <v>0.29827803724515295</v>
          </cell>
          <cell r="S1243">
            <v>0.2931984436460402</v>
          </cell>
          <cell r="T1243">
            <v>0.34927515971198542</v>
          </cell>
          <cell r="U1243">
            <v>0.33925023545576105</v>
          </cell>
          <cell r="V1243">
            <v>0.32215920753713201</v>
          </cell>
          <cell r="W1243">
            <v>0.34357132017705672</v>
          </cell>
        </row>
        <row r="1244">
          <cell r="A1244" t="str">
            <v>FRGross electric efficiencWind</v>
          </cell>
          <cell r="B1244" t="str">
            <v>FR</v>
          </cell>
          <cell r="C1244" t="str">
            <v>Overview of the power generation sector</v>
          </cell>
          <cell r="D1244" t="str">
            <v>Gross electric efficienc</v>
          </cell>
          <cell r="E1244" t="str">
            <v>Wind</v>
          </cell>
          <cell r="F1244" t="str">
            <v>%</v>
          </cell>
          <cell r="G1244" t="str">
            <v>Wind</v>
          </cell>
          <cell r="H1244">
            <v>1</v>
          </cell>
          <cell r="I1244">
            <v>1</v>
          </cell>
          <cell r="J1244">
            <v>1</v>
          </cell>
          <cell r="K1244">
            <v>1</v>
          </cell>
          <cell r="L1244">
            <v>1</v>
          </cell>
          <cell r="M1244">
            <v>1</v>
          </cell>
          <cell r="N1244">
            <v>1</v>
          </cell>
          <cell r="O1244">
            <v>1</v>
          </cell>
          <cell r="P1244">
            <v>1</v>
          </cell>
          <cell r="Q1244">
            <v>1</v>
          </cell>
          <cell r="R1244">
            <v>1</v>
          </cell>
          <cell r="S1244">
            <v>1</v>
          </cell>
          <cell r="T1244">
            <v>1</v>
          </cell>
          <cell r="U1244">
            <v>1</v>
          </cell>
          <cell r="V1244">
            <v>1</v>
          </cell>
          <cell r="W1244">
            <v>1</v>
          </cell>
        </row>
        <row r="1245">
          <cell r="A1245" t="str">
            <v>FRGross electric efficiencSolar photovoltaics</v>
          </cell>
          <cell r="B1245" t="str">
            <v>FR</v>
          </cell>
          <cell r="C1245" t="str">
            <v>Overview of the power generation sector</v>
          </cell>
          <cell r="D1245" t="str">
            <v>Gross electric efficienc</v>
          </cell>
          <cell r="E1245" t="str">
            <v>Solar photovoltaics</v>
          </cell>
          <cell r="F1245" t="str">
            <v>%</v>
          </cell>
          <cell r="G1245" t="str">
            <v>Solar photovoltaics</v>
          </cell>
          <cell r="H1245">
            <v>1</v>
          </cell>
          <cell r="I1245">
            <v>1</v>
          </cell>
          <cell r="J1245">
            <v>1</v>
          </cell>
          <cell r="K1245">
            <v>1</v>
          </cell>
          <cell r="L1245">
            <v>1</v>
          </cell>
          <cell r="M1245">
            <v>1</v>
          </cell>
          <cell r="N1245">
            <v>1</v>
          </cell>
          <cell r="O1245">
            <v>1</v>
          </cell>
          <cell r="P1245">
            <v>1</v>
          </cell>
          <cell r="Q1245">
            <v>1</v>
          </cell>
          <cell r="R1245">
            <v>1</v>
          </cell>
          <cell r="S1245">
            <v>1</v>
          </cell>
          <cell r="T1245">
            <v>1</v>
          </cell>
          <cell r="U1245">
            <v>1</v>
          </cell>
          <cell r="V1245">
            <v>1</v>
          </cell>
          <cell r="W1245">
            <v>1</v>
          </cell>
        </row>
        <row r="1246">
          <cell r="A1246" t="str">
            <v>FRGross electric efficiencSolar thermal</v>
          </cell>
          <cell r="B1246" t="str">
            <v>FR</v>
          </cell>
          <cell r="C1246" t="str">
            <v>Overview of the power generation sector</v>
          </cell>
          <cell r="D1246" t="str">
            <v>Gross electric efficienc</v>
          </cell>
          <cell r="E1246" t="str">
            <v>Solar thermal</v>
          </cell>
          <cell r="F1246" t="str">
            <v>%</v>
          </cell>
          <cell r="G1246" t="str">
            <v>Solar thermal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</row>
        <row r="1247">
          <cell r="A1247" t="str">
            <v>FRGross electric efficiencGeothermal</v>
          </cell>
          <cell r="B1247" t="str">
            <v>FR</v>
          </cell>
          <cell r="C1247" t="str">
            <v>Overview of the power generation sector</v>
          </cell>
          <cell r="D1247" t="str">
            <v>Gross electric efficienc</v>
          </cell>
          <cell r="E1247" t="str">
            <v>Geothermal</v>
          </cell>
          <cell r="F1247" t="str">
            <v>%</v>
          </cell>
          <cell r="G1247" t="str">
            <v>Geothermal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9.8851018608567084E-2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</row>
        <row r="1248">
          <cell r="A1248" t="str">
            <v>FRGross electric efficiencTide, wave and ocean</v>
          </cell>
          <cell r="B1248" t="str">
            <v>FR</v>
          </cell>
          <cell r="C1248" t="str">
            <v>Overview of the power generation sector</v>
          </cell>
          <cell r="D1248" t="str">
            <v>Gross electric efficienc</v>
          </cell>
          <cell r="E1248" t="str">
            <v>Tide, wave and ocean</v>
          </cell>
          <cell r="F1248" t="str">
            <v>%</v>
          </cell>
          <cell r="G1248" t="str">
            <v>Tide, wave and ocean</v>
          </cell>
          <cell r="H1248">
            <v>1</v>
          </cell>
          <cell r="I1248">
            <v>1</v>
          </cell>
          <cell r="J1248">
            <v>1</v>
          </cell>
          <cell r="K1248">
            <v>1</v>
          </cell>
          <cell r="L1248">
            <v>1</v>
          </cell>
          <cell r="M1248">
            <v>1</v>
          </cell>
          <cell r="N1248">
            <v>1</v>
          </cell>
          <cell r="O1248">
            <v>1</v>
          </cell>
          <cell r="P1248">
            <v>1</v>
          </cell>
          <cell r="Q1248">
            <v>1</v>
          </cell>
          <cell r="R1248">
            <v>1</v>
          </cell>
          <cell r="S1248">
            <v>1</v>
          </cell>
          <cell r="T1248">
            <v>1</v>
          </cell>
          <cell r="U1248">
            <v>1</v>
          </cell>
          <cell r="V1248">
            <v>1</v>
          </cell>
          <cell r="W1248">
            <v>1</v>
          </cell>
        </row>
        <row r="1249">
          <cell r="A1249" t="str">
            <v>FRGross electric efficiencHydro</v>
          </cell>
          <cell r="B1249" t="str">
            <v>FR</v>
          </cell>
          <cell r="C1249" t="str">
            <v>Overview of the power generation sector</v>
          </cell>
          <cell r="D1249" t="str">
            <v>Gross electric efficienc</v>
          </cell>
          <cell r="E1249" t="str">
            <v>Hydro</v>
          </cell>
          <cell r="F1249" t="str">
            <v>%</v>
          </cell>
          <cell r="G1249" t="str">
            <v>Hydro</v>
          </cell>
          <cell r="H1249">
            <v>1</v>
          </cell>
          <cell r="I1249">
            <v>1</v>
          </cell>
          <cell r="J1249">
            <v>1</v>
          </cell>
          <cell r="K1249">
            <v>1</v>
          </cell>
          <cell r="L1249">
            <v>1</v>
          </cell>
          <cell r="M1249">
            <v>1</v>
          </cell>
          <cell r="N1249">
            <v>1</v>
          </cell>
          <cell r="O1249">
            <v>1</v>
          </cell>
          <cell r="P1249">
            <v>1</v>
          </cell>
          <cell r="Q1249">
            <v>1</v>
          </cell>
          <cell r="R1249">
            <v>1</v>
          </cell>
          <cell r="S1249">
            <v>1</v>
          </cell>
          <cell r="T1249">
            <v>1</v>
          </cell>
          <cell r="U1249">
            <v>1</v>
          </cell>
          <cell r="V1249">
            <v>1</v>
          </cell>
          <cell r="W1249">
            <v>1</v>
          </cell>
        </row>
        <row r="1250">
          <cell r="A1250" t="str">
            <v>FRGross electric efficiencPump storage</v>
          </cell>
          <cell r="B1250" t="str">
            <v>FR</v>
          </cell>
          <cell r="C1250" t="str">
            <v>Overview of the power generation sector</v>
          </cell>
          <cell r="D1250" t="str">
            <v>Gross electric efficienc</v>
          </cell>
          <cell r="E1250" t="str">
            <v>Pump storage</v>
          </cell>
          <cell r="F1250" t="str">
            <v>%</v>
          </cell>
          <cell r="G1250" t="str">
            <v>Pump storage</v>
          </cell>
          <cell r="H1250">
            <v>0.72226135963367399</v>
          </cell>
          <cell r="I1250">
            <v>0.72892528965241699</v>
          </cell>
          <cell r="J1250">
            <v>0.72479056779398066</v>
          </cell>
          <cell r="K1250">
            <v>0.73064670277158328</v>
          </cell>
          <cell r="L1250">
            <v>0.72959669736424271</v>
          </cell>
          <cell r="M1250">
            <v>0.73077596777018738</v>
          </cell>
          <cell r="N1250">
            <v>0.72971285892634219</v>
          </cell>
          <cell r="O1250">
            <v>0.73189823874755378</v>
          </cell>
          <cell r="P1250">
            <v>0.72634408602150557</v>
          </cell>
          <cell r="Q1250">
            <v>0.72989585111831978</v>
          </cell>
          <cell r="R1250">
            <v>0.72954866008462615</v>
          </cell>
          <cell r="S1250">
            <v>0.73303091397849462</v>
          </cell>
          <cell r="T1250">
            <v>0.72111416781292981</v>
          </cell>
          <cell r="U1250">
            <v>0.72630370613315853</v>
          </cell>
          <cell r="V1250">
            <v>0.72858813212510964</v>
          </cell>
          <cell r="W1250">
            <v>0.72141407307171834</v>
          </cell>
        </row>
        <row r="1251">
          <cell r="A1251" t="str">
            <v>FRGross electric efficienc0</v>
          </cell>
          <cell r="B1251" t="str">
            <v>FR</v>
          </cell>
          <cell r="C1251" t="str">
            <v>Overview of the power generation sector</v>
          </cell>
          <cell r="D1251" t="str">
            <v>Gross electric efficienc</v>
          </cell>
          <cell r="E1251">
            <v>0</v>
          </cell>
          <cell r="F1251" t="str">
            <v>%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</row>
        <row r="1252">
          <cell r="A1252" t="str">
            <v>FRNet electric efficienc</v>
          </cell>
          <cell r="B1252" t="str">
            <v>FR</v>
          </cell>
          <cell r="C1252" t="str">
            <v>Overview of the power generation sector</v>
          </cell>
          <cell r="D1252" t="str">
            <v>Net electric efficienc</v>
          </cell>
          <cell r="E1252" t="str">
            <v/>
          </cell>
          <cell r="F1252" t="str">
            <v>%</v>
          </cell>
          <cell r="G1252" t="str">
            <v>Net electric efficiencies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</row>
        <row r="1253">
          <cell r="A1253" t="str">
            <v>FRNet electric efficiencNuclear</v>
          </cell>
          <cell r="B1253" t="str">
            <v>FR</v>
          </cell>
          <cell r="C1253" t="str">
            <v>Overview of the power generation sector</v>
          </cell>
          <cell r="D1253" t="str">
            <v>Net electric efficienc</v>
          </cell>
          <cell r="E1253" t="str">
            <v>Nuclear</v>
          </cell>
          <cell r="F1253" t="str">
            <v>%</v>
          </cell>
          <cell r="G1253" t="str">
            <v>Nuclear</v>
          </cell>
          <cell r="H1253">
            <v>0.31654225095129679</v>
          </cell>
          <cell r="I1253">
            <v>0.31684351868052107</v>
          </cell>
          <cell r="J1253">
            <v>0.31720220977381319</v>
          </cell>
          <cell r="K1253">
            <v>0.3172604186755752</v>
          </cell>
          <cell r="L1253">
            <v>0.31740785987619191</v>
          </cell>
          <cell r="M1253">
            <v>0.31673788165356642</v>
          </cell>
          <cell r="N1253">
            <v>0.31666535439028326</v>
          </cell>
          <cell r="O1253">
            <v>0.31656176767309402</v>
          </cell>
          <cell r="P1253">
            <v>0.31649224749675198</v>
          </cell>
          <cell r="Q1253">
            <v>0.31650105976648607</v>
          </cell>
          <cell r="R1253">
            <v>0.31642484072209598</v>
          </cell>
          <cell r="S1253">
            <v>0.31658665128500801</v>
          </cell>
          <cell r="T1253">
            <v>0.31643502241818355</v>
          </cell>
          <cell r="U1253">
            <v>0.31671375245557293</v>
          </cell>
          <cell r="V1253">
            <v>0.31681078503263643</v>
          </cell>
          <cell r="W1253">
            <v>0.3168692384607486</v>
          </cell>
        </row>
        <row r="1254">
          <cell r="A1254" t="str">
            <v>FRNet electric efficiencConventional thermal</v>
          </cell>
          <cell r="B1254" t="str">
            <v>FR</v>
          </cell>
          <cell r="C1254" t="str">
            <v>Overview of the power generation sector</v>
          </cell>
          <cell r="D1254" t="str">
            <v>Net electric efficienc</v>
          </cell>
          <cell r="E1254" t="str">
            <v>Conventional thermal</v>
          </cell>
          <cell r="F1254" t="str">
            <v>%</v>
          </cell>
          <cell r="G1254" t="str">
            <v>Conventional thermal</v>
          </cell>
          <cell r="H1254">
            <v>0.32428185317240499</v>
          </cell>
          <cell r="I1254">
            <v>0.32016085504633202</v>
          </cell>
          <cell r="J1254">
            <v>0.33027420035116262</v>
          </cell>
          <cell r="K1254">
            <v>0.33920460128335755</v>
          </cell>
          <cell r="L1254">
            <v>0.33783205953684808</v>
          </cell>
          <cell r="M1254">
            <v>0.31352827986644966</v>
          </cell>
          <cell r="N1254">
            <v>0.30260613627253435</v>
          </cell>
          <cell r="O1254">
            <v>0.29885103292645221</v>
          </cell>
          <cell r="P1254">
            <v>0.30014990271021547</v>
          </cell>
          <cell r="Q1254">
            <v>0.28613898213083311</v>
          </cell>
          <cell r="R1254">
            <v>0.282655375085195</v>
          </cell>
          <cell r="S1254">
            <v>0.2782071445481743</v>
          </cell>
          <cell r="T1254">
            <v>0.3312899724242217</v>
          </cell>
          <cell r="U1254">
            <v>0.32162725457344421</v>
          </cell>
          <cell r="V1254">
            <v>0.30580703075576682</v>
          </cell>
          <cell r="W1254">
            <v>0.32620147414277312</v>
          </cell>
        </row>
        <row r="1255">
          <cell r="A1255" t="str">
            <v>FRNet electric efficiencWind</v>
          </cell>
          <cell r="B1255" t="str">
            <v>FR</v>
          </cell>
          <cell r="C1255" t="str">
            <v>Overview of the power generation sector</v>
          </cell>
          <cell r="D1255" t="str">
            <v>Net electric efficienc</v>
          </cell>
          <cell r="E1255" t="str">
            <v>Wind</v>
          </cell>
          <cell r="F1255" t="str">
            <v>%</v>
          </cell>
          <cell r="G1255" t="str">
            <v>Wind</v>
          </cell>
          <cell r="H1255">
            <v>1</v>
          </cell>
          <cell r="I1255">
            <v>1</v>
          </cell>
          <cell r="J1255">
            <v>1</v>
          </cell>
          <cell r="K1255">
            <v>1</v>
          </cell>
          <cell r="L1255">
            <v>1</v>
          </cell>
          <cell r="M1255">
            <v>1</v>
          </cell>
          <cell r="N1255">
            <v>1</v>
          </cell>
          <cell r="O1255">
            <v>1</v>
          </cell>
          <cell r="P1255">
            <v>1</v>
          </cell>
          <cell r="Q1255">
            <v>1</v>
          </cell>
          <cell r="R1255">
            <v>1</v>
          </cell>
          <cell r="S1255">
            <v>1</v>
          </cell>
          <cell r="T1255">
            <v>1</v>
          </cell>
          <cell r="U1255">
            <v>1</v>
          </cell>
          <cell r="V1255">
            <v>1</v>
          </cell>
          <cell r="W1255">
            <v>1</v>
          </cell>
        </row>
        <row r="1256">
          <cell r="A1256" t="str">
            <v>FRNet electric efficiencSolar photovoltaics</v>
          </cell>
          <cell r="B1256" t="str">
            <v>FR</v>
          </cell>
          <cell r="C1256" t="str">
            <v>Overview of the power generation sector</v>
          </cell>
          <cell r="D1256" t="str">
            <v>Net electric efficienc</v>
          </cell>
          <cell r="E1256" t="str">
            <v>Solar photovoltaics</v>
          </cell>
          <cell r="F1256" t="str">
            <v>%</v>
          </cell>
          <cell r="G1256" t="str">
            <v>Solar photovoltaics</v>
          </cell>
          <cell r="H1256">
            <v>1</v>
          </cell>
          <cell r="I1256">
            <v>1</v>
          </cell>
          <cell r="J1256">
            <v>1</v>
          </cell>
          <cell r="K1256">
            <v>1</v>
          </cell>
          <cell r="L1256">
            <v>1</v>
          </cell>
          <cell r="M1256">
            <v>1</v>
          </cell>
          <cell r="N1256">
            <v>1</v>
          </cell>
          <cell r="O1256">
            <v>1</v>
          </cell>
          <cell r="P1256">
            <v>1</v>
          </cell>
          <cell r="Q1256">
            <v>1</v>
          </cell>
          <cell r="R1256">
            <v>1</v>
          </cell>
          <cell r="S1256">
            <v>1</v>
          </cell>
          <cell r="T1256">
            <v>1</v>
          </cell>
          <cell r="U1256">
            <v>1</v>
          </cell>
          <cell r="V1256">
            <v>1</v>
          </cell>
          <cell r="W1256">
            <v>1</v>
          </cell>
        </row>
        <row r="1257">
          <cell r="A1257" t="str">
            <v>FRNet electric efficiencSolar thermal</v>
          </cell>
          <cell r="B1257" t="str">
            <v>FR</v>
          </cell>
          <cell r="C1257" t="str">
            <v>Overview of the power generation sector</v>
          </cell>
          <cell r="D1257" t="str">
            <v>Net electric efficienc</v>
          </cell>
          <cell r="E1257" t="str">
            <v>Solar thermal</v>
          </cell>
          <cell r="F1257" t="str">
            <v>%</v>
          </cell>
          <cell r="G1257" t="str">
            <v>Solar thermal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</row>
        <row r="1258">
          <cell r="A1258" t="str">
            <v>FRNet electric efficiencGeothermal</v>
          </cell>
          <cell r="B1258" t="str">
            <v>FR</v>
          </cell>
          <cell r="C1258" t="str">
            <v>Overview of the power generation sector</v>
          </cell>
          <cell r="D1258" t="str">
            <v>Net electric efficienc</v>
          </cell>
          <cell r="E1258" t="str">
            <v>Geothermal</v>
          </cell>
          <cell r="F1258" t="str">
            <v>%</v>
          </cell>
          <cell r="G1258" t="str">
            <v>Geothermal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9.1977767489262799E-2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</row>
        <row r="1259">
          <cell r="A1259" t="str">
            <v>FRNet electric efficiencTide, wave and ocean</v>
          </cell>
          <cell r="B1259" t="str">
            <v>FR</v>
          </cell>
          <cell r="C1259" t="str">
            <v>Overview of the power generation sector</v>
          </cell>
          <cell r="D1259" t="str">
            <v>Net electric efficienc</v>
          </cell>
          <cell r="E1259" t="str">
            <v>Tide, wave and ocean</v>
          </cell>
          <cell r="F1259" t="str">
            <v>%</v>
          </cell>
          <cell r="G1259" t="str">
            <v>Tide, wave and ocean</v>
          </cell>
          <cell r="H1259">
            <v>1</v>
          </cell>
          <cell r="I1259">
            <v>1</v>
          </cell>
          <cell r="J1259">
            <v>1</v>
          </cell>
          <cell r="K1259">
            <v>1</v>
          </cell>
          <cell r="L1259">
            <v>1</v>
          </cell>
          <cell r="M1259">
            <v>1</v>
          </cell>
          <cell r="N1259">
            <v>1</v>
          </cell>
          <cell r="O1259">
            <v>1</v>
          </cell>
          <cell r="P1259">
            <v>1</v>
          </cell>
          <cell r="Q1259">
            <v>1</v>
          </cell>
          <cell r="R1259">
            <v>1</v>
          </cell>
          <cell r="S1259">
            <v>1</v>
          </cell>
          <cell r="T1259">
            <v>1</v>
          </cell>
          <cell r="U1259">
            <v>1</v>
          </cell>
          <cell r="V1259">
            <v>1</v>
          </cell>
          <cell r="W1259">
            <v>1</v>
          </cell>
        </row>
        <row r="1260">
          <cell r="A1260" t="str">
            <v>FRNet electric efficiencHydro</v>
          </cell>
          <cell r="B1260" t="str">
            <v>FR</v>
          </cell>
          <cell r="C1260" t="str">
            <v>Overview of the power generation sector</v>
          </cell>
          <cell r="D1260" t="str">
            <v>Net electric efficienc</v>
          </cell>
          <cell r="E1260" t="str">
            <v>Hydro</v>
          </cell>
          <cell r="F1260" t="str">
            <v>%</v>
          </cell>
          <cell r="G1260" t="str">
            <v>Hydro</v>
          </cell>
          <cell r="H1260">
            <v>1</v>
          </cell>
          <cell r="I1260">
            <v>1</v>
          </cell>
          <cell r="J1260">
            <v>1</v>
          </cell>
          <cell r="K1260">
            <v>1</v>
          </cell>
          <cell r="L1260">
            <v>1</v>
          </cell>
          <cell r="M1260">
            <v>1</v>
          </cell>
          <cell r="N1260">
            <v>1</v>
          </cell>
          <cell r="O1260">
            <v>1</v>
          </cell>
          <cell r="P1260">
            <v>1</v>
          </cell>
          <cell r="Q1260">
            <v>1</v>
          </cell>
          <cell r="R1260">
            <v>1</v>
          </cell>
          <cell r="S1260">
            <v>1</v>
          </cell>
          <cell r="T1260">
            <v>1</v>
          </cell>
          <cell r="U1260">
            <v>1</v>
          </cell>
          <cell r="V1260">
            <v>1</v>
          </cell>
          <cell r="W1260">
            <v>1</v>
          </cell>
        </row>
        <row r="1261">
          <cell r="A1261" t="str">
            <v>FRNet electric efficiencPump storage</v>
          </cell>
          <cell r="B1261" t="str">
            <v>FR</v>
          </cell>
          <cell r="C1261" t="str">
            <v>Overview of the power generation sector</v>
          </cell>
          <cell r="D1261" t="str">
            <v>Net electric efficienc</v>
          </cell>
          <cell r="E1261" t="str">
            <v>Pump storage</v>
          </cell>
          <cell r="F1261" t="str">
            <v>%</v>
          </cell>
          <cell r="G1261" t="str">
            <v>Pump storage</v>
          </cell>
          <cell r="H1261">
            <v>0.72226135963367399</v>
          </cell>
          <cell r="I1261">
            <v>0.72892528965241699</v>
          </cell>
          <cell r="J1261">
            <v>0.72479056779398066</v>
          </cell>
          <cell r="K1261">
            <v>0.73064670277158328</v>
          </cell>
          <cell r="L1261">
            <v>0.72959669736424271</v>
          </cell>
          <cell r="M1261">
            <v>0.73077596777018738</v>
          </cell>
          <cell r="N1261">
            <v>0.72971285892634219</v>
          </cell>
          <cell r="O1261">
            <v>0.73189823874755378</v>
          </cell>
          <cell r="P1261">
            <v>0.72634408602150557</v>
          </cell>
          <cell r="Q1261">
            <v>0.72989585111831978</v>
          </cell>
          <cell r="R1261">
            <v>0.72954866008462615</v>
          </cell>
          <cell r="S1261">
            <v>0.73303091397849462</v>
          </cell>
          <cell r="T1261">
            <v>0.72111416781292981</v>
          </cell>
          <cell r="U1261">
            <v>0.72630370613315853</v>
          </cell>
          <cell r="V1261">
            <v>0.72858813212510964</v>
          </cell>
          <cell r="W1261">
            <v>0.72141407307171834</v>
          </cell>
        </row>
        <row r="1262">
          <cell r="A1262" t="str">
            <v>HRNet electric efficiencOverview of the power generation sector</v>
          </cell>
          <cell r="B1262" t="str">
            <v>HR</v>
          </cell>
          <cell r="C1262" t="str">
            <v>Overview of the power generation sector</v>
          </cell>
          <cell r="D1262" t="str">
            <v>Net electric efficienc</v>
          </cell>
          <cell r="E1262" t="str">
            <v>Overview of the power generation sector</v>
          </cell>
          <cell r="F1262" t="str">
            <v>%</v>
          </cell>
          <cell r="G1262" t="str">
            <v>Overview of the power generation sector</v>
          </cell>
          <cell r="H1262">
            <v>2000</v>
          </cell>
          <cell r="I1262">
            <v>2001</v>
          </cell>
          <cell r="J1262">
            <v>2002</v>
          </cell>
          <cell r="K1262">
            <v>2003</v>
          </cell>
          <cell r="L1262">
            <v>2004</v>
          </cell>
          <cell r="M1262">
            <v>2005</v>
          </cell>
          <cell r="N1262">
            <v>2006</v>
          </cell>
          <cell r="O1262">
            <v>2007</v>
          </cell>
          <cell r="P1262">
            <v>2008</v>
          </cell>
          <cell r="Q1262">
            <v>2009</v>
          </cell>
          <cell r="R1262">
            <v>2010</v>
          </cell>
          <cell r="S1262">
            <v>2011</v>
          </cell>
          <cell r="T1262">
            <v>2012</v>
          </cell>
          <cell r="U1262">
            <v>2013</v>
          </cell>
          <cell r="V1262">
            <v>2014</v>
          </cell>
          <cell r="W1262">
            <v>2015</v>
          </cell>
        </row>
        <row r="1263">
          <cell r="A1263" t="str">
            <v xml:space="preserve">HRTotal gross capacities </v>
          </cell>
          <cell r="B1263" t="str">
            <v>HR</v>
          </cell>
          <cell r="C1263" t="str">
            <v>Overview of the power generation sector</v>
          </cell>
          <cell r="D1263" t="str">
            <v xml:space="preserve">Total gross capacities </v>
          </cell>
          <cell r="E1263" t="str">
            <v/>
          </cell>
          <cell r="F1263" t="str">
            <v>MW</v>
          </cell>
          <cell r="G1263" t="str">
            <v>Total gross capacities (MW)</v>
          </cell>
          <cell r="H1263">
            <v>4285.4480000000003</v>
          </cell>
          <cell r="I1263">
            <v>4285.4480000000003</v>
          </cell>
          <cell r="J1263">
            <v>4272.6480000000001</v>
          </cell>
          <cell r="K1263">
            <v>4338.6480000000001</v>
          </cell>
          <cell r="L1263">
            <v>4342.8930000000009</v>
          </cell>
          <cell r="M1263">
            <v>4324.0929999999998</v>
          </cell>
          <cell r="N1263">
            <v>4298.5929999999998</v>
          </cell>
          <cell r="O1263">
            <v>4306.0129999999999</v>
          </cell>
          <cell r="P1263">
            <v>4303.8130000000001</v>
          </cell>
          <cell r="Q1263">
            <v>4456.5130000000008</v>
          </cell>
          <cell r="R1263">
            <v>4500.8130000000001</v>
          </cell>
          <cell r="S1263">
            <v>4555.1130000000003</v>
          </cell>
          <cell r="T1263">
            <v>4608.9130000000005</v>
          </cell>
          <cell r="U1263">
            <v>4437.3450000000012</v>
          </cell>
          <cell r="V1263">
            <v>4541.344000000001</v>
          </cell>
          <cell r="W1263">
            <v>4929.2060000000001</v>
          </cell>
        </row>
        <row r="1264">
          <cell r="A1264" t="str">
            <v>HRTotal gross capacities Nuclear</v>
          </cell>
          <cell r="B1264" t="str">
            <v>HR</v>
          </cell>
          <cell r="C1264" t="str">
            <v>Overview of the power generation sector</v>
          </cell>
          <cell r="D1264" t="str">
            <v xml:space="preserve">Total gross capacities </v>
          </cell>
          <cell r="E1264" t="str">
            <v>Nuclear</v>
          </cell>
          <cell r="F1264" t="str">
            <v>MW</v>
          </cell>
          <cell r="G1264" t="str">
            <v>Nuclear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</row>
        <row r="1265">
          <cell r="A1265" t="str">
            <v>HRTotal gross capacities Conventional thermal</v>
          </cell>
          <cell r="B1265" t="str">
            <v>HR</v>
          </cell>
          <cell r="C1265" t="str">
            <v>Overview of the power generation sector</v>
          </cell>
          <cell r="D1265" t="str">
            <v xml:space="preserve">Total gross capacities </v>
          </cell>
          <cell r="E1265" t="str">
            <v>Conventional thermal</v>
          </cell>
          <cell r="F1265" t="str">
            <v>MW</v>
          </cell>
          <cell r="G1265" t="str">
            <v>Conventional thermal</v>
          </cell>
          <cell r="H1265">
            <v>1868.9</v>
          </cell>
          <cell r="I1265">
            <v>1868.9</v>
          </cell>
          <cell r="J1265">
            <v>1868.9</v>
          </cell>
          <cell r="K1265">
            <v>1934.9</v>
          </cell>
          <cell r="L1265">
            <v>1937.9450000000002</v>
          </cell>
          <cell r="M1265">
            <v>1925.9450000000002</v>
          </cell>
          <cell r="N1265">
            <v>1921.4450000000002</v>
          </cell>
          <cell r="O1265">
            <v>1921.4450000000002</v>
          </cell>
          <cell r="P1265">
            <v>1921.4450000000002</v>
          </cell>
          <cell r="Q1265">
            <v>2020.9450000000002</v>
          </cell>
          <cell r="R1265">
            <v>2014.5450000000001</v>
          </cell>
          <cell r="S1265">
            <v>2017.8450000000003</v>
          </cell>
          <cell r="T1265">
            <v>2017.8450000000003</v>
          </cell>
          <cell r="U1265">
            <v>1974.3450000000003</v>
          </cell>
          <cell r="V1265">
            <v>1976.3440000000001</v>
          </cell>
          <cell r="W1265">
            <v>2255.2060000000001</v>
          </cell>
        </row>
        <row r="1266">
          <cell r="A1266" t="str">
            <v>HRTotal gross capacities Wind</v>
          </cell>
          <cell r="B1266" t="str">
            <v>HR</v>
          </cell>
          <cell r="C1266" t="str">
            <v>Overview of the power generation sector</v>
          </cell>
          <cell r="D1266" t="str">
            <v xml:space="preserve">Total gross capacities </v>
          </cell>
          <cell r="E1266" t="str">
            <v>Wind</v>
          </cell>
          <cell r="F1266" t="str">
            <v>MW</v>
          </cell>
          <cell r="G1266" t="str">
            <v>Wind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1.2</v>
          </cell>
          <cell r="M1266">
            <v>5.9999999999999991</v>
          </cell>
          <cell r="N1266">
            <v>17</v>
          </cell>
          <cell r="O1266">
            <v>17</v>
          </cell>
          <cell r="P1266">
            <v>17</v>
          </cell>
          <cell r="Q1266">
            <v>70</v>
          </cell>
          <cell r="R1266">
            <v>79</v>
          </cell>
          <cell r="S1266">
            <v>129.99999999999997</v>
          </cell>
          <cell r="T1266">
            <v>180</v>
          </cell>
          <cell r="U1266">
            <v>254</v>
          </cell>
          <cell r="V1266">
            <v>339</v>
          </cell>
          <cell r="W1266">
            <v>418</v>
          </cell>
        </row>
        <row r="1267">
          <cell r="A1267" t="str">
            <v>HRTotal gross capacities Solar photovoltaics</v>
          </cell>
          <cell r="B1267" t="str">
            <v>HR</v>
          </cell>
          <cell r="C1267" t="str">
            <v>Overview of the power generation sector</v>
          </cell>
          <cell r="D1267" t="str">
            <v xml:space="preserve">Total gross capacities </v>
          </cell>
          <cell r="E1267" t="str">
            <v>Solar photovoltaics</v>
          </cell>
          <cell r="F1267" t="str">
            <v>MW</v>
          </cell>
          <cell r="G1267" t="str">
            <v>Solar photovoltaics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>
            <v>0.2</v>
          </cell>
          <cell r="R1267">
            <v>0.2</v>
          </cell>
          <cell r="S1267">
            <v>0.2</v>
          </cell>
          <cell r="T1267">
            <v>4</v>
          </cell>
          <cell r="U1267">
            <v>19</v>
          </cell>
          <cell r="V1267">
            <v>33</v>
          </cell>
          <cell r="W1267">
            <v>48</v>
          </cell>
        </row>
        <row r="1268">
          <cell r="A1268" t="str">
            <v>HRTotal gross capacities Solar thermal</v>
          </cell>
          <cell r="B1268" t="str">
            <v>HR</v>
          </cell>
          <cell r="C1268" t="str">
            <v>Overview of the power generation sector</v>
          </cell>
          <cell r="D1268" t="str">
            <v xml:space="preserve">Total gross capacities </v>
          </cell>
          <cell r="E1268" t="str">
            <v>Solar thermal</v>
          </cell>
          <cell r="F1268" t="str">
            <v>MW</v>
          </cell>
          <cell r="G1268" t="str">
            <v>Solar thermal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</row>
        <row r="1269">
          <cell r="A1269" t="str">
            <v>HRTotal gross capacities Geothermal</v>
          </cell>
          <cell r="B1269" t="str">
            <v>HR</v>
          </cell>
          <cell r="C1269" t="str">
            <v>Overview of the power generation sector</v>
          </cell>
          <cell r="D1269" t="str">
            <v xml:space="preserve">Total gross capacities </v>
          </cell>
          <cell r="E1269" t="str">
            <v>Geothermal</v>
          </cell>
          <cell r="F1269" t="str">
            <v>MW</v>
          </cell>
          <cell r="G1269" t="str">
            <v>Geothermal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</row>
        <row r="1270">
          <cell r="A1270" t="str">
            <v>HRTotal gross capacities Tide, wave and ocean</v>
          </cell>
          <cell r="B1270" t="str">
            <v>HR</v>
          </cell>
          <cell r="C1270" t="str">
            <v>Overview of the power generation sector</v>
          </cell>
          <cell r="D1270" t="str">
            <v xml:space="preserve">Total gross capacities </v>
          </cell>
          <cell r="E1270" t="str">
            <v>Tide, wave and ocean</v>
          </cell>
          <cell r="F1270" t="str">
            <v>MW</v>
          </cell>
          <cell r="G1270" t="str">
            <v>Tide, wave and ocean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</row>
        <row r="1271">
          <cell r="A1271" t="str">
            <v>HRTotal gross capacities Hydro</v>
          </cell>
          <cell r="B1271" t="str">
            <v>HR</v>
          </cell>
          <cell r="C1271" t="str">
            <v>Overview of the power generation sector</v>
          </cell>
          <cell r="D1271" t="str">
            <v xml:space="preserve">Total gross capacities </v>
          </cell>
          <cell r="E1271" t="str">
            <v>Hydro</v>
          </cell>
          <cell r="F1271" t="str">
            <v>MW</v>
          </cell>
          <cell r="G1271" t="str">
            <v>Hydro</v>
          </cell>
          <cell r="H1271">
            <v>2118.4479999999999</v>
          </cell>
          <cell r="I1271">
            <v>2118.4479999999999</v>
          </cell>
          <cell r="J1271">
            <v>2105.6480000000001</v>
          </cell>
          <cell r="K1271">
            <v>2105.6480000000001</v>
          </cell>
          <cell r="L1271">
            <v>2105.6480000000001</v>
          </cell>
          <cell r="M1271">
            <v>2094.0479999999998</v>
          </cell>
          <cell r="N1271">
            <v>2062.0479999999998</v>
          </cell>
          <cell r="O1271">
            <v>2069.4679999999998</v>
          </cell>
          <cell r="P1271">
            <v>2067.268</v>
          </cell>
          <cell r="Q1271">
            <v>2067.268</v>
          </cell>
          <cell r="R1271">
            <v>2108.9679999999998</v>
          </cell>
          <cell r="S1271">
            <v>2108.9679999999998</v>
          </cell>
          <cell r="T1271">
            <v>2108.9679999999998</v>
          </cell>
          <cell r="U1271">
            <v>1891.9</v>
          </cell>
          <cell r="V1271">
            <v>1894.9</v>
          </cell>
          <cell r="W1271">
            <v>1909.9</v>
          </cell>
        </row>
        <row r="1272">
          <cell r="A1272" t="str">
            <v>HRTotal gross capacities Pump storage</v>
          </cell>
          <cell r="B1272" t="str">
            <v>HR</v>
          </cell>
          <cell r="C1272" t="str">
            <v>Overview of the power generation sector</v>
          </cell>
          <cell r="D1272" t="str">
            <v xml:space="preserve">Total gross capacities </v>
          </cell>
          <cell r="E1272" t="str">
            <v>Pump storage</v>
          </cell>
          <cell r="F1272" t="str">
            <v>MW</v>
          </cell>
          <cell r="G1272" t="str">
            <v>Pump storage</v>
          </cell>
          <cell r="H1272">
            <v>298.10000000000002</v>
          </cell>
          <cell r="I1272">
            <v>298.10000000000002</v>
          </cell>
          <cell r="J1272">
            <v>298.10000000000002</v>
          </cell>
          <cell r="K1272">
            <v>298.10000000000002</v>
          </cell>
          <cell r="L1272">
            <v>298.10000000000002</v>
          </cell>
          <cell r="M1272">
            <v>298.10000000000002</v>
          </cell>
          <cell r="N1272">
            <v>298.10000000000002</v>
          </cell>
          <cell r="O1272">
            <v>298.10000000000002</v>
          </cell>
          <cell r="P1272">
            <v>298.10000000000002</v>
          </cell>
          <cell r="Q1272">
            <v>298.10000000000002</v>
          </cell>
          <cell r="R1272">
            <v>298.10000000000002</v>
          </cell>
          <cell r="S1272">
            <v>298.10000000000002</v>
          </cell>
          <cell r="T1272">
            <v>298.10000000000002</v>
          </cell>
          <cell r="U1272">
            <v>298.10000000000002</v>
          </cell>
          <cell r="V1272">
            <v>298.10000000000002</v>
          </cell>
          <cell r="W1272">
            <v>298.10000000000002</v>
          </cell>
        </row>
        <row r="1273">
          <cell r="A1273" t="str">
            <v>HRTotal gross capacities 0</v>
          </cell>
          <cell r="B1273" t="str">
            <v>HR</v>
          </cell>
          <cell r="C1273" t="str">
            <v>Overview of the power generation sector</v>
          </cell>
          <cell r="D1273" t="str">
            <v xml:space="preserve">Total gross capacities </v>
          </cell>
          <cell r="E1273">
            <v>0</v>
          </cell>
          <cell r="F1273" t="str">
            <v>MW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</row>
        <row r="1274">
          <cell r="A1274" t="str">
            <v xml:space="preserve">HRTotal net capacities </v>
          </cell>
          <cell r="B1274" t="str">
            <v>HR</v>
          </cell>
          <cell r="C1274" t="str">
            <v>Overview of the power generation sector</v>
          </cell>
          <cell r="D1274" t="str">
            <v xml:space="preserve">Total net capacities </v>
          </cell>
          <cell r="E1274" t="str">
            <v/>
          </cell>
          <cell r="F1274" t="str">
            <v>MW</v>
          </cell>
          <cell r="G1274" t="str">
            <v>Total net capacities (MW)</v>
          </cell>
          <cell r="H1274">
            <v>4171.1080000000002</v>
          </cell>
          <cell r="I1274">
            <v>4171.1080000000002</v>
          </cell>
          <cell r="J1274">
            <v>4158.308</v>
          </cell>
          <cell r="K1274">
            <v>4221.308</v>
          </cell>
          <cell r="L1274">
            <v>4225.3730000000005</v>
          </cell>
          <cell r="M1274">
            <v>4207.2730000000001</v>
          </cell>
          <cell r="N1274">
            <v>4182.1130000000003</v>
          </cell>
          <cell r="O1274">
            <v>4189.5330000000004</v>
          </cell>
          <cell r="P1274">
            <v>4187.3330000000005</v>
          </cell>
          <cell r="Q1274">
            <v>4336.933</v>
          </cell>
          <cell r="R1274">
            <v>4381.4930000000004</v>
          </cell>
          <cell r="S1274">
            <v>4435.5930000000008</v>
          </cell>
          <cell r="T1274">
            <v>4489.393</v>
          </cell>
          <cell r="U1274">
            <v>4320.3249999999998</v>
          </cell>
          <cell r="V1274">
            <v>4424.2240000000002</v>
          </cell>
          <cell r="W1274">
            <v>4798.0490000000009</v>
          </cell>
        </row>
        <row r="1275">
          <cell r="A1275" t="str">
            <v>HRTotal net capacities Nuclear</v>
          </cell>
          <cell r="B1275" t="str">
            <v>HR</v>
          </cell>
          <cell r="C1275" t="str">
            <v>Overview of the power generation sector</v>
          </cell>
          <cell r="D1275" t="str">
            <v xml:space="preserve">Total net capacities </v>
          </cell>
          <cell r="E1275" t="str">
            <v>Nuclear</v>
          </cell>
          <cell r="F1275" t="str">
            <v>MW</v>
          </cell>
          <cell r="G1275" t="str">
            <v>Nuclear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</row>
        <row r="1276">
          <cell r="A1276" t="str">
            <v>HRTotal net capacities Conventional thermal</v>
          </cell>
          <cell r="B1276" t="str">
            <v>HR</v>
          </cell>
          <cell r="C1276" t="str">
            <v>Overview of the power generation sector</v>
          </cell>
          <cell r="D1276" t="str">
            <v xml:space="preserve">Total net capacities </v>
          </cell>
          <cell r="E1276" t="str">
            <v>Conventional thermal</v>
          </cell>
          <cell r="F1276" t="str">
            <v>MW</v>
          </cell>
          <cell r="G1276" t="str">
            <v>Conventional thermal</v>
          </cell>
          <cell r="H1276">
            <v>1754.56</v>
          </cell>
          <cell r="I1276">
            <v>1754.56</v>
          </cell>
          <cell r="J1276">
            <v>1754.56</v>
          </cell>
          <cell r="K1276">
            <v>1817.56</v>
          </cell>
          <cell r="L1276">
            <v>1820.4250000000002</v>
          </cell>
          <cell r="M1276">
            <v>1809.125</v>
          </cell>
          <cell r="N1276">
            <v>1804.9650000000001</v>
          </cell>
          <cell r="O1276">
            <v>1804.9650000000001</v>
          </cell>
          <cell r="P1276">
            <v>1804.9650000000001</v>
          </cell>
          <cell r="Q1276">
            <v>1901.365</v>
          </cell>
          <cell r="R1276">
            <v>1895.2249999999999</v>
          </cell>
          <cell r="S1276">
            <v>1898.325</v>
          </cell>
          <cell r="T1276">
            <v>1898.325</v>
          </cell>
          <cell r="U1276">
            <v>1857.325</v>
          </cell>
          <cell r="V1276">
            <v>1859.2240000000002</v>
          </cell>
          <cell r="W1276">
            <v>2124.049</v>
          </cell>
        </row>
        <row r="1277">
          <cell r="A1277" t="str">
            <v>HRTotal net capacities Wind</v>
          </cell>
          <cell r="B1277" t="str">
            <v>HR</v>
          </cell>
          <cell r="C1277" t="str">
            <v>Overview of the power generation sector</v>
          </cell>
          <cell r="D1277" t="str">
            <v xml:space="preserve">Total net capacities </v>
          </cell>
          <cell r="E1277" t="str">
            <v>Wind</v>
          </cell>
          <cell r="F1277" t="str">
            <v>MW</v>
          </cell>
          <cell r="G1277" t="str">
            <v>Wind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1.2</v>
          </cell>
          <cell r="M1277">
            <v>5.9999999999999991</v>
          </cell>
          <cell r="N1277">
            <v>17</v>
          </cell>
          <cell r="O1277">
            <v>17</v>
          </cell>
          <cell r="P1277">
            <v>17</v>
          </cell>
          <cell r="Q1277">
            <v>70</v>
          </cell>
          <cell r="R1277">
            <v>79</v>
          </cell>
          <cell r="S1277">
            <v>129.99999999999997</v>
          </cell>
          <cell r="T1277">
            <v>180</v>
          </cell>
          <cell r="U1277">
            <v>254</v>
          </cell>
          <cell r="V1277">
            <v>339</v>
          </cell>
          <cell r="W1277">
            <v>418</v>
          </cell>
        </row>
        <row r="1278">
          <cell r="A1278" t="str">
            <v>HRTotal net capacities Solar photovoltaics</v>
          </cell>
          <cell r="B1278" t="str">
            <v>HR</v>
          </cell>
          <cell r="C1278" t="str">
            <v>Overview of the power generation sector</v>
          </cell>
          <cell r="D1278" t="str">
            <v xml:space="preserve">Total net capacities </v>
          </cell>
          <cell r="E1278" t="str">
            <v>Solar photovoltaics</v>
          </cell>
          <cell r="F1278" t="str">
            <v>MW</v>
          </cell>
          <cell r="G1278" t="str">
            <v>Solar photovoltaics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0.2</v>
          </cell>
          <cell r="R1278">
            <v>0.2</v>
          </cell>
          <cell r="S1278">
            <v>0.2</v>
          </cell>
          <cell r="T1278">
            <v>4</v>
          </cell>
          <cell r="U1278">
            <v>19</v>
          </cell>
          <cell r="V1278">
            <v>33</v>
          </cell>
          <cell r="W1278">
            <v>48</v>
          </cell>
        </row>
        <row r="1279">
          <cell r="A1279" t="str">
            <v>HRTotal net capacities Solar thermal</v>
          </cell>
          <cell r="B1279" t="str">
            <v>HR</v>
          </cell>
          <cell r="C1279" t="str">
            <v>Overview of the power generation sector</v>
          </cell>
          <cell r="D1279" t="str">
            <v xml:space="preserve">Total net capacities </v>
          </cell>
          <cell r="E1279" t="str">
            <v>Solar thermal</v>
          </cell>
          <cell r="F1279" t="str">
            <v>MW</v>
          </cell>
          <cell r="G1279" t="str">
            <v>Solar thermal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</row>
        <row r="1280">
          <cell r="A1280" t="str">
            <v>HRTotal net capacities Geothermal</v>
          </cell>
          <cell r="B1280" t="str">
            <v>HR</v>
          </cell>
          <cell r="C1280" t="str">
            <v>Overview of the power generation sector</v>
          </cell>
          <cell r="D1280" t="str">
            <v xml:space="preserve">Total net capacities </v>
          </cell>
          <cell r="E1280" t="str">
            <v>Geothermal</v>
          </cell>
          <cell r="F1280" t="str">
            <v>MW</v>
          </cell>
          <cell r="G1280" t="str">
            <v>Geothermal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</row>
        <row r="1281">
          <cell r="A1281" t="str">
            <v>HRTotal net capacities Tide, wave and ocean</v>
          </cell>
          <cell r="B1281" t="str">
            <v>HR</v>
          </cell>
          <cell r="C1281" t="str">
            <v>Overview of the power generation sector</v>
          </cell>
          <cell r="D1281" t="str">
            <v xml:space="preserve">Total net capacities </v>
          </cell>
          <cell r="E1281" t="str">
            <v>Tide, wave and ocean</v>
          </cell>
          <cell r="F1281" t="str">
            <v>MW</v>
          </cell>
          <cell r="G1281" t="str">
            <v>Tide, wave and ocean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</row>
        <row r="1282">
          <cell r="A1282" t="str">
            <v>HRTotal net capacities Hydro</v>
          </cell>
          <cell r="B1282" t="str">
            <v>HR</v>
          </cell>
          <cell r="C1282" t="str">
            <v>Overview of the power generation sector</v>
          </cell>
          <cell r="D1282" t="str">
            <v xml:space="preserve">Total net capacities </v>
          </cell>
          <cell r="E1282" t="str">
            <v>Hydro</v>
          </cell>
          <cell r="F1282" t="str">
            <v>MW</v>
          </cell>
          <cell r="G1282" t="str">
            <v>Hydro</v>
          </cell>
          <cell r="H1282">
            <v>2118.4479999999999</v>
          </cell>
          <cell r="I1282">
            <v>2118.4479999999999</v>
          </cell>
          <cell r="J1282">
            <v>2105.6480000000001</v>
          </cell>
          <cell r="K1282">
            <v>2105.6480000000001</v>
          </cell>
          <cell r="L1282">
            <v>2105.6480000000001</v>
          </cell>
          <cell r="M1282">
            <v>2094.0479999999998</v>
          </cell>
          <cell r="N1282">
            <v>2062.0479999999998</v>
          </cell>
          <cell r="O1282">
            <v>2069.4679999999998</v>
          </cell>
          <cell r="P1282">
            <v>2067.268</v>
          </cell>
          <cell r="Q1282">
            <v>2067.268</v>
          </cell>
          <cell r="R1282">
            <v>2108.9679999999998</v>
          </cell>
          <cell r="S1282">
            <v>2108.9679999999998</v>
          </cell>
          <cell r="T1282">
            <v>2108.9679999999998</v>
          </cell>
          <cell r="U1282">
            <v>1891.9</v>
          </cell>
          <cell r="V1282">
            <v>1894.9</v>
          </cell>
          <cell r="W1282">
            <v>1909.9</v>
          </cell>
        </row>
        <row r="1283">
          <cell r="A1283" t="str">
            <v>HRTotal net capacities Pump storage</v>
          </cell>
          <cell r="B1283" t="str">
            <v>HR</v>
          </cell>
          <cell r="C1283" t="str">
            <v>Overview of the power generation sector</v>
          </cell>
          <cell r="D1283" t="str">
            <v xml:space="preserve">Total net capacities </v>
          </cell>
          <cell r="E1283" t="str">
            <v>Pump storage</v>
          </cell>
          <cell r="F1283" t="str">
            <v>MW</v>
          </cell>
          <cell r="G1283" t="str">
            <v>Pump storage</v>
          </cell>
          <cell r="H1283">
            <v>298.10000000000002</v>
          </cell>
          <cell r="I1283">
            <v>298.10000000000002</v>
          </cell>
          <cell r="J1283">
            <v>298.10000000000002</v>
          </cell>
          <cell r="K1283">
            <v>298.10000000000002</v>
          </cell>
          <cell r="L1283">
            <v>298.10000000000002</v>
          </cell>
          <cell r="M1283">
            <v>298.10000000000002</v>
          </cell>
          <cell r="N1283">
            <v>298.10000000000002</v>
          </cell>
          <cell r="O1283">
            <v>298.10000000000002</v>
          </cell>
          <cell r="P1283">
            <v>298.10000000000002</v>
          </cell>
          <cell r="Q1283">
            <v>298.10000000000002</v>
          </cell>
          <cell r="R1283">
            <v>298.10000000000002</v>
          </cell>
          <cell r="S1283">
            <v>298.10000000000002</v>
          </cell>
          <cell r="T1283">
            <v>298.10000000000002</v>
          </cell>
          <cell r="U1283">
            <v>298.10000000000002</v>
          </cell>
          <cell r="V1283">
            <v>298.10000000000002</v>
          </cell>
          <cell r="W1283">
            <v>298.10000000000002</v>
          </cell>
        </row>
        <row r="1284">
          <cell r="A1284" t="str">
            <v>HRTotal net capacities 0</v>
          </cell>
          <cell r="B1284" t="str">
            <v>HR</v>
          </cell>
          <cell r="C1284" t="str">
            <v>Overview of the power generation sector</v>
          </cell>
          <cell r="D1284" t="str">
            <v xml:space="preserve">Total net capacities </v>
          </cell>
          <cell r="E1284">
            <v>0</v>
          </cell>
          <cell r="F1284" t="str">
            <v>MW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</row>
        <row r="1285">
          <cell r="A1285" t="str">
            <v xml:space="preserve">HRRate of use </v>
          </cell>
          <cell r="B1285" t="str">
            <v>HR</v>
          </cell>
          <cell r="C1285" t="str">
            <v>Overview of the power generation sector</v>
          </cell>
          <cell r="D1285" t="str">
            <v xml:space="preserve">Rate of use </v>
          </cell>
          <cell r="E1285" t="str">
            <v/>
          </cell>
          <cell r="F1285" t="str">
            <v>gross capacity</v>
          </cell>
          <cell r="G1285" t="str">
            <v>Rate of use (gross capacity)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</row>
        <row r="1286">
          <cell r="A1286" t="str">
            <v>HRRate of use Nuclear</v>
          </cell>
          <cell r="B1286" t="str">
            <v>HR</v>
          </cell>
          <cell r="C1286" t="str">
            <v>Overview of the power generation sector</v>
          </cell>
          <cell r="D1286" t="str">
            <v xml:space="preserve">Rate of use </v>
          </cell>
          <cell r="E1286" t="str">
            <v>Nuclear</v>
          </cell>
          <cell r="F1286" t="str">
            <v>gross capacity</v>
          </cell>
          <cell r="G1286" t="str">
            <v>Nuclear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</row>
        <row r="1287">
          <cell r="A1287" t="str">
            <v>HRRate of use Conventional thermal</v>
          </cell>
          <cell r="B1287" t="str">
            <v>HR</v>
          </cell>
          <cell r="C1287" t="str">
            <v>Overview of the power generation sector</v>
          </cell>
          <cell r="D1287" t="str">
            <v xml:space="preserve">Rate of use </v>
          </cell>
          <cell r="E1287" t="str">
            <v>Conventional thermal</v>
          </cell>
          <cell r="F1287" t="str">
            <v>gross capacity</v>
          </cell>
          <cell r="G1287" t="str">
            <v>Conventional thermal</v>
          </cell>
          <cell r="H1287">
            <v>0.29374923225514377</v>
          </cell>
          <cell r="I1287">
            <v>0.34141728204592608</v>
          </cell>
          <cell r="J1287">
            <v>0.4185504704348032</v>
          </cell>
          <cell r="K1287">
            <v>0.45621302646113471</v>
          </cell>
          <cell r="L1287">
            <v>0.36918251024092857</v>
          </cell>
          <cell r="M1287">
            <v>0.35622770910076335</v>
          </cell>
          <cell r="N1287">
            <v>0.3734646868141267</v>
          </cell>
          <cell r="O1287">
            <v>0.46388671150029104</v>
          </cell>
          <cell r="P1287">
            <v>0.41346013273694238</v>
          </cell>
          <cell r="Q1287">
            <v>0.33359935752559466</v>
          </cell>
          <cell r="R1287">
            <v>0.31336691186671767</v>
          </cell>
          <cell r="S1287">
            <v>0.33994166471399523</v>
          </cell>
          <cell r="T1287">
            <v>0.3068525010105535</v>
          </cell>
          <cell r="U1287">
            <v>0.27730693222957936</v>
          </cell>
          <cell r="V1287">
            <v>0.21159114224378844</v>
          </cell>
          <cell r="W1287">
            <v>0.20212975198445401</v>
          </cell>
        </row>
        <row r="1288">
          <cell r="A1288" t="str">
            <v>HRRate of use Wind</v>
          </cell>
          <cell r="B1288" t="str">
            <v>HR</v>
          </cell>
          <cell r="C1288" t="str">
            <v>Overview of the power generation sector</v>
          </cell>
          <cell r="D1288" t="str">
            <v xml:space="preserve">Rate of use </v>
          </cell>
          <cell r="E1288" t="str">
            <v>Wind</v>
          </cell>
          <cell r="F1288" t="str">
            <v>gross capacity</v>
          </cell>
          <cell r="G1288" t="str">
            <v>Wind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0.22123110686347389</v>
          </cell>
          <cell r="M1288">
            <v>0.1902245114905203</v>
          </cell>
          <cell r="N1288">
            <v>0.12493050740525584</v>
          </cell>
          <cell r="O1288">
            <v>0.23424470138485473</v>
          </cell>
          <cell r="P1288">
            <v>0.26547732823616865</v>
          </cell>
          <cell r="Q1288">
            <v>8.7228264991883991E-2</v>
          </cell>
          <cell r="R1288">
            <v>0.20065876739506255</v>
          </cell>
          <cell r="S1288">
            <v>0.1765673670758153</v>
          </cell>
          <cell r="T1288">
            <v>0.20854242741182835</v>
          </cell>
          <cell r="U1288">
            <v>0.23228859309964331</v>
          </cell>
          <cell r="V1288">
            <v>0.24577680245677697</v>
          </cell>
          <cell r="W1288">
            <v>0.21737777110519454</v>
          </cell>
        </row>
        <row r="1289">
          <cell r="A1289" t="str">
            <v>HRRate of use Solar photovoltaics</v>
          </cell>
          <cell r="B1289" t="str">
            <v>HR</v>
          </cell>
          <cell r="C1289" t="str">
            <v>Overview of the power generation sector</v>
          </cell>
          <cell r="D1289" t="str">
            <v xml:space="preserve">Rate of use </v>
          </cell>
          <cell r="E1289" t="str">
            <v>Solar photovoltaics</v>
          </cell>
          <cell r="F1289" t="str">
            <v>gross capacity</v>
          </cell>
          <cell r="G1289" t="str">
            <v>Solar photovoltaics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Q1289">
            <v>0</v>
          </cell>
          <cell r="R1289">
            <v>0</v>
          </cell>
          <cell r="S1289">
            <v>0</v>
          </cell>
          <cell r="T1289">
            <v>7.1334191808945929E-2</v>
          </cell>
          <cell r="U1289">
            <v>6.8414078693958436E-2</v>
          </cell>
          <cell r="V1289">
            <v>0.12201269171361595</v>
          </cell>
          <cell r="W1289">
            <v>0.13606336585780204</v>
          </cell>
        </row>
        <row r="1290">
          <cell r="A1290" t="str">
            <v>HRRate of use Solar thermal</v>
          </cell>
          <cell r="B1290" t="str">
            <v>HR</v>
          </cell>
          <cell r="C1290" t="str">
            <v>Overview of the power generation sector</v>
          </cell>
          <cell r="D1290" t="str">
            <v xml:space="preserve">Rate of use </v>
          </cell>
          <cell r="E1290" t="str">
            <v>Solar thermal</v>
          </cell>
          <cell r="F1290" t="str">
            <v>gross capacity</v>
          </cell>
          <cell r="G1290" t="str">
            <v>Solar thermal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</row>
        <row r="1291">
          <cell r="A1291" t="str">
            <v>HRRate of use Geothermal</v>
          </cell>
          <cell r="B1291" t="str">
            <v>HR</v>
          </cell>
          <cell r="C1291" t="str">
            <v>Overview of the power generation sector</v>
          </cell>
          <cell r="D1291" t="str">
            <v xml:space="preserve">Rate of use </v>
          </cell>
          <cell r="E1291" t="str">
            <v>Geothermal</v>
          </cell>
          <cell r="F1291" t="str">
            <v>gross capacity</v>
          </cell>
          <cell r="G1291" t="str">
            <v>Geothermal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</row>
        <row r="1292">
          <cell r="A1292" t="str">
            <v>HRRate of use Tide, wave and ocean</v>
          </cell>
          <cell r="B1292" t="str">
            <v>HR</v>
          </cell>
          <cell r="C1292" t="str">
            <v>Overview of the power generation sector</v>
          </cell>
          <cell r="D1292" t="str">
            <v xml:space="preserve">Rate of use </v>
          </cell>
          <cell r="E1292" t="str">
            <v>Tide, wave and ocean</v>
          </cell>
          <cell r="F1292" t="str">
            <v>gross capacity</v>
          </cell>
          <cell r="G1292" t="str">
            <v>Tide, wave and ocean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0</v>
          </cell>
          <cell r="R1292">
            <v>0</v>
          </cell>
          <cell r="S1292">
            <v>0</v>
          </cell>
          <cell r="T1292">
            <v>0</v>
          </cell>
          <cell r="U1292">
            <v>0</v>
          </cell>
          <cell r="V1292">
            <v>0</v>
          </cell>
          <cell r="W1292">
            <v>0</v>
          </cell>
        </row>
        <row r="1293">
          <cell r="A1293" t="str">
            <v>HRRate of use Hydro</v>
          </cell>
          <cell r="B1293" t="str">
            <v>HR</v>
          </cell>
          <cell r="C1293" t="str">
            <v>Overview of the power generation sector</v>
          </cell>
          <cell r="D1293" t="str">
            <v xml:space="preserve">Rate of use </v>
          </cell>
          <cell r="E1293" t="str">
            <v>Hydro</v>
          </cell>
          <cell r="F1293" t="str">
            <v>gross capacity</v>
          </cell>
          <cell r="G1293" t="str">
            <v>Hydro</v>
          </cell>
          <cell r="H1293">
            <v>0.34766848391182714</v>
          </cell>
          <cell r="I1293">
            <v>0.38691591718520857</v>
          </cell>
          <cell r="J1293">
            <v>0.31715092891978253</v>
          </cell>
          <cell r="K1293">
            <v>0.29584363136961622</v>
          </cell>
          <cell r="L1293">
            <v>0.41341200394671707</v>
          </cell>
          <cell r="M1293">
            <v>0.38349860143725223</v>
          </cell>
          <cell r="N1293">
            <v>0.3662780880134216</v>
          </cell>
          <cell r="O1293">
            <v>0.2591955718576846</v>
          </cell>
          <cell r="P1293">
            <v>0.31918643317218531</v>
          </cell>
          <cell r="Q1293">
            <v>0.40908001724803711</v>
          </cell>
          <cell r="R1293">
            <v>0.4938937038170263</v>
          </cell>
          <cell r="S1293">
            <v>0.2723826632818136</v>
          </cell>
          <cell r="T1293">
            <v>0.26176937555749336</v>
          </cell>
          <cell r="U1293">
            <v>0.52014541044754214</v>
          </cell>
          <cell r="V1293">
            <v>0.54251145927490363</v>
          </cell>
          <cell r="W1293">
            <v>0.38192973108311679</v>
          </cell>
        </row>
        <row r="1294">
          <cell r="A1294" t="str">
            <v>HRRate of use Pump storage</v>
          </cell>
          <cell r="B1294" t="str">
            <v>HR</v>
          </cell>
          <cell r="C1294" t="str">
            <v>Overview of the power generation sector</v>
          </cell>
          <cell r="D1294" t="str">
            <v xml:space="preserve">Rate of use </v>
          </cell>
          <cell r="E1294" t="str">
            <v>Pump storage</v>
          </cell>
          <cell r="F1294" t="str">
            <v>gross capacity</v>
          </cell>
          <cell r="G1294" t="str">
            <v>Pump storage</v>
          </cell>
          <cell r="H1294">
            <v>6.6091326415213866E-3</v>
          </cell>
          <cell r="I1294">
            <v>1.5824649142661202E-2</v>
          </cell>
          <cell r="J1294">
            <v>2.5848435469642429E-2</v>
          </cell>
          <cell r="K1294">
            <v>2.3180993567509682E-2</v>
          </cell>
          <cell r="L1294">
            <v>3.5626777707215014E-2</v>
          </cell>
          <cell r="M1294">
            <v>3.9810779023609411E-2</v>
          </cell>
          <cell r="N1294">
            <v>4.8649994401514678E-2</v>
          </cell>
          <cell r="O1294">
            <v>6.2784809260818114E-2</v>
          </cell>
          <cell r="P1294">
            <v>4.2346806218793456E-2</v>
          </cell>
          <cell r="Q1294">
            <v>3.2509804740685329E-2</v>
          </cell>
          <cell r="R1294">
            <v>4.0165278212704901E-2</v>
          </cell>
          <cell r="S1294">
            <v>4.9732484598036697E-2</v>
          </cell>
          <cell r="T1294">
            <v>6.1106002755317836E-2</v>
          </cell>
          <cell r="U1294">
            <v>3.9773791328217671E-2</v>
          </cell>
          <cell r="V1294">
            <v>4.495162413506016E-2</v>
          </cell>
          <cell r="W1294">
            <v>6.3360911812287826E-2</v>
          </cell>
        </row>
        <row r="1295">
          <cell r="A1295" t="str">
            <v>HRRate of use 0</v>
          </cell>
          <cell r="B1295" t="str">
            <v>HR</v>
          </cell>
          <cell r="C1295" t="str">
            <v>Overview of the power generation sector</v>
          </cell>
          <cell r="D1295" t="str">
            <v xml:space="preserve">Rate of use </v>
          </cell>
          <cell r="E1295">
            <v>0</v>
          </cell>
          <cell r="F1295" t="str">
            <v>gross capacity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  <cell r="R1295">
            <v>0</v>
          </cell>
          <cell r="S1295">
            <v>0</v>
          </cell>
          <cell r="T1295">
            <v>0</v>
          </cell>
          <cell r="U1295">
            <v>0</v>
          </cell>
          <cell r="V1295">
            <v>0</v>
          </cell>
          <cell r="W1295">
            <v>0</v>
          </cell>
        </row>
        <row r="1296">
          <cell r="A1296" t="str">
            <v xml:space="preserve">HRTotal gross electricity prod. (without pumped hydro) </v>
          </cell>
          <cell r="B1296" t="str">
            <v>HR</v>
          </cell>
          <cell r="C1296" t="str">
            <v>Overview of the power generation sector</v>
          </cell>
          <cell r="D1296" t="str">
            <v xml:space="preserve">Total gross electricity prod. (without pumped hydro) </v>
          </cell>
          <cell r="E1296" t="str">
            <v/>
          </cell>
          <cell r="F1296" t="str">
            <v>GWh</v>
          </cell>
          <cell r="G1296" t="str">
            <v>Total gross electricity prod. (without pumped hydro) (GWh)</v>
          </cell>
          <cell r="H1296">
            <v>11261.02857041288</v>
          </cell>
          <cell r="I1296">
            <v>12769.767441860466</v>
          </cell>
          <cell r="J1296">
            <v>12702.325813953488</v>
          </cell>
          <cell r="K1296">
            <v>13189.661627906979</v>
          </cell>
          <cell r="L1296">
            <v>13895.296279069767</v>
          </cell>
          <cell r="M1296">
            <v>13054.859822151673</v>
          </cell>
          <cell r="N1296">
            <v>12920.988372093025</v>
          </cell>
          <cell r="O1296">
            <v>12541.796279069767</v>
          </cell>
          <cell r="P1296">
            <v>12779.069767441859</v>
          </cell>
          <cell r="Q1296">
            <v>13367.496860465115</v>
          </cell>
          <cell r="R1296">
            <v>14793.448290418837</v>
          </cell>
          <cell r="S1296">
            <v>11242.143080912101</v>
          </cell>
          <cell r="T1296">
            <v>10591.42687649557</v>
          </cell>
          <cell r="U1296">
            <v>13944.727126981634</v>
          </cell>
          <cell r="V1296">
            <v>13433.693046362769</v>
          </cell>
          <cell r="W1296">
            <v>11236.336129137955</v>
          </cell>
        </row>
        <row r="1297">
          <cell r="A1297" t="str">
            <v>HRTotal gross electricity prod. (without pumped hydro) Nuclear</v>
          </cell>
          <cell r="B1297" t="str">
            <v>HR</v>
          </cell>
          <cell r="C1297" t="str">
            <v>Overview of the power generation sector</v>
          </cell>
          <cell r="D1297" t="str">
            <v xml:space="preserve">Total gross electricity prod. (without pumped hydro) </v>
          </cell>
          <cell r="E1297" t="str">
            <v>Nuclear</v>
          </cell>
          <cell r="F1297" t="str">
            <v>GWh</v>
          </cell>
          <cell r="G1297" t="str">
            <v>Nuclear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0</v>
          </cell>
          <cell r="S1297">
            <v>0</v>
          </cell>
          <cell r="T1297">
            <v>0</v>
          </cell>
          <cell r="U1297">
            <v>0</v>
          </cell>
          <cell r="V1297">
            <v>0</v>
          </cell>
          <cell r="W1297">
            <v>0</v>
          </cell>
        </row>
        <row r="1298">
          <cell r="A1298" t="str">
            <v>HRTotal gross electricity prod. (without pumped hydro) Conventional thermal</v>
          </cell>
          <cell r="B1298" t="str">
            <v>HR</v>
          </cell>
          <cell r="C1298" t="str">
            <v>Overview of the power generation sector</v>
          </cell>
          <cell r="D1298" t="str">
            <v xml:space="preserve">Total gross electricity prod. (without pumped hydro) </v>
          </cell>
          <cell r="E1298" t="str">
            <v>Conventional thermal</v>
          </cell>
          <cell r="F1298" t="str">
            <v>GWh</v>
          </cell>
          <cell r="G1298" t="str">
            <v>Conventional thermal</v>
          </cell>
          <cell r="H1298">
            <v>4809.1343558159506</v>
          </cell>
          <cell r="I1298">
            <v>5589.5348837209303</v>
          </cell>
          <cell r="J1298">
            <v>6852.3258139534883</v>
          </cell>
          <cell r="K1298">
            <v>7732.6848837209309</v>
          </cell>
          <cell r="L1298">
            <v>6267.3893023255814</v>
          </cell>
          <cell r="M1298">
            <v>6010.0167827876503</v>
          </cell>
          <cell r="N1298">
            <v>6286.104651162791</v>
          </cell>
          <cell r="O1298">
            <v>7808.0753488372093</v>
          </cell>
          <cell r="P1298">
            <v>6959.3023255813932</v>
          </cell>
          <cell r="Q1298">
            <v>5905.8689534883715</v>
          </cell>
          <cell r="R1298">
            <v>5530.1156902868615</v>
          </cell>
          <cell r="S1298">
            <v>6008.9183946889516</v>
          </cell>
          <cell r="T1298">
            <v>5424.02367573837</v>
          </cell>
          <cell r="U1298">
            <v>4796.0961027882058</v>
          </cell>
          <cell r="V1298">
            <v>3663.2295075775228</v>
          </cell>
          <cell r="W1298">
            <v>3993.195450015749</v>
          </cell>
        </row>
        <row r="1299">
          <cell r="A1299" t="str">
            <v>HRTotal gross electricity prod. (without pumped hydro) Wind</v>
          </cell>
          <cell r="B1299" t="str">
            <v>HR</v>
          </cell>
          <cell r="C1299" t="str">
            <v>Overview of the power generation sector</v>
          </cell>
          <cell r="D1299" t="str">
            <v xml:space="preserve">Total gross electricity prod. (without pumped hydro) </v>
          </cell>
          <cell r="E1299" t="str">
            <v>Wind</v>
          </cell>
          <cell r="F1299" t="str">
            <v>GWh</v>
          </cell>
          <cell r="G1299" t="str">
            <v>Wind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2.3255813953488373</v>
          </cell>
          <cell r="M1299">
            <v>9.9982003239417452</v>
          </cell>
          <cell r="N1299">
            <v>18.604651162790699</v>
          </cell>
          <cell r="O1299">
            <v>34.883720930232563</v>
          </cell>
          <cell r="P1299">
            <v>39.534883720930232</v>
          </cell>
          <cell r="Q1299">
            <v>53.488372093023258</v>
          </cell>
          <cell r="R1299">
            <v>138.86389338807908</v>
          </cell>
          <cell r="S1299">
            <v>201.07491762593841</v>
          </cell>
          <cell r="T1299">
            <v>328.82969954297096</v>
          </cell>
          <cell r="U1299">
            <v>516.85141119043033</v>
          </cell>
          <cell r="V1299">
            <v>729.86862364774311</v>
          </cell>
          <cell r="W1299">
            <v>795.96783690046868</v>
          </cell>
        </row>
        <row r="1300">
          <cell r="A1300" t="str">
            <v>HRTotal gross electricity prod. (without pumped hydro) Solar photovoltaics</v>
          </cell>
          <cell r="B1300" t="str">
            <v>HR</v>
          </cell>
          <cell r="C1300" t="str">
            <v>Overview of the power generation sector</v>
          </cell>
          <cell r="D1300" t="str">
            <v xml:space="preserve">Total gross electricity prod. (without pumped hydro) </v>
          </cell>
          <cell r="E1300" t="str">
            <v>Solar photovoltaics</v>
          </cell>
          <cell r="F1300" t="str">
            <v>GWh</v>
          </cell>
          <cell r="G1300" t="str">
            <v>Solar photovoltaics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Q1300">
            <v>0</v>
          </cell>
          <cell r="R1300">
            <v>0</v>
          </cell>
          <cell r="S1300">
            <v>0</v>
          </cell>
          <cell r="T1300">
            <v>2.4995500809854652</v>
          </cell>
          <cell r="U1300">
            <v>11.386839257822443</v>
          </cell>
          <cell r="V1300">
            <v>35.271428920572099</v>
          </cell>
          <cell r="W1300">
            <v>57.211924075888611</v>
          </cell>
        </row>
        <row r="1301">
          <cell r="A1301" t="str">
            <v>HRTotal gross electricity prod. (without pumped hydro) Solar thermal</v>
          </cell>
          <cell r="B1301" t="str">
            <v>HR</v>
          </cell>
          <cell r="C1301" t="str">
            <v>Overview of the power generation sector</v>
          </cell>
          <cell r="D1301" t="str">
            <v xml:space="preserve">Total gross electricity prod. (without pumped hydro) </v>
          </cell>
          <cell r="E1301" t="str">
            <v>Solar thermal</v>
          </cell>
          <cell r="F1301" t="str">
            <v>GWh</v>
          </cell>
          <cell r="G1301" t="str">
            <v>Solar thermal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</row>
        <row r="1302">
          <cell r="A1302" t="str">
            <v>HRTotal gross electricity prod. (without pumped hydro) Geothermal</v>
          </cell>
          <cell r="B1302" t="str">
            <v>HR</v>
          </cell>
          <cell r="C1302" t="str">
            <v>Overview of the power generation sector</v>
          </cell>
          <cell r="D1302" t="str">
            <v xml:space="preserve">Total gross electricity prod. (without pumped hydro) </v>
          </cell>
          <cell r="E1302" t="str">
            <v>Geothermal</v>
          </cell>
          <cell r="F1302" t="str">
            <v>GWh</v>
          </cell>
          <cell r="G1302" t="str">
            <v>Geothermal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</row>
        <row r="1303">
          <cell r="A1303" t="str">
            <v>HRTotal gross electricity prod. (without pumped hydro) Tide, wave and ocean</v>
          </cell>
          <cell r="B1303" t="str">
            <v>HR</v>
          </cell>
          <cell r="C1303" t="str">
            <v>Overview of the power generation sector</v>
          </cell>
          <cell r="D1303" t="str">
            <v xml:space="preserve">Total gross electricity prod. (without pumped hydro) </v>
          </cell>
          <cell r="E1303" t="str">
            <v>Tide, wave and ocean</v>
          </cell>
          <cell r="F1303" t="str">
            <v>GWh</v>
          </cell>
          <cell r="G1303" t="str">
            <v>Tide, wave and ocean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</row>
        <row r="1304">
          <cell r="A1304" t="str">
            <v>HRTotal gross electricity prod. (without pumped hydro) Hydro</v>
          </cell>
          <cell r="B1304" t="str">
            <v>HR</v>
          </cell>
          <cell r="C1304" t="str">
            <v>Overview of the power generation sector</v>
          </cell>
          <cell r="D1304" t="str">
            <v xml:space="preserve">Total gross electricity prod. (without pumped hydro) </v>
          </cell>
          <cell r="E1304" t="str">
            <v>Hydro</v>
          </cell>
          <cell r="F1304" t="str">
            <v>GWh</v>
          </cell>
          <cell r="G1304" t="str">
            <v>Hydro</v>
          </cell>
          <cell r="H1304">
            <v>6451.8942145969304</v>
          </cell>
          <cell r="I1304">
            <v>7180.2325581395353</v>
          </cell>
          <cell r="J1304">
            <v>5850.0000000000009</v>
          </cell>
          <cell r="K1304">
            <v>5456.9767441860467</v>
          </cell>
          <cell r="L1304">
            <v>7625.5813953488368</v>
          </cell>
          <cell r="M1304">
            <v>7034.8448390400818</v>
          </cell>
          <cell r="N1304">
            <v>6616.2790697674427</v>
          </cell>
          <cell r="O1304">
            <v>4698.8372093023263</v>
          </cell>
          <cell r="P1304">
            <v>5780.2325581395353</v>
          </cell>
          <cell r="Q1304">
            <v>7408.1395348837214</v>
          </cell>
          <cell r="R1304">
            <v>9124.4687067438954</v>
          </cell>
          <cell r="S1304">
            <v>5032.1497685972099</v>
          </cell>
          <cell r="T1304">
            <v>4836.073951133244</v>
          </cell>
          <cell r="U1304">
            <v>8620.3927737451759</v>
          </cell>
          <cell r="V1304">
            <v>9005.3234862169302</v>
          </cell>
          <cell r="W1304">
            <v>6389.9609181458491</v>
          </cell>
        </row>
        <row r="1305">
          <cell r="A1305" t="str">
            <v>HRTotal gross electricity prod. (without pumped hydro) Pump storage</v>
          </cell>
          <cell r="B1305" t="str">
            <v>HR</v>
          </cell>
          <cell r="C1305" t="str">
            <v>Overview of the power generation sector</v>
          </cell>
          <cell r="D1305" t="str">
            <v xml:space="preserve">Total gross electricity prod. (without pumped hydro) </v>
          </cell>
          <cell r="E1305" t="str">
            <v>Pump storage</v>
          </cell>
          <cell r="F1305" t="str">
            <v>GWh</v>
          </cell>
          <cell r="G1305" t="str">
            <v>Pump storage</v>
          </cell>
          <cell r="H1305">
            <v>17.258798178232723</v>
          </cell>
          <cell r="I1305">
            <v>41.323792486583187</v>
          </cell>
          <cell r="J1305">
            <v>67.499467054263576</v>
          </cell>
          <cell r="K1305">
            <v>60.533826638477819</v>
          </cell>
          <cell r="L1305">
            <v>93.034199726402178</v>
          </cell>
          <cell r="M1305">
            <v>103.96011666797658</v>
          </cell>
          <cell r="N1305">
            <v>127.04245478036178</v>
          </cell>
          <cell r="O1305">
            <v>163.95348837209298</v>
          </cell>
          <cell r="P1305">
            <v>110.58258650028361</v>
          </cell>
          <cell r="Q1305">
            <v>84.894673668417084</v>
          </cell>
          <cell r="R1305">
            <v>104.88584025241623</v>
          </cell>
          <cell r="S1305">
            <v>129.86922204999073</v>
          </cell>
          <cell r="T1305">
            <v>159.56952693111577</v>
          </cell>
          <cell r="U1305">
            <v>103.86352862768919</v>
          </cell>
          <cell r="V1305">
            <v>117.38469339483417</v>
          </cell>
          <cell r="W1305">
            <v>165.45789722648871</v>
          </cell>
        </row>
        <row r="1306">
          <cell r="A1306" t="str">
            <v>HRTotal gross electricity prod. (without pumped hydro) 0</v>
          </cell>
          <cell r="B1306" t="str">
            <v>HR</v>
          </cell>
          <cell r="C1306" t="str">
            <v>Overview of the power generation sector</v>
          </cell>
          <cell r="D1306" t="str">
            <v xml:space="preserve">Total gross electricity prod. (without pumped hydro) </v>
          </cell>
          <cell r="E1306">
            <v>0</v>
          </cell>
          <cell r="F1306" t="str">
            <v>GWh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0</v>
          </cell>
        </row>
        <row r="1307">
          <cell r="A1307" t="str">
            <v xml:space="preserve">HRTotal net electricity prod. (without pumped hydro) </v>
          </cell>
          <cell r="B1307" t="str">
            <v>HR</v>
          </cell>
          <cell r="C1307" t="str">
            <v>Overview of the power generation sector</v>
          </cell>
          <cell r="D1307" t="str">
            <v xml:space="preserve">Total net electricity prod. (without pumped hydro) </v>
          </cell>
          <cell r="E1307" t="str">
            <v/>
          </cell>
          <cell r="F1307" t="str">
            <v>GWh</v>
          </cell>
          <cell r="G1307" t="str">
            <v>Total net electricity prod. (without pumped hydro) (GWh)</v>
          </cell>
          <cell r="H1307">
            <v>10859.15646294778</v>
          </cell>
          <cell r="I1307">
            <v>12333.720930232557</v>
          </cell>
          <cell r="J1307">
            <v>12171.292674418604</v>
          </cell>
          <cell r="K1307">
            <v>12639.036744186047</v>
          </cell>
          <cell r="L1307">
            <v>13401.051511627906</v>
          </cell>
          <cell r="M1307">
            <v>12590.914041297259</v>
          </cell>
          <cell r="N1307">
            <v>12444.773139534886</v>
          </cell>
          <cell r="O1307">
            <v>11999.935813953489</v>
          </cell>
          <cell r="P1307">
            <v>12262.242209302323</v>
          </cell>
          <cell r="Q1307">
            <v>12945.350116279069</v>
          </cell>
          <cell r="R1307">
            <v>14323.524176273229</v>
          </cell>
          <cell r="S1307">
            <v>10820.277880720318</v>
          </cell>
          <cell r="T1307">
            <v>10232.589857242259</v>
          </cell>
          <cell r="U1307">
            <v>13552.717105249596</v>
          </cell>
          <cell r="V1307">
            <v>13038.885320162519</v>
          </cell>
          <cell r="W1307">
            <v>10816.537692270835</v>
          </cell>
        </row>
        <row r="1308">
          <cell r="A1308" t="str">
            <v>HRTotal net electricity prod. (without pumped hydro) Nuclear</v>
          </cell>
          <cell r="B1308" t="str">
            <v>HR</v>
          </cell>
          <cell r="C1308" t="str">
            <v>Overview of the power generation sector</v>
          </cell>
          <cell r="D1308" t="str">
            <v xml:space="preserve">Total net electricity prod. (without pumped hydro) </v>
          </cell>
          <cell r="E1308" t="str">
            <v>Nuclear</v>
          </cell>
          <cell r="F1308" t="str">
            <v>GWh</v>
          </cell>
          <cell r="G1308" t="str">
            <v>Nuclear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U1308">
            <v>0</v>
          </cell>
          <cell r="V1308">
            <v>0</v>
          </cell>
          <cell r="W1308">
            <v>0</v>
          </cell>
        </row>
        <row r="1309">
          <cell r="A1309" t="str">
            <v>HRTotal net electricity prod. (without pumped hydro) Conventional thermal</v>
          </cell>
          <cell r="B1309" t="str">
            <v>HR</v>
          </cell>
          <cell r="C1309" t="str">
            <v>Overview of the power generation sector</v>
          </cell>
          <cell r="D1309" t="str">
            <v xml:space="preserve">Total net electricity prod. (without pumped hydro) </v>
          </cell>
          <cell r="E1309" t="str">
            <v>Conventional thermal</v>
          </cell>
          <cell r="F1309" t="str">
            <v>GWh</v>
          </cell>
          <cell r="G1309" t="str">
            <v>Conventional thermal</v>
          </cell>
          <cell r="H1309">
            <v>4407.2622483508494</v>
          </cell>
          <cell r="I1309">
            <v>5153.4883720930229</v>
          </cell>
          <cell r="J1309">
            <v>6321.2926744186043</v>
          </cell>
          <cell r="K1309">
            <v>7182.06</v>
          </cell>
          <cell r="L1309">
            <v>5773.1445348837206</v>
          </cell>
          <cell r="M1309">
            <v>5546.0710019332355</v>
          </cell>
          <cell r="N1309">
            <v>5809.8894186046518</v>
          </cell>
          <cell r="O1309">
            <v>7266.2148837209297</v>
          </cell>
          <cell r="P1309">
            <v>6442.4747674418586</v>
          </cell>
          <cell r="Q1309">
            <v>5483.7222093023247</v>
          </cell>
          <cell r="R1309">
            <v>5060.1915761412547</v>
          </cell>
          <cell r="S1309">
            <v>5587.0531944971699</v>
          </cell>
          <cell r="T1309">
            <v>5065.1866564850598</v>
          </cell>
          <cell r="U1309">
            <v>4404.0860810561671</v>
          </cell>
          <cell r="V1309">
            <v>3268.4217813772739</v>
          </cell>
          <cell r="W1309">
            <v>3573.3970131486299</v>
          </cell>
        </row>
        <row r="1310">
          <cell r="A1310" t="str">
            <v>HRTotal net electricity prod. (without pumped hydro) Wind</v>
          </cell>
          <cell r="B1310" t="str">
            <v>HR</v>
          </cell>
          <cell r="C1310" t="str">
            <v>Overview of the power generation sector</v>
          </cell>
          <cell r="D1310" t="str">
            <v xml:space="preserve">Total net electricity prod. (without pumped hydro) </v>
          </cell>
          <cell r="E1310" t="str">
            <v>Wind</v>
          </cell>
          <cell r="F1310" t="str">
            <v>GWh</v>
          </cell>
          <cell r="G1310" t="str">
            <v>Wind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2.3255813953488373</v>
          </cell>
          <cell r="M1310">
            <v>9.9982003239417452</v>
          </cell>
          <cell r="N1310">
            <v>18.604651162790699</v>
          </cell>
          <cell r="O1310">
            <v>34.883720930232563</v>
          </cell>
          <cell r="P1310">
            <v>39.534883720930232</v>
          </cell>
          <cell r="Q1310">
            <v>53.488372093023258</v>
          </cell>
          <cell r="R1310">
            <v>138.86389338807908</v>
          </cell>
          <cell r="S1310">
            <v>201.07491762593841</v>
          </cell>
          <cell r="T1310">
            <v>328.82969954297096</v>
          </cell>
          <cell r="U1310">
            <v>516.85141119043033</v>
          </cell>
          <cell r="V1310">
            <v>729.86862364774311</v>
          </cell>
          <cell r="W1310">
            <v>795.96783690046868</v>
          </cell>
        </row>
        <row r="1311">
          <cell r="A1311" t="str">
            <v>HRTotal net electricity prod. (without pumped hydro) Solar photovoltaics</v>
          </cell>
          <cell r="B1311" t="str">
            <v>HR</v>
          </cell>
          <cell r="C1311" t="str">
            <v>Overview of the power generation sector</v>
          </cell>
          <cell r="D1311" t="str">
            <v xml:space="preserve">Total net electricity prod. (without pumped hydro) </v>
          </cell>
          <cell r="E1311" t="str">
            <v>Solar photovoltaics</v>
          </cell>
          <cell r="F1311" t="str">
            <v>GWh</v>
          </cell>
          <cell r="G1311" t="str">
            <v>Solar photovoltaics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  <cell r="S1311">
            <v>0</v>
          </cell>
          <cell r="T1311">
            <v>2.4995500809854652</v>
          </cell>
          <cell r="U1311">
            <v>11.386839257822443</v>
          </cell>
          <cell r="V1311">
            <v>35.271428920572099</v>
          </cell>
          <cell r="W1311">
            <v>57.211924075888611</v>
          </cell>
        </row>
        <row r="1312">
          <cell r="A1312" t="str">
            <v>HRTotal net electricity prod. (without pumped hydro) Solar thermal</v>
          </cell>
          <cell r="B1312" t="str">
            <v>HR</v>
          </cell>
          <cell r="C1312" t="str">
            <v>Overview of the power generation sector</v>
          </cell>
          <cell r="D1312" t="str">
            <v xml:space="preserve">Total net electricity prod. (without pumped hydro) </v>
          </cell>
          <cell r="E1312" t="str">
            <v>Solar thermal</v>
          </cell>
          <cell r="F1312" t="str">
            <v>GWh</v>
          </cell>
          <cell r="G1312" t="str">
            <v>Solar thermal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</row>
        <row r="1313">
          <cell r="A1313" t="str">
            <v>HRTotal net electricity prod. (without pumped hydro) Geothermal</v>
          </cell>
          <cell r="B1313" t="str">
            <v>HR</v>
          </cell>
          <cell r="C1313" t="str">
            <v>Overview of the power generation sector</v>
          </cell>
          <cell r="D1313" t="str">
            <v xml:space="preserve">Total net electricity prod. (without pumped hydro) </v>
          </cell>
          <cell r="E1313" t="str">
            <v>Geothermal</v>
          </cell>
          <cell r="F1313" t="str">
            <v>GWh</v>
          </cell>
          <cell r="G1313" t="str">
            <v>Geothermal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</row>
        <row r="1314">
          <cell r="A1314" t="str">
            <v>HRTotal net electricity prod. (without pumped hydro) Tide, wave and ocean</v>
          </cell>
          <cell r="B1314" t="str">
            <v>HR</v>
          </cell>
          <cell r="C1314" t="str">
            <v>Overview of the power generation sector</v>
          </cell>
          <cell r="D1314" t="str">
            <v xml:space="preserve">Total net electricity prod. (without pumped hydro) </v>
          </cell>
          <cell r="E1314" t="str">
            <v>Tide, wave and ocean</v>
          </cell>
          <cell r="F1314" t="str">
            <v>GWh</v>
          </cell>
          <cell r="G1314" t="str">
            <v>Tide, wave and ocean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</row>
        <row r="1315">
          <cell r="A1315" t="str">
            <v>HRTotal net electricity prod. (without pumped hydro) Hydro</v>
          </cell>
          <cell r="B1315" t="str">
            <v>HR</v>
          </cell>
          <cell r="C1315" t="str">
            <v>Overview of the power generation sector</v>
          </cell>
          <cell r="D1315" t="str">
            <v xml:space="preserve">Total net electricity prod. (without pumped hydro) </v>
          </cell>
          <cell r="E1315" t="str">
            <v>Hydro</v>
          </cell>
          <cell r="F1315" t="str">
            <v>GWh</v>
          </cell>
          <cell r="G1315" t="str">
            <v>Hydro</v>
          </cell>
          <cell r="H1315">
            <v>6451.8942145969304</v>
          </cell>
          <cell r="I1315">
            <v>7180.2325581395353</v>
          </cell>
          <cell r="J1315">
            <v>5850.0000000000009</v>
          </cell>
          <cell r="K1315">
            <v>5456.9767441860467</v>
          </cell>
          <cell r="L1315">
            <v>7625.5813953488368</v>
          </cell>
          <cell r="M1315">
            <v>7034.8448390400818</v>
          </cell>
          <cell r="N1315">
            <v>6616.2790697674427</v>
          </cell>
          <cell r="O1315">
            <v>4698.8372093023263</v>
          </cell>
          <cell r="P1315">
            <v>5780.2325581395353</v>
          </cell>
          <cell r="Q1315">
            <v>7408.1395348837214</v>
          </cell>
          <cell r="R1315">
            <v>9124.4687067438954</v>
          </cell>
          <cell r="S1315">
            <v>5032.1497685972099</v>
          </cell>
          <cell r="T1315">
            <v>4836.073951133244</v>
          </cell>
          <cell r="U1315">
            <v>8620.3927737451759</v>
          </cell>
          <cell r="V1315">
            <v>9005.3234862169302</v>
          </cell>
          <cell r="W1315">
            <v>6389.9609181458491</v>
          </cell>
        </row>
        <row r="1316">
          <cell r="A1316" t="str">
            <v>HRTotal net electricity prod. (without pumped hydro) Pump storage</v>
          </cell>
          <cell r="B1316" t="str">
            <v>HR</v>
          </cell>
          <cell r="C1316" t="str">
            <v>Overview of the power generation sector</v>
          </cell>
          <cell r="D1316" t="str">
            <v xml:space="preserve">Total net electricity prod. (without pumped hydro) </v>
          </cell>
          <cell r="E1316" t="str">
            <v>Pump storage</v>
          </cell>
          <cell r="F1316" t="str">
            <v>GWh</v>
          </cell>
          <cell r="G1316" t="str">
            <v>Pump storage</v>
          </cell>
          <cell r="H1316">
            <v>17.258798178232723</v>
          </cell>
          <cell r="I1316">
            <v>41.323792486583187</v>
          </cell>
          <cell r="J1316">
            <v>67.499467054263576</v>
          </cell>
          <cell r="K1316">
            <v>60.533826638477819</v>
          </cell>
          <cell r="L1316">
            <v>93.034199726402178</v>
          </cell>
          <cell r="M1316">
            <v>103.96011666797658</v>
          </cell>
          <cell r="N1316">
            <v>127.04245478036178</v>
          </cell>
          <cell r="O1316">
            <v>163.95348837209298</v>
          </cell>
          <cell r="P1316">
            <v>110.58258650028361</v>
          </cell>
          <cell r="Q1316">
            <v>84.894673668417084</v>
          </cell>
          <cell r="R1316">
            <v>104.88584025241623</v>
          </cell>
          <cell r="S1316">
            <v>129.86922204999073</v>
          </cell>
          <cell r="T1316">
            <v>159.56952693111577</v>
          </cell>
          <cell r="U1316">
            <v>103.86352862768919</v>
          </cell>
          <cell r="V1316">
            <v>117.38469339483417</v>
          </cell>
          <cell r="W1316">
            <v>165.45789722648871</v>
          </cell>
        </row>
        <row r="1317">
          <cell r="A1317" t="str">
            <v>HRTotal net electricity prod. (without pumped hydro) 0</v>
          </cell>
          <cell r="B1317" t="str">
            <v>HR</v>
          </cell>
          <cell r="C1317" t="str">
            <v>Overview of the power generation sector</v>
          </cell>
          <cell r="D1317" t="str">
            <v xml:space="preserve">Total net electricity prod. (without pumped hydro) </v>
          </cell>
          <cell r="E1317">
            <v>0</v>
          </cell>
          <cell r="F1317" t="str">
            <v>GWh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</row>
        <row r="1318">
          <cell r="A1318" t="str">
            <v xml:space="preserve">HRTotal gross distributed heat production </v>
          </cell>
          <cell r="B1318" t="str">
            <v>HR</v>
          </cell>
          <cell r="C1318" t="str">
            <v>Overview of the power generation sector</v>
          </cell>
          <cell r="D1318" t="str">
            <v xml:space="preserve">Total gross distributed heat production </v>
          </cell>
          <cell r="E1318" t="str">
            <v/>
          </cell>
          <cell r="F1318" t="str">
            <v>GWh</v>
          </cell>
          <cell r="G1318" t="str">
            <v>Total gross distributed heat production (GWh)</v>
          </cell>
          <cell r="H1318">
            <v>3191.3699978448321</v>
          </cell>
          <cell r="I1318">
            <v>3531.3953488372099</v>
          </cell>
          <cell r="J1318">
            <v>3362.2093023255816</v>
          </cell>
          <cell r="K1318">
            <v>3644.7673255813961</v>
          </cell>
          <cell r="L1318">
            <v>3566.2790697674427</v>
          </cell>
          <cell r="M1318">
            <v>3700.7227587923071</v>
          </cell>
          <cell r="N1318">
            <v>3297.0929069767444</v>
          </cell>
          <cell r="O1318">
            <v>3239.5348837209312</v>
          </cell>
          <cell r="P1318">
            <v>3318.6046511627906</v>
          </cell>
          <cell r="Q1318">
            <v>3220.9302325581393</v>
          </cell>
          <cell r="R1318">
            <v>3472.4305180622996</v>
          </cell>
          <cell r="S1318">
            <v>3350.7857474543484</v>
          </cell>
          <cell r="T1318">
            <v>3228.5855212728338</v>
          </cell>
          <cell r="U1318">
            <v>3259.968761178543</v>
          </cell>
          <cell r="V1318">
            <v>2812.5492966821503</v>
          </cell>
          <cell r="W1318">
            <v>3084.4447999360104</v>
          </cell>
        </row>
        <row r="1319">
          <cell r="A1319" t="str">
            <v>HRTotal gross distributed heat production CHP thermal power plants</v>
          </cell>
          <cell r="B1319" t="str">
            <v>HR</v>
          </cell>
          <cell r="C1319" t="str">
            <v>Overview of the power generation sector</v>
          </cell>
          <cell r="D1319" t="str">
            <v xml:space="preserve">Total gross distributed heat production </v>
          </cell>
          <cell r="E1319" t="str">
            <v>CHP thermal power plants</v>
          </cell>
          <cell r="F1319" t="str">
            <v>GWh</v>
          </cell>
          <cell r="G1319" t="str">
            <v>CHP thermal power plants</v>
          </cell>
          <cell r="H1319">
            <v>2439.283151254996</v>
          </cell>
          <cell r="I1319">
            <v>2604.5541860465119</v>
          </cell>
          <cell r="J1319">
            <v>2481.8245348837208</v>
          </cell>
          <cell r="K1319">
            <v>2680.9675581395354</v>
          </cell>
          <cell r="L1319">
            <v>2654.8598837209306</v>
          </cell>
          <cell r="M1319">
            <v>2734.785516384829</v>
          </cell>
          <cell r="N1319">
            <v>2468.1693023255816</v>
          </cell>
          <cell r="O1319">
            <v>2409.3725581395356</v>
          </cell>
          <cell r="P1319">
            <v>2495.348837209302</v>
          </cell>
          <cell r="Q1319">
            <v>2415.1162790697672</v>
          </cell>
          <cell r="R1319">
            <v>2613.6962013504194</v>
          </cell>
          <cell r="S1319">
            <v>2511.4923758167984</v>
          </cell>
          <cell r="T1319">
            <v>2489.5518806614768</v>
          </cell>
          <cell r="U1319">
            <v>2532.0442320382326</v>
          </cell>
          <cell r="V1319">
            <v>2225.710483224128</v>
          </cell>
          <cell r="W1319">
            <v>2453.169540593803</v>
          </cell>
        </row>
        <row r="1320">
          <cell r="A1320" t="str">
            <v>HRTotal gross distributed heat production District heating plants</v>
          </cell>
          <cell r="B1320" t="str">
            <v>HR</v>
          </cell>
          <cell r="C1320" t="str">
            <v>Overview of the power generation sector</v>
          </cell>
          <cell r="D1320" t="str">
            <v xml:space="preserve">Total gross distributed heat production </v>
          </cell>
          <cell r="E1320" t="str">
            <v>District heating plants</v>
          </cell>
          <cell r="F1320" t="str">
            <v>GWh</v>
          </cell>
          <cell r="G1320" t="str">
            <v>District heating plants</v>
          </cell>
          <cell r="H1320">
            <v>752.086846589836</v>
          </cell>
          <cell r="I1320">
            <v>926.84116279069792</v>
          </cell>
          <cell r="J1320">
            <v>880.38476744186062</v>
          </cell>
          <cell r="K1320">
            <v>963.79976744186047</v>
          </cell>
          <cell r="L1320">
            <v>911.41918604651187</v>
          </cell>
          <cell r="M1320">
            <v>965.93724240747804</v>
          </cell>
          <cell r="N1320">
            <v>828.9236046511628</v>
          </cell>
          <cell r="O1320">
            <v>830.16232558139563</v>
          </cell>
          <cell r="P1320">
            <v>823.25581395348843</v>
          </cell>
          <cell r="Q1320">
            <v>805.81395348837225</v>
          </cell>
          <cell r="R1320">
            <v>858.73431671188041</v>
          </cell>
          <cell r="S1320">
            <v>839.29337163755008</v>
          </cell>
          <cell r="T1320">
            <v>739.03364061135699</v>
          </cell>
          <cell r="U1320">
            <v>727.9245291403106</v>
          </cell>
          <cell r="V1320">
            <v>586.83881345802217</v>
          </cell>
          <cell r="W1320">
            <v>631.27525934220728</v>
          </cell>
        </row>
        <row r="1321">
          <cell r="A1321" t="str">
            <v>HRTotal gross distributed heat production 0</v>
          </cell>
          <cell r="B1321" t="str">
            <v>HR</v>
          </cell>
          <cell r="C1321" t="str">
            <v>Overview of the power generation sector</v>
          </cell>
          <cell r="D1321" t="str">
            <v xml:space="preserve">Total gross distributed heat production </v>
          </cell>
          <cell r="E1321">
            <v>0</v>
          </cell>
          <cell r="F1321" t="str">
            <v>GWh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</row>
        <row r="1322">
          <cell r="A1322" t="str">
            <v xml:space="preserve">HRTransformation input / Exchanges and transfers </v>
          </cell>
          <cell r="B1322" t="str">
            <v>HR</v>
          </cell>
          <cell r="C1322" t="str">
            <v>Overview of the power generation sector</v>
          </cell>
          <cell r="D1322" t="str">
            <v xml:space="preserve">Transformation input / Exchanges and transfers </v>
          </cell>
          <cell r="E1322" t="str">
            <v/>
          </cell>
          <cell r="F1322" t="str">
            <v>ktoe</v>
          </cell>
          <cell r="G1322" t="str">
            <v>Transformation input / Exchanges and transfers (ktoe)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</row>
        <row r="1323">
          <cell r="A1323" t="str">
            <v>HRTransformation input / Exchanges and transfers Nuclear</v>
          </cell>
          <cell r="B1323" t="str">
            <v>HR</v>
          </cell>
          <cell r="C1323" t="str">
            <v>Overview of the power generation sector</v>
          </cell>
          <cell r="D1323" t="str">
            <v xml:space="preserve">Transformation input / Exchanges and transfers </v>
          </cell>
          <cell r="E1323" t="str">
            <v>Nuclear</v>
          </cell>
          <cell r="F1323" t="str">
            <v>ktoe</v>
          </cell>
          <cell r="G1323" t="str">
            <v>Nuclear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</row>
        <row r="1324">
          <cell r="A1324" t="str">
            <v>HRTransformation input / Exchanges and transfers Conventional thermal</v>
          </cell>
          <cell r="B1324" t="str">
            <v>HR</v>
          </cell>
          <cell r="C1324" t="str">
            <v>Overview of the power generation sector</v>
          </cell>
          <cell r="D1324" t="str">
            <v xml:space="preserve">Transformation input / Exchanges and transfers </v>
          </cell>
          <cell r="E1324" t="str">
            <v>Conventional thermal</v>
          </cell>
          <cell r="F1324" t="str">
            <v>ktoe</v>
          </cell>
          <cell r="G1324" t="str">
            <v>Conventional thermal</v>
          </cell>
          <cell r="H1324">
            <v>1248.2083923949922</v>
          </cell>
          <cell r="I1324">
            <v>1466.5</v>
          </cell>
          <cell r="J1324">
            <v>1688.0406800000005</v>
          </cell>
          <cell r="K1324">
            <v>1826.9155199999993</v>
          </cell>
          <cell r="L1324">
            <v>1515.9559500000005</v>
          </cell>
          <cell r="M1324">
            <v>1479.1954627781547</v>
          </cell>
          <cell r="N1324">
            <v>1500.3955300000002</v>
          </cell>
          <cell r="O1324">
            <v>1866.8117299999999</v>
          </cell>
          <cell r="P1324">
            <v>1637.4</v>
          </cell>
          <cell r="Q1324">
            <v>1394.6103200000002</v>
          </cell>
          <cell r="R1324">
            <v>1269.1966167609226</v>
          </cell>
          <cell r="S1324">
            <v>1399.5573440579637</v>
          </cell>
          <cell r="T1324">
            <v>1419.7404081845868</v>
          </cell>
          <cell r="U1324">
            <v>1242.6418427712679</v>
          </cell>
          <cell r="V1324">
            <v>1035.1103468042415</v>
          </cell>
          <cell r="W1324">
            <v>1098.687133462076</v>
          </cell>
        </row>
        <row r="1325">
          <cell r="A1325" t="str">
            <v>HRTransformation input / Exchanges and transfers Wind</v>
          </cell>
          <cell r="B1325" t="str">
            <v>HR</v>
          </cell>
          <cell r="C1325" t="str">
            <v>Overview of the power generation sector</v>
          </cell>
          <cell r="D1325" t="str">
            <v xml:space="preserve">Transformation input / Exchanges and transfers </v>
          </cell>
          <cell r="E1325" t="str">
            <v>Wind</v>
          </cell>
          <cell r="F1325" t="str">
            <v>ktoe</v>
          </cell>
          <cell r="G1325" t="str">
            <v>Wind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L1325">
            <v>0.2</v>
          </cell>
          <cell r="M1325">
            <v>0.85984522785898998</v>
          </cell>
          <cell r="N1325">
            <v>1.6</v>
          </cell>
          <cell r="O1325">
            <v>3</v>
          </cell>
          <cell r="P1325">
            <v>3.4</v>
          </cell>
          <cell r="Q1325">
            <v>4.5999999999999996</v>
          </cell>
          <cell r="R1325">
            <v>11.942294831374801</v>
          </cell>
          <cell r="S1325">
            <v>17.292442915830701</v>
          </cell>
          <cell r="T1325">
            <v>28.279354160695501</v>
          </cell>
          <cell r="U1325">
            <v>44.449221362377003</v>
          </cell>
          <cell r="V1325">
            <v>62.768701633705902</v>
          </cell>
          <cell r="W1325">
            <v>68.453233973440305</v>
          </cell>
        </row>
        <row r="1326">
          <cell r="A1326" t="str">
            <v>HRTransformation input / Exchanges and transfers Solar photovoltaics</v>
          </cell>
          <cell r="B1326" t="str">
            <v>HR</v>
          </cell>
          <cell r="C1326" t="str">
            <v>Overview of the power generation sector</v>
          </cell>
          <cell r="D1326" t="str">
            <v xml:space="preserve">Transformation input / Exchanges and transfers </v>
          </cell>
          <cell r="E1326" t="str">
            <v>Solar photovoltaics</v>
          </cell>
          <cell r="F1326" t="str">
            <v>ktoe</v>
          </cell>
          <cell r="G1326" t="str">
            <v>Solar photovoltaics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0.21496130696474999</v>
          </cell>
          <cell r="U1326">
            <v>0.97926817617272999</v>
          </cell>
          <cell r="V1326">
            <v>3.0333428871692001</v>
          </cell>
          <cell r="W1326">
            <v>4.9202254705264199</v>
          </cell>
        </row>
        <row r="1327">
          <cell r="A1327" t="str">
            <v>HRTransformation input / Exchanges and transfers Solar thermal</v>
          </cell>
          <cell r="B1327" t="str">
            <v>HR</v>
          </cell>
          <cell r="C1327" t="str">
            <v>Overview of the power generation sector</v>
          </cell>
          <cell r="D1327" t="str">
            <v xml:space="preserve">Transformation input / Exchanges and transfers </v>
          </cell>
          <cell r="E1327" t="str">
            <v>Solar thermal</v>
          </cell>
          <cell r="F1327" t="str">
            <v>ktoe</v>
          </cell>
          <cell r="G1327" t="str">
            <v>Solar thermal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</row>
        <row r="1328">
          <cell r="A1328" t="str">
            <v>HRTransformation input / Exchanges and transfers Geothermal</v>
          </cell>
          <cell r="B1328" t="str">
            <v>HR</v>
          </cell>
          <cell r="C1328" t="str">
            <v>Overview of the power generation sector</v>
          </cell>
          <cell r="D1328" t="str">
            <v xml:space="preserve">Transformation input / Exchanges and transfers </v>
          </cell>
          <cell r="E1328" t="str">
            <v>Geothermal</v>
          </cell>
          <cell r="F1328" t="str">
            <v>ktoe</v>
          </cell>
          <cell r="G1328" t="str">
            <v>Geothermal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</row>
        <row r="1329">
          <cell r="A1329" t="str">
            <v>HRTransformation input / Exchanges and transfers Tide, wave and ocean</v>
          </cell>
          <cell r="B1329" t="str">
            <v>HR</v>
          </cell>
          <cell r="C1329" t="str">
            <v>Overview of the power generation sector</v>
          </cell>
          <cell r="D1329" t="str">
            <v xml:space="preserve">Transformation input / Exchanges and transfers </v>
          </cell>
          <cell r="E1329" t="str">
            <v>Tide, wave and ocean</v>
          </cell>
          <cell r="F1329" t="str">
            <v>ktoe</v>
          </cell>
          <cell r="G1329" t="str">
            <v>Tide, wave and ocean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</row>
        <row r="1330">
          <cell r="A1330" t="str">
            <v>HRTransformation input / Exchanges and transfers Hydro</v>
          </cell>
          <cell r="B1330" t="str">
            <v>HR</v>
          </cell>
          <cell r="C1330" t="str">
            <v>Overview of the power generation sector</v>
          </cell>
          <cell r="D1330" t="str">
            <v xml:space="preserve">Transformation input / Exchanges and transfers </v>
          </cell>
          <cell r="E1330" t="str">
            <v>Hydro</v>
          </cell>
          <cell r="F1330" t="str">
            <v>ktoe</v>
          </cell>
          <cell r="G1330" t="str">
            <v>Hydro</v>
          </cell>
          <cell r="H1330">
            <v>554.86290245533598</v>
          </cell>
          <cell r="I1330">
            <v>617.5</v>
          </cell>
          <cell r="J1330">
            <v>503.1</v>
          </cell>
          <cell r="K1330">
            <v>469.3</v>
          </cell>
          <cell r="L1330">
            <v>655.8</v>
          </cell>
          <cell r="M1330">
            <v>604.99665615744698</v>
          </cell>
          <cell r="N1330">
            <v>569</v>
          </cell>
          <cell r="O1330">
            <v>404.1</v>
          </cell>
          <cell r="P1330">
            <v>497.1</v>
          </cell>
          <cell r="Q1330">
            <v>637.1</v>
          </cell>
          <cell r="R1330">
            <v>784.70430877997501</v>
          </cell>
          <cell r="S1330">
            <v>432.76488009936003</v>
          </cell>
          <cell r="T1330">
            <v>415.90235979745898</v>
          </cell>
          <cell r="U1330">
            <v>741.35377854208502</v>
          </cell>
          <cell r="V1330">
            <v>774.45781981465598</v>
          </cell>
          <cell r="W1330">
            <v>549.53663896054297</v>
          </cell>
        </row>
        <row r="1331">
          <cell r="A1331" t="str">
            <v>HRTransformation input / Exchanges and transfers Pump storage</v>
          </cell>
          <cell r="B1331" t="str">
            <v>HR</v>
          </cell>
          <cell r="C1331" t="str">
            <v>Overview of the power generation sector</v>
          </cell>
          <cell r="D1331" t="str">
            <v xml:space="preserve">Transformation input / Exchanges and transfers </v>
          </cell>
          <cell r="E1331" t="str">
            <v>Pump storage</v>
          </cell>
          <cell r="F1331" t="str">
            <v>ktoe</v>
          </cell>
          <cell r="G1331" t="str">
            <v>Pump storage</v>
          </cell>
          <cell r="H1331">
            <v>2.1769097435477538</v>
          </cell>
          <cell r="I1331">
            <v>4.953846153846154</v>
          </cell>
          <cell r="J1331">
            <v>8.2070041666666675</v>
          </cell>
          <cell r="K1331">
            <v>7.4084090909090916</v>
          </cell>
          <cell r="L1331">
            <v>11.401341176470586</v>
          </cell>
          <cell r="M1331">
            <v>12.715477380900957</v>
          </cell>
          <cell r="N1331">
            <v>15.520551111111111</v>
          </cell>
          <cell r="O1331">
            <v>20.099999999999994</v>
          </cell>
          <cell r="P1331">
            <v>13.61446243902439</v>
          </cell>
          <cell r="Q1331">
            <v>10.401341935483869</v>
          </cell>
          <cell r="R1331">
            <v>12.985097541579353</v>
          </cell>
          <cell r="S1331">
            <v>15.897864767705171</v>
          </cell>
          <cell r="T1331">
            <v>19.646567510065577</v>
          </cell>
          <cell r="U1331">
            <v>12.802910962173154</v>
          </cell>
          <cell r="V1331">
            <v>14.392990524768578</v>
          </cell>
          <cell r="W1331">
            <v>20.341999787183383</v>
          </cell>
        </row>
        <row r="1332">
          <cell r="A1332" t="str">
            <v>HRTransformation input / Exchanges and transfers District heating plants</v>
          </cell>
          <cell r="B1332" t="str">
            <v>HR</v>
          </cell>
          <cell r="C1332" t="str">
            <v>Overview of the power generation sector</v>
          </cell>
          <cell r="D1332" t="str">
            <v xml:space="preserve">Transformation input / Exchanges and transfers </v>
          </cell>
          <cell r="E1332" t="str">
            <v>District heating plants</v>
          </cell>
          <cell r="F1332" t="str">
            <v>ktoe</v>
          </cell>
          <cell r="G1332" t="str">
            <v>District heating plants</v>
          </cell>
          <cell r="H1332">
            <v>83.238058354985228</v>
          </cell>
          <cell r="I1332">
            <v>98.299999999999983</v>
          </cell>
          <cell r="J1332">
            <v>94.084980000000002</v>
          </cell>
          <cell r="K1332">
            <v>97.998309999999989</v>
          </cell>
          <cell r="L1332">
            <v>97.667360000000002</v>
          </cell>
          <cell r="M1332">
            <v>103.53870017228752</v>
          </cell>
          <cell r="N1332">
            <v>89.59841999999999</v>
          </cell>
          <cell r="O1332">
            <v>86.997370000000004</v>
          </cell>
          <cell r="P1332">
            <v>85.9</v>
          </cell>
          <cell r="Q1332">
            <v>85.390170000000012</v>
          </cell>
          <cell r="R1332">
            <v>97.312261830807586</v>
          </cell>
          <cell r="S1332">
            <v>89.719324246671889</v>
          </cell>
          <cell r="T1332">
            <v>78.665452160714551</v>
          </cell>
          <cell r="U1332">
            <v>78.605350558176212</v>
          </cell>
          <cell r="V1332">
            <v>65.109391420655399</v>
          </cell>
          <cell r="W1332">
            <v>67.735262278748024</v>
          </cell>
        </row>
        <row r="1333">
          <cell r="A1333" t="str">
            <v>HRTransformation input / Exchanges and transfers 0</v>
          </cell>
          <cell r="B1333" t="str">
            <v>HR</v>
          </cell>
          <cell r="C1333" t="str">
            <v>Overview of the power generation sector</v>
          </cell>
          <cell r="D1333" t="str">
            <v xml:space="preserve">Transformation input / Exchanges and transfers </v>
          </cell>
          <cell r="E1333">
            <v>0</v>
          </cell>
          <cell r="F1333" t="str">
            <v>ktoe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</row>
        <row r="1334">
          <cell r="A1334" t="str">
            <v xml:space="preserve">HRCO2 emissions  </v>
          </cell>
          <cell r="B1334" t="str">
            <v>HR</v>
          </cell>
          <cell r="C1334" t="str">
            <v>Overview of the power generation sector</v>
          </cell>
          <cell r="D1334" t="str">
            <v xml:space="preserve">CO2 emissions  </v>
          </cell>
          <cell r="E1334" t="str">
            <v/>
          </cell>
          <cell r="F1334" t="str">
            <v>kt CO2</v>
          </cell>
          <cell r="G1334" t="str">
            <v>CO2 emissions  (kt CO2)</v>
          </cell>
          <cell r="H1334">
            <v>4088.8113000000058</v>
          </cell>
          <cell r="I1334">
            <v>4806.3953210400005</v>
          </cell>
          <cell r="J1334">
            <v>5455.4411223240504</v>
          </cell>
          <cell r="K1334">
            <v>6054.5766946348422</v>
          </cell>
          <cell r="L1334">
            <v>4956.9386928027516</v>
          </cell>
          <cell r="M1334">
            <v>5011.4110897543515</v>
          </cell>
          <cell r="N1334">
            <v>4980.2724546914524</v>
          </cell>
          <cell r="O1334">
            <v>5931.0961835335929</v>
          </cell>
          <cell r="P1334">
            <v>5338.2943479600017</v>
          </cell>
          <cell r="Q1334">
            <v>4504.360301269453</v>
          </cell>
          <cell r="R1334">
            <v>4181.9874481900897</v>
          </cell>
          <cell r="S1334">
            <v>4488.6672024492309</v>
          </cell>
          <cell r="T1334">
            <v>4354.4498560632137</v>
          </cell>
          <cell r="U1334">
            <v>3951.7171490178152</v>
          </cell>
          <cell r="V1334">
            <v>3371.1541598296963</v>
          </cell>
          <cell r="W1334">
            <v>3430.2780065301599</v>
          </cell>
        </row>
        <row r="1335">
          <cell r="A1335" t="str">
            <v>HRCO2 emissions  Nuclear</v>
          </cell>
          <cell r="B1335" t="str">
            <v>HR</v>
          </cell>
          <cell r="C1335" t="str">
            <v>Overview of the power generation sector</v>
          </cell>
          <cell r="D1335" t="str">
            <v xml:space="preserve">CO2 emissions  </v>
          </cell>
          <cell r="E1335" t="str">
            <v>Nuclear</v>
          </cell>
          <cell r="F1335" t="str">
            <v>kt CO2</v>
          </cell>
          <cell r="G1335" t="str">
            <v>Nuclear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</row>
        <row r="1336">
          <cell r="A1336" t="str">
            <v>HRCO2 emissions  Conventional thermal</v>
          </cell>
          <cell r="B1336" t="str">
            <v>HR</v>
          </cell>
          <cell r="C1336" t="str">
            <v>Overview of the power generation sector</v>
          </cell>
          <cell r="D1336" t="str">
            <v xml:space="preserve">CO2 emissions  </v>
          </cell>
          <cell r="E1336" t="str">
            <v>Conventional thermal</v>
          </cell>
          <cell r="F1336" t="str">
            <v>kt CO2</v>
          </cell>
          <cell r="G1336" t="str">
            <v>Conventional thermal</v>
          </cell>
          <cell r="H1336">
            <v>3858.9575813737197</v>
          </cell>
          <cell r="I1336">
            <v>4540.3409282400007</v>
          </cell>
          <cell r="J1336">
            <v>5201.034462975962</v>
          </cell>
          <cell r="K1336">
            <v>5789.2831460551779</v>
          </cell>
          <cell r="L1336">
            <v>4689.2195521229914</v>
          </cell>
          <cell r="M1336">
            <v>4730.0542464002256</v>
          </cell>
          <cell r="N1336">
            <v>4737.6378159629403</v>
          </cell>
          <cell r="O1336">
            <v>5699.5018169941086</v>
          </cell>
          <cell r="P1336">
            <v>5114.9026098000013</v>
          </cell>
          <cell r="Q1336">
            <v>4281.9788992023368</v>
          </cell>
          <cell r="R1336">
            <v>3929.9879019524988</v>
          </cell>
          <cell r="S1336">
            <v>4253.6542898183889</v>
          </cell>
          <cell r="T1336">
            <v>4155.4382765447481</v>
          </cell>
          <cell r="U1336">
            <v>3759.7512698351529</v>
          </cell>
          <cell r="V1336">
            <v>3213.3655598296964</v>
          </cell>
          <cell r="W1336">
            <v>3264.6958607278839</v>
          </cell>
        </row>
        <row r="1337">
          <cell r="A1337" t="str">
            <v>HRCO2 emissions  Wind</v>
          </cell>
          <cell r="B1337" t="str">
            <v>HR</v>
          </cell>
          <cell r="C1337" t="str">
            <v>Overview of the power generation sector</v>
          </cell>
          <cell r="D1337" t="str">
            <v xml:space="preserve">CO2 emissions  </v>
          </cell>
          <cell r="E1337" t="str">
            <v>Wind</v>
          </cell>
          <cell r="F1337" t="str">
            <v>kt CO2</v>
          </cell>
          <cell r="G1337" t="str">
            <v>Wind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</row>
        <row r="1338">
          <cell r="A1338" t="str">
            <v>HRCO2 emissions  Solar photovoltaics</v>
          </cell>
          <cell r="B1338" t="str">
            <v>HR</v>
          </cell>
          <cell r="C1338" t="str">
            <v>Overview of the power generation sector</v>
          </cell>
          <cell r="D1338" t="str">
            <v xml:space="preserve">CO2 emissions  </v>
          </cell>
          <cell r="E1338" t="str">
            <v>Solar photovoltaics</v>
          </cell>
          <cell r="F1338" t="str">
            <v>kt CO2</v>
          </cell>
          <cell r="G1338" t="str">
            <v>Solar photovoltaics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</row>
        <row r="1339">
          <cell r="A1339" t="str">
            <v>HRCO2 emissions  Solar thermal</v>
          </cell>
          <cell r="B1339" t="str">
            <v>HR</v>
          </cell>
          <cell r="C1339" t="str">
            <v>Overview of the power generation sector</v>
          </cell>
          <cell r="D1339" t="str">
            <v xml:space="preserve">CO2 emissions  </v>
          </cell>
          <cell r="E1339" t="str">
            <v>Solar thermal</v>
          </cell>
          <cell r="F1339" t="str">
            <v>kt CO2</v>
          </cell>
          <cell r="G1339" t="str">
            <v>Solar thermal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</row>
        <row r="1340">
          <cell r="A1340" t="str">
            <v>HRCO2 emissions  Geothermal</v>
          </cell>
          <cell r="B1340" t="str">
            <v>HR</v>
          </cell>
          <cell r="C1340" t="str">
            <v>Overview of the power generation sector</v>
          </cell>
          <cell r="D1340" t="str">
            <v xml:space="preserve">CO2 emissions  </v>
          </cell>
          <cell r="E1340" t="str">
            <v>Geothermal</v>
          </cell>
          <cell r="F1340" t="str">
            <v>kt CO2</v>
          </cell>
          <cell r="G1340" t="str">
            <v>Geothermal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</row>
        <row r="1341">
          <cell r="A1341" t="str">
            <v>HRCO2 emissions  Tide, wave and ocean</v>
          </cell>
          <cell r="B1341" t="str">
            <v>HR</v>
          </cell>
          <cell r="C1341" t="str">
            <v>Overview of the power generation sector</v>
          </cell>
          <cell r="D1341" t="str">
            <v xml:space="preserve">CO2 emissions  </v>
          </cell>
          <cell r="E1341" t="str">
            <v>Tide, wave and ocean</v>
          </cell>
          <cell r="F1341" t="str">
            <v>kt CO2</v>
          </cell>
          <cell r="G1341" t="str">
            <v>Tide, wave and ocean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</row>
        <row r="1342">
          <cell r="A1342" t="str">
            <v>HRCO2 emissions  Hydro</v>
          </cell>
          <cell r="B1342" t="str">
            <v>HR</v>
          </cell>
          <cell r="C1342" t="str">
            <v>Overview of the power generation sector</v>
          </cell>
          <cell r="D1342" t="str">
            <v xml:space="preserve">CO2 emissions  </v>
          </cell>
          <cell r="E1342" t="str">
            <v>Hydro</v>
          </cell>
          <cell r="F1342" t="str">
            <v>kt CO2</v>
          </cell>
          <cell r="G1342" t="str">
            <v>Hydro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</row>
        <row r="1343">
          <cell r="A1343" t="str">
            <v>HRCO2 emissions  Pump storage</v>
          </cell>
          <cell r="B1343" t="str">
            <v>HR</v>
          </cell>
          <cell r="C1343" t="str">
            <v>Overview of the power generation sector</v>
          </cell>
          <cell r="D1343" t="str">
            <v xml:space="preserve">CO2 emissions  </v>
          </cell>
          <cell r="E1343" t="str">
            <v>Pump storage</v>
          </cell>
          <cell r="F1343" t="str">
            <v>kt CO2</v>
          </cell>
          <cell r="G1343" t="str">
            <v>Pump storage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</row>
        <row r="1344">
          <cell r="A1344" t="str">
            <v>HRCO2 emissions  District heating plants</v>
          </cell>
          <cell r="B1344" t="str">
            <v>HR</v>
          </cell>
          <cell r="C1344" t="str">
            <v>Overview of the power generation sector</v>
          </cell>
          <cell r="D1344" t="str">
            <v xml:space="preserve">CO2 emissions  </v>
          </cell>
          <cell r="E1344" t="str">
            <v>District heating plants</v>
          </cell>
          <cell r="F1344" t="str">
            <v>kt CO2</v>
          </cell>
          <cell r="G1344" t="str">
            <v>District heating plants</v>
          </cell>
          <cell r="H1344">
            <v>229.85371862628588</v>
          </cell>
          <cell r="I1344">
            <v>266.05439280000002</v>
          </cell>
          <cell r="J1344">
            <v>254.40665934808803</v>
          </cell>
          <cell r="K1344">
            <v>265.29354857966405</v>
          </cell>
          <cell r="L1344">
            <v>267.71914067976002</v>
          </cell>
          <cell r="M1344">
            <v>281.35684335412549</v>
          </cell>
          <cell r="N1344">
            <v>242.63463872851202</v>
          </cell>
          <cell r="O1344">
            <v>231.59436653948401</v>
          </cell>
          <cell r="P1344">
            <v>223.39173816000005</v>
          </cell>
          <cell r="Q1344">
            <v>222.38140206711603</v>
          </cell>
          <cell r="R1344">
            <v>251.99954623759112</v>
          </cell>
          <cell r="S1344">
            <v>235.01291263084158</v>
          </cell>
          <cell r="T1344">
            <v>199.0115795184654</v>
          </cell>
          <cell r="U1344">
            <v>191.96587918266223</v>
          </cell>
          <cell r="V1344">
            <v>157.78860000000003</v>
          </cell>
          <cell r="W1344">
            <v>165.58214580227602</v>
          </cell>
        </row>
        <row r="1345">
          <cell r="A1345" t="str">
            <v>HRCO2 emissions  0</v>
          </cell>
          <cell r="B1345" t="str">
            <v>HR</v>
          </cell>
          <cell r="C1345" t="str">
            <v>Overview of the power generation sector</v>
          </cell>
          <cell r="D1345" t="str">
            <v xml:space="preserve">CO2 emissions  </v>
          </cell>
          <cell r="E1345">
            <v>0</v>
          </cell>
          <cell r="F1345" t="str">
            <v>kt CO2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</row>
        <row r="1346">
          <cell r="A1346" t="str">
            <v>HRGross electric efficienc</v>
          </cell>
          <cell r="B1346" t="str">
            <v>HR</v>
          </cell>
          <cell r="C1346" t="str">
            <v>Overview of the power generation sector</v>
          </cell>
          <cell r="D1346" t="str">
            <v>Gross electric efficienc</v>
          </cell>
          <cell r="E1346" t="str">
            <v/>
          </cell>
          <cell r="F1346" t="str">
            <v>%</v>
          </cell>
          <cell r="G1346" t="str">
            <v>Gross electric efficiencies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</row>
        <row r="1347">
          <cell r="A1347" t="str">
            <v>HRGross electric efficiencNuclear</v>
          </cell>
          <cell r="B1347" t="str">
            <v>HR</v>
          </cell>
          <cell r="C1347" t="str">
            <v>Overview of the power generation sector</v>
          </cell>
          <cell r="D1347" t="str">
            <v>Gross electric efficienc</v>
          </cell>
          <cell r="E1347" t="str">
            <v>Nuclear</v>
          </cell>
          <cell r="F1347" t="str">
            <v>%</v>
          </cell>
          <cell r="G1347" t="str">
            <v>Nuclear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</row>
        <row r="1348">
          <cell r="A1348" t="str">
            <v>HRGross electric efficiencConventional thermal</v>
          </cell>
          <cell r="B1348" t="str">
            <v>HR</v>
          </cell>
          <cell r="C1348" t="str">
            <v>Overview of the power generation sector</v>
          </cell>
          <cell r="D1348" t="str">
            <v>Gross electric efficienc</v>
          </cell>
          <cell r="E1348" t="str">
            <v>Conventional thermal</v>
          </cell>
          <cell r="F1348" t="str">
            <v>%</v>
          </cell>
          <cell r="G1348" t="str">
            <v>Conventional thermal</v>
          </cell>
          <cell r="H1348">
            <v>0.33134335349773364</v>
          </cell>
          <cell r="I1348">
            <v>0.32778724855097169</v>
          </cell>
          <cell r="J1348">
            <v>0.34910297303972543</v>
          </cell>
          <cell r="K1348">
            <v>0.36400747200396016</v>
          </cell>
          <cell r="L1348">
            <v>0.35554824663605811</v>
          </cell>
          <cell r="M1348">
            <v>0.34942065218953094</v>
          </cell>
          <cell r="N1348">
            <v>0.36030832483218606</v>
          </cell>
          <cell r="O1348">
            <v>0.35970123243226026</v>
          </cell>
          <cell r="P1348">
            <v>0.36551850494686683</v>
          </cell>
          <cell r="Q1348">
            <v>0.36419114552371867</v>
          </cell>
          <cell r="R1348">
            <v>0.37471731572875483</v>
          </cell>
          <cell r="S1348">
            <v>0.36923601890073576</v>
          </cell>
          <cell r="T1348">
            <v>0.3285572724593836</v>
          </cell>
          <cell r="U1348">
            <v>0.33192529870065518</v>
          </cell>
          <cell r="V1348">
            <v>0.30435183903271945</v>
          </cell>
          <cell r="W1348">
            <v>0.31256833564548908</v>
          </cell>
        </row>
        <row r="1349">
          <cell r="A1349" t="str">
            <v>HRGross electric efficiencWind</v>
          </cell>
          <cell r="B1349" t="str">
            <v>HR</v>
          </cell>
          <cell r="C1349" t="str">
            <v>Overview of the power generation sector</v>
          </cell>
          <cell r="D1349" t="str">
            <v>Gross electric efficienc</v>
          </cell>
          <cell r="E1349" t="str">
            <v>Wind</v>
          </cell>
          <cell r="F1349" t="str">
            <v>%</v>
          </cell>
          <cell r="G1349" t="str">
            <v>Wind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L1349">
            <v>1</v>
          </cell>
          <cell r="M1349">
            <v>1</v>
          </cell>
          <cell r="N1349">
            <v>1</v>
          </cell>
          <cell r="O1349">
            <v>1</v>
          </cell>
          <cell r="P1349">
            <v>1</v>
          </cell>
          <cell r="Q1349">
            <v>1</v>
          </cell>
          <cell r="R1349">
            <v>1</v>
          </cell>
          <cell r="S1349">
            <v>1</v>
          </cell>
          <cell r="T1349">
            <v>1</v>
          </cell>
          <cell r="U1349">
            <v>1</v>
          </cell>
          <cell r="V1349">
            <v>1</v>
          </cell>
          <cell r="W1349">
            <v>1</v>
          </cell>
        </row>
        <row r="1350">
          <cell r="A1350" t="str">
            <v>HRGross electric efficiencSolar photovoltaics</v>
          </cell>
          <cell r="B1350" t="str">
            <v>HR</v>
          </cell>
          <cell r="C1350" t="str">
            <v>Overview of the power generation sector</v>
          </cell>
          <cell r="D1350" t="str">
            <v>Gross electric efficienc</v>
          </cell>
          <cell r="E1350" t="str">
            <v>Solar photovoltaics</v>
          </cell>
          <cell r="F1350" t="str">
            <v>%</v>
          </cell>
          <cell r="G1350" t="str">
            <v>Solar photovoltaics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T1350">
            <v>1</v>
          </cell>
          <cell r="U1350">
            <v>1</v>
          </cell>
          <cell r="V1350">
            <v>1</v>
          </cell>
          <cell r="W1350">
            <v>1</v>
          </cell>
        </row>
        <row r="1351">
          <cell r="A1351" t="str">
            <v>HRGross electric efficiencSolar thermal</v>
          </cell>
          <cell r="B1351" t="str">
            <v>HR</v>
          </cell>
          <cell r="C1351" t="str">
            <v>Overview of the power generation sector</v>
          </cell>
          <cell r="D1351" t="str">
            <v>Gross electric efficienc</v>
          </cell>
          <cell r="E1351" t="str">
            <v>Solar thermal</v>
          </cell>
          <cell r="F1351" t="str">
            <v>%</v>
          </cell>
          <cell r="G1351" t="str">
            <v>Solar thermal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</row>
        <row r="1352">
          <cell r="A1352" t="str">
            <v>HRGross electric efficiencGeothermal</v>
          </cell>
          <cell r="B1352" t="str">
            <v>HR</v>
          </cell>
          <cell r="C1352" t="str">
            <v>Overview of the power generation sector</v>
          </cell>
          <cell r="D1352" t="str">
            <v>Gross electric efficienc</v>
          </cell>
          <cell r="E1352" t="str">
            <v>Geothermal</v>
          </cell>
          <cell r="F1352" t="str">
            <v>%</v>
          </cell>
          <cell r="G1352" t="str">
            <v>Geothermal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  <cell r="L1352">
            <v>0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</row>
        <row r="1353">
          <cell r="A1353" t="str">
            <v>HRGross electric efficiencTide, wave and ocean</v>
          </cell>
          <cell r="B1353" t="str">
            <v>HR</v>
          </cell>
          <cell r="C1353" t="str">
            <v>Overview of the power generation sector</v>
          </cell>
          <cell r="D1353" t="str">
            <v>Gross electric efficienc</v>
          </cell>
          <cell r="E1353" t="str">
            <v>Tide, wave and ocean</v>
          </cell>
          <cell r="F1353" t="str">
            <v>%</v>
          </cell>
          <cell r="G1353" t="str">
            <v>Tide, wave and ocean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</row>
        <row r="1354">
          <cell r="A1354" t="str">
            <v>HRGross electric efficiencHydro</v>
          </cell>
          <cell r="B1354" t="str">
            <v>HR</v>
          </cell>
          <cell r="C1354" t="str">
            <v>Overview of the power generation sector</v>
          </cell>
          <cell r="D1354" t="str">
            <v>Gross electric efficienc</v>
          </cell>
          <cell r="E1354" t="str">
            <v>Hydro</v>
          </cell>
          <cell r="F1354" t="str">
            <v>%</v>
          </cell>
          <cell r="G1354" t="str">
            <v>Hydro</v>
          </cell>
          <cell r="H1354">
            <v>1</v>
          </cell>
          <cell r="I1354">
            <v>1</v>
          </cell>
          <cell r="J1354">
            <v>1</v>
          </cell>
          <cell r="K1354">
            <v>1</v>
          </cell>
          <cell r="L1354">
            <v>1</v>
          </cell>
          <cell r="M1354">
            <v>1</v>
          </cell>
          <cell r="N1354">
            <v>1</v>
          </cell>
          <cell r="O1354">
            <v>1</v>
          </cell>
          <cell r="P1354">
            <v>1</v>
          </cell>
          <cell r="Q1354">
            <v>1</v>
          </cell>
          <cell r="R1354">
            <v>1</v>
          </cell>
          <cell r="S1354">
            <v>1</v>
          </cell>
          <cell r="T1354">
            <v>1</v>
          </cell>
          <cell r="U1354">
            <v>1</v>
          </cell>
          <cell r="V1354">
            <v>1</v>
          </cell>
          <cell r="W1354">
            <v>1</v>
          </cell>
        </row>
        <row r="1355">
          <cell r="A1355" t="str">
            <v>HRGross electric efficiencPump storage</v>
          </cell>
          <cell r="B1355" t="str">
            <v>HR</v>
          </cell>
          <cell r="C1355" t="str">
            <v>Overview of the power generation sector</v>
          </cell>
          <cell r="D1355" t="str">
            <v>Gross electric efficienc</v>
          </cell>
          <cell r="E1355" t="str">
            <v>Pump storage</v>
          </cell>
          <cell r="F1355" t="str">
            <v>%</v>
          </cell>
          <cell r="G1355" t="str">
            <v>Pump storage</v>
          </cell>
          <cell r="H1355">
            <v>0.68181818181818188</v>
          </cell>
          <cell r="I1355">
            <v>0.71739130434782605</v>
          </cell>
          <cell r="J1355">
            <v>0.70731707317073167</v>
          </cell>
          <cell r="K1355">
            <v>0.70270270270270274</v>
          </cell>
          <cell r="L1355">
            <v>0.70175438596491235</v>
          </cell>
          <cell r="M1355">
            <v>0.70312499999999989</v>
          </cell>
          <cell r="N1355">
            <v>0.70394736842105277</v>
          </cell>
          <cell r="O1355">
            <v>0.70149253731343275</v>
          </cell>
          <cell r="P1355">
            <v>0.69852941176470584</v>
          </cell>
          <cell r="Q1355">
            <v>0.70192307692307687</v>
          </cell>
          <cell r="R1355">
            <v>0.69465648854961826</v>
          </cell>
          <cell r="S1355">
            <v>0.70253164556962022</v>
          </cell>
          <cell r="T1355">
            <v>0.69849246231155782</v>
          </cell>
          <cell r="U1355">
            <v>0.69767441860465118</v>
          </cell>
          <cell r="V1355">
            <v>0.70138888888888884</v>
          </cell>
          <cell r="W1355">
            <v>0.69950738916256139</v>
          </cell>
        </row>
        <row r="1356">
          <cell r="A1356" t="str">
            <v>HRGross electric efficienc0</v>
          </cell>
          <cell r="B1356" t="str">
            <v>HR</v>
          </cell>
          <cell r="C1356" t="str">
            <v>Overview of the power generation sector</v>
          </cell>
          <cell r="D1356" t="str">
            <v>Gross electric efficienc</v>
          </cell>
          <cell r="E1356">
            <v>0</v>
          </cell>
          <cell r="F1356" t="str">
            <v>%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  <cell r="L1356">
            <v>0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</row>
        <row r="1357">
          <cell r="A1357" t="str">
            <v>HRNet electric efficienc</v>
          </cell>
          <cell r="B1357" t="str">
            <v>HR</v>
          </cell>
          <cell r="C1357" t="str">
            <v>Overview of the power generation sector</v>
          </cell>
          <cell r="D1357" t="str">
            <v>Net electric efficienc</v>
          </cell>
          <cell r="E1357" t="str">
            <v/>
          </cell>
          <cell r="F1357" t="str">
            <v>%</v>
          </cell>
          <cell r="G1357" t="str">
            <v>Net electric efficiencies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</row>
        <row r="1358">
          <cell r="A1358" t="str">
            <v>HRNet electric efficiencNuclear</v>
          </cell>
          <cell r="B1358" t="str">
            <v>HR</v>
          </cell>
          <cell r="C1358" t="str">
            <v>Overview of the power generation sector</v>
          </cell>
          <cell r="D1358" t="str">
            <v>Net electric efficienc</v>
          </cell>
          <cell r="E1358" t="str">
            <v>Nuclear</v>
          </cell>
          <cell r="F1358" t="str">
            <v>%</v>
          </cell>
          <cell r="G1358" t="str">
            <v>Nuclear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</row>
        <row r="1359">
          <cell r="A1359" t="str">
            <v>HRNet electric efficiencConventional thermal</v>
          </cell>
          <cell r="B1359" t="str">
            <v>HR</v>
          </cell>
          <cell r="C1359" t="str">
            <v>Overview of the power generation sector</v>
          </cell>
          <cell r="D1359" t="str">
            <v>Net electric efficienc</v>
          </cell>
          <cell r="E1359" t="str">
            <v>Conventional thermal</v>
          </cell>
          <cell r="F1359" t="str">
            <v>%</v>
          </cell>
          <cell r="G1359" t="str">
            <v>Conventional thermal</v>
          </cell>
          <cell r="H1359">
            <v>0.30365486698172411</v>
          </cell>
          <cell r="I1359">
            <v>0.30221616092737807</v>
          </cell>
          <cell r="J1359">
            <v>0.32204861911266247</v>
          </cell>
          <cell r="K1359">
            <v>0.33808742289298643</v>
          </cell>
          <cell r="L1359">
            <v>0.32750980000441293</v>
          </cell>
          <cell r="M1359">
            <v>0.32244697754173107</v>
          </cell>
          <cell r="N1359">
            <v>0.33301251570644175</v>
          </cell>
          <cell r="O1359">
            <v>0.3347388866042747</v>
          </cell>
          <cell r="P1359">
            <v>0.33837353731525577</v>
          </cell>
          <cell r="Q1359">
            <v>0.33815905650260769</v>
          </cell>
          <cell r="R1359">
            <v>0.34287554016551691</v>
          </cell>
          <cell r="S1359">
            <v>0.34331324598219309</v>
          </cell>
          <cell r="T1359">
            <v>0.30682091595513705</v>
          </cell>
          <cell r="U1359">
            <v>0.30479530781464825</v>
          </cell>
          <cell r="V1359">
            <v>0.27155005653866171</v>
          </cell>
          <cell r="W1359">
            <v>0.27970851188764723</v>
          </cell>
        </row>
        <row r="1360">
          <cell r="A1360" t="str">
            <v>HRNet electric efficiencWind</v>
          </cell>
          <cell r="B1360" t="str">
            <v>HR</v>
          </cell>
          <cell r="C1360" t="str">
            <v>Overview of the power generation sector</v>
          </cell>
          <cell r="D1360" t="str">
            <v>Net electric efficienc</v>
          </cell>
          <cell r="E1360" t="str">
            <v>Wind</v>
          </cell>
          <cell r="F1360" t="str">
            <v>%</v>
          </cell>
          <cell r="G1360" t="str">
            <v>Wind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1</v>
          </cell>
          <cell r="M1360">
            <v>1</v>
          </cell>
          <cell r="N1360">
            <v>1</v>
          </cell>
          <cell r="O1360">
            <v>1</v>
          </cell>
          <cell r="P1360">
            <v>1</v>
          </cell>
          <cell r="Q1360">
            <v>1</v>
          </cell>
          <cell r="R1360">
            <v>1</v>
          </cell>
          <cell r="S1360">
            <v>1</v>
          </cell>
          <cell r="T1360">
            <v>1</v>
          </cell>
          <cell r="U1360">
            <v>1</v>
          </cell>
          <cell r="V1360">
            <v>1</v>
          </cell>
          <cell r="W1360">
            <v>1</v>
          </cell>
        </row>
        <row r="1361">
          <cell r="A1361" t="str">
            <v>HRNet electric efficiencSolar photovoltaics</v>
          </cell>
          <cell r="B1361" t="str">
            <v>HR</v>
          </cell>
          <cell r="C1361" t="str">
            <v>Overview of the power generation sector</v>
          </cell>
          <cell r="D1361" t="str">
            <v>Net electric efficienc</v>
          </cell>
          <cell r="E1361" t="str">
            <v>Solar photovoltaics</v>
          </cell>
          <cell r="F1361" t="str">
            <v>%</v>
          </cell>
          <cell r="G1361" t="str">
            <v>Solar photovoltaics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0</v>
          </cell>
          <cell r="T1361">
            <v>1</v>
          </cell>
          <cell r="U1361">
            <v>1</v>
          </cell>
          <cell r="V1361">
            <v>1</v>
          </cell>
          <cell r="W1361">
            <v>1</v>
          </cell>
        </row>
        <row r="1362">
          <cell r="A1362" t="str">
            <v>HRNet electric efficiencSolar thermal</v>
          </cell>
          <cell r="B1362" t="str">
            <v>HR</v>
          </cell>
          <cell r="C1362" t="str">
            <v>Overview of the power generation sector</v>
          </cell>
          <cell r="D1362" t="str">
            <v>Net electric efficienc</v>
          </cell>
          <cell r="E1362" t="str">
            <v>Solar thermal</v>
          </cell>
          <cell r="F1362" t="str">
            <v>%</v>
          </cell>
          <cell r="G1362" t="str">
            <v>Solar thermal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  <cell r="N1362">
            <v>0</v>
          </cell>
          <cell r="O1362">
            <v>0</v>
          </cell>
          <cell r="P1362">
            <v>0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0</v>
          </cell>
          <cell r="V1362">
            <v>0</v>
          </cell>
          <cell r="W1362">
            <v>0</v>
          </cell>
        </row>
        <row r="1363">
          <cell r="A1363" t="str">
            <v>HRNet electric efficiencGeothermal</v>
          </cell>
          <cell r="B1363" t="str">
            <v>HR</v>
          </cell>
          <cell r="C1363" t="str">
            <v>Overview of the power generation sector</v>
          </cell>
          <cell r="D1363" t="str">
            <v>Net electric efficienc</v>
          </cell>
          <cell r="E1363" t="str">
            <v>Geothermal</v>
          </cell>
          <cell r="F1363" t="str">
            <v>%</v>
          </cell>
          <cell r="G1363" t="str">
            <v>Geothermal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0</v>
          </cell>
          <cell r="V1363">
            <v>0</v>
          </cell>
          <cell r="W1363">
            <v>0</v>
          </cell>
        </row>
        <row r="1364">
          <cell r="A1364" t="str">
            <v>HRNet electric efficiencTide, wave and ocean</v>
          </cell>
          <cell r="B1364" t="str">
            <v>HR</v>
          </cell>
          <cell r="C1364" t="str">
            <v>Overview of the power generation sector</v>
          </cell>
          <cell r="D1364" t="str">
            <v>Net electric efficienc</v>
          </cell>
          <cell r="E1364" t="str">
            <v>Tide, wave and ocean</v>
          </cell>
          <cell r="F1364" t="str">
            <v>%</v>
          </cell>
          <cell r="G1364" t="str">
            <v>Tide, wave and ocean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0</v>
          </cell>
          <cell r="V1364">
            <v>0</v>
          </cell>
          <cell r="W1364">
            <v>0</v>
          </cell>
        </row>
        <row r="1365">
          <cell r="A1365" t="str">
            <v>HRNet electric efficiencHydro</v>
          </cell>
          <cell r="B1365" t="str">
            <v>HR</v>
          </cell>
          <cell r="C1365" t="str">
            <v>Overview of the power generation sector</v>
          </cell>
          <cell r="D1365" t="str">
            <v>Net electric efficienc</v>
          </cell>
          <cell r="E1365" t="str">
            <v>Hydro</v>
          </cell>
          <cell r="F1365" t="str">
            <v>%</v>
          </cell>
          <cell r="G1365" t="str">
            <v>Hydro</v>
          </cell>
          <cell r="H1365">
            <v>1</v>
          </cell>
          <cell r="I1365">
            <v>1</v>
          </cell>
          <cell r="J1365">
            <v>1</v>
          </cell>
          <cell r="K1365">
            <v>1</v>
          </cell>
          <cell r="L1365">
            <v>1</v>
          </cell>
          <cell r="M1365">
            <v>1</v>
          </cell>
          <cell r="N1365">
            <v>1</v>
          </cell>
          <cell r="O1365">
            <v>1</v>
          </cell>
          <cell r="P1365">
            <v>1</v>
          </cell>
          <cell r="Q1365">
            <v>1</v>
          </cell>
          <cell r="R1365">
            <v>1</v>
          </cell>
          <cell r="S1365">
            <v>1</v>
          </cell>
          <cell r="T1365">
            <v>1</v>
          </cell>
          <cell r="U1365">
            <v>1</v>
          </cell>
          <cell r="V1365">
            <v>1</v>
          </cell>
          <cell r="W1365">
            <v>1</v>
          </cell>
        </row>
        <row r="1366">
          <cell r="A1366" t="str">
            <v>HRNet electric efficiencPump storage</v>
          </cell>
          <cell r="B1366" t="str">
            <v>HR</v>
          </cell>
          <cell r="C1366" t="str">
            <v>Overview of the power generation sector</v>
          </cell>
          <cell r="D1366" t="str">
            <v>Net electric efficienc</v>
          </cell>
          <cell r="E1366" t="str">
            <v>Pump storage</v>
          </cell>
          <cell r="F1366" t="str">
            <v>%</v>
          </cell>
          <cell r="G1366" t="str">
            <v>Pump storage</v>
          </cell>
          <cell r="H1366">
            <v>0.68181818181818188</v>
          </cell>
          <cell r="I1366">
            <v>0.71739130434782605</v>
          </cell>
          <cell r="J1366">
            <v>0.70731707317073167</v>
          </cell>
          <cell r="K1366">
            <v>0.70270270270270274</v>
          </cell>
          <cell r="L1366">
            <v>0.70175438596491235</v>
          </cell>
          <cell r="M1366">
            <v>0.70312499999999989</v>
          </cell>
          <cell r="N1366">
            <v>0.70394736842105277</v>
          </cell>
          <cell r="O1366">
            <v>0.70149253731343275</v>
          </cell>
          <cell r="P1366">
            <v>0.69852941176470584</v>
          </cell>
          <cell r="Q1366">
            <v>0.70192307692307687</v>
          </cell>
          <cell r="R1366">
            <v>0.69465648854961826</v>
          </cell>
          <cell r="S1366">
            <v>0.70253164556962022</v>
          </cell>
          <cell r="T1366">
            <v>0.69849246231155782</v>
          </cell>
          <cell r="U1366">
            <v>0.69767441860465118</v>
          </cell>
          <cell r="V1366">
            <v>0.70138888888888884</v>
          </cell>
          <cell r="W1366">
            <v>0.69950738916256139</v>
          </cell>
        </row>
        <row r="1367">
          <cell r="A1367" t="str">
            <v>HUNet electric efficiencOverview of the power generation sector</v>
          </cell>
          <cell r="B1367" t="str">
            <v>HU</v>
          </cell>
          <cell r="C1367" t="str">
            <v>Overview of the power generation sector</v>
          </cell>
          <cell r="D1367" t="str">
            <v>Net electric efficienc</v>
          </cell>
          <cell r="E1367" t="str">
            <v>Overview of the power generation sector</v>
          </cell>
          <cell r="F1367" t="str">
            <v>%</v>
          </cell>
          <cell r="G1367" t="str">
            <v>Overview of the power generation sector</v>
          </cell>
          <cell r="H1367">
            <v>2000</v>
          </cell>
          <cell r="I1367">
            <v>2001</v>
          </cell>
          <cell r="J1367">
            <v>2002</v>
          </cell>
          <cell r="K1367">
            <v>2003</v>
          </cell>
          <cell r="L1367">
            <v>2004</v>
          </cell>
          <cell r="M1367">
            <v>2005</v>
          </cell>
          <cell r="N1367">
            <v>2006</v>
          </cell>
          <cell r="O1367">
            <v>2007</v>
          </cell>
          <cell r="P1367">
            <v>2008</v>
          </cell>
          <cell r="Q1367">
            <v>2009</v>
          </cell>
          <cell r="R1367">
            <v>2010</v>
          </cell>
          <cell r="S1367">
            <v>2011</v>
          </cell>
          <cell r="T1367">
            <v>2012</v>
          </cell>
          <cell r="U1367">
            <v>2013</v>
          </cell>
          <cell r="V1367">
            <v>2014</v>
          </cell>
          <cell r="W1367">
            <v>2015</v>
          </cell>
        </row>
        <row r="1368">
          <cell r="A1368" t="str">
            <v xml:space="preserve">HUTotal gross capacities </v>
          </cell>
          <cell r="B1368" t="str">
            <v>HU</v>
          </cell>
          <cell r="C1368" t="str">
            <v>Overview of the power generation sector</v>
          </cell>
          <cell r="D1368" t="str">
            <v xml:space="preserve">Total gross capacities </v>
          </cell>
          <cell r="E1368" t="str">
            <v/>
          </cell>
          <cell r="F1368" t="str">
            <v>MW</v>
          </cell>
          <cell r="G1368" t="str">
            <v>Total gross capacities (MW)</v>
          </cell>
          <cell r="H1368">
            <v>8981.9510000000009</v>
          </cell>
          <cell r="I1368">
            <v>9090.4010000000017</v>
          </cell>
          <cell r="J1368">
            <v>9217.0010000000002</v>
          </cell>
          <cell r="K1368">
            <v>8981.4389999999985</v>
          </cell>
          <cell r="L1368">
            <v>9328.5139999999992</v>
          </cell>
          <cell r="M1368">
            <v>9268.6190000000006</v>
          </cell>
          <cell r="N1368">
            <v>9301.7189999999991</v>
          </cell>
          <cell r="O1368">
            <v>9252.2170000000006</v>
          </cell>
          <cell r="P1368">
            <v>9338.0840000000007</v>
          </cell>
          <cell r="Q1368">
            <v>9543.8209999999999</v>
          </cell>
          <cell r="R1368">
            <v>9669.3209999999999</v>
          </cell>
          <cell r="S1368">
            <v>10352.121000000001</v>
          </cell>
          <cell r="T1368">
            <v>10070.921</v>
          </cell>
          <cell r="U1368">
            <v>8925.0310000000009</v>
          </cell>
          <cell r="V1368">
            <v>9139.5310000000009</v>
          </cell>
          <cell r="W1368">
            <v>9072.1309999999994</v>
          </cell>
        </row>
        <row r="1369">
          <cell r="A1369" t="str">
            <v>HUTotal gross capacities Nuclear</v>
          </cell>
          <cell r="B1369" t="str">
            <v>HU</v>
          </cell>
          <cell r="C1369" t="str">
            <v>Overview of the power generation sector</v>
          </cell>
          <cell r="D1369" t="str">
            <v xml:space="preserve">Total gross capacities </v>
          </cell>
          <cell r="E1369" t="str">
            <v>Nuclear</v>
          </cell>
          <cell r="F1369" t="str">
            <v>MW</v>
          </cell>
          <cell r="G1369" t="str">
            <v>Nuclear</v>
          </cell>
          <cell r="H1369">
            <v>1960</v>
          </cell>
          <cell r="I1369">
            <v>1976</v>
          </cell>
          <cell r="J1369">
            <v>1976</v>
          </cell>
          <cell r="K1369">
            <v>1976</v>
          </cell>
          <cell r="L1369">
            <v>1976</v>
          </cell>
          <cell r="M1369">
            <v>1976</v>
          </cell>
          <cell r="N1369">
            <v>1976</v>
          </cell>
          <cell r="O1369">
            <v>1976</v>
          </cell>
          <cell r="P1369">
            <v>2054</v>
          </cell>
          <cell r="Q1369">
            <v>2054</v>
          </cell>
          <cell r="R1369">
            <v>2117</v>
          </cell>
          <cell r="S1369">
            <v>2117</v>
          </cell>
          <cell r="T1369">
            <v>2117</v>
          </cell>
          <cell r="U1369">
            <v>2117</v>
          </cell>
          <cell r="V1369">
            <v>2117</v>
          </cell>
          <cell r="W1369">
            <v>2117</v>
          </cell>
        </row>
        <row r="1370">
          <cell r="A1370" t="str">
            <v>HUTotal gross capacities Conventional thermal</v>
          </cell>
          <cell r="B1370" t="str">
            <v>HU</v>
          </cell>
          <cell r="C1370" t="str">
            <v>Overview of the power generation sector</v>
          </cell>
          <cell r="D1370" t="str">
            <v xml:space="preserve">Total gross capacities </v>
          </cell>
          <cell r="E1370" t="str">
            <v>Conventional thermal</v>
          </cell>
          <cell r="F1370" t="str">
            <v>MW</v>
          </cell>
          <cell r="G1370" t="str">
            <v>Conventional thermal</v>
          </cell>
          <cell r="H1370">
            <v>6972.9560000000001</v>
          </cell>
          <cell r="I1370">
            <v>7064.8060000000005</v>
          </cell>
          <cell r="J1370">
            <v>7190.2060000000001</v>
          </cell>
          <cell r="K1370">
            <v>6952.2640000000001</v>
          </cell>
          <cell r="L1370">
            <v>7299.3389999999999</v>
          </cell>
          <cell r="M1370">
            <v>7223.5390000000007</v>
          </cell>
          <cell r="N1370">
            <v>7242.2389999999996</v>
          </cell>
          <cell r="O1370">
            <v>7163.9369999999999</v>
          </cell>
          <cell r="P1370">
            <v>7093.2090000000007</v>
          </cell>
          <cell r="Q1370">
            <v>7230.9459999999999</v>
          </cell>
          <cell r="R1370">
            <v>7203.4460000000008</v>
          </cell>
          <cell r="S1370">
            <v>7846.246000000001</v>
          </cell>
          <cell r="T1370">
            <v>7556.0460000000003</v>
          </cell>
          <cell r="U1370">
            <v>6386.1560000000009</v>
          </cell>
          <cell r="V1370">
            <v>6558.6560000000009</v>
          </cell>
          <cell r="W1370">
            <v>6400.2559999999994</v>
          </cell>
        </row>
        <row r="1371">
          <cell r="A1371" t="str">
            <v>HUTotal gross capacities Wind</v>
          </cell>
          <cell r="B1371" t="str">
            <v>HU</v>
          </cell>
          <cell r="C1371" t="str">
            <v>Overview of the power generation sector</v>
          </cell>
          <cell r="D1371" t="str">
            <v xml:space="preserve">Total gross capacities </v>
          </cell>
          <cell r="E1371" t="str">
            <v>Wind</v>
          </cell>
          <cell r="F1371" t="str">
            <v>MW</v>
          </cell>
          <cell r="G1371" t="str">
            <v>Wind</v>
          </cell>
          <cell r="H1371">
            <v>0.25</v>
          </cell>
          <cell r="I1371">
            <v>0.85</v>
          </cell>
          <cell r="J1371">
            <v>2.0499999999999998</v>
          </cell>
          <cell r="K1371">
            <v>3.25</v>
          </cell>
          <cell r="L1371">
            <v>3.25</v>
          </cell>
          <cell r="M1371">
            <v>19.475000000000001</v>
          </cell>
          <cell r="N1371">
            <v>33.875</v>
          </cell>
          <cell r="O1371">
            <v>62.074999999999996</v>
          </cell>
          <cell r="P1371">
            <v>138.875</v>
          </cell>
          <cell r="Q1371">
            <v>204.875</v>
          </cell>
          <cell r="R1371">
            <v>293.875</v>
          </cell>
          <cell r="S1371">
            <v>329.875</v>
          </cell>
          <cell r="T1371">
            <v>329.875</v>
          </cell>
          <cell r="U1371">
            <v>329.875</v>
          </cell>
          <cell r="V1371">
            <v>329.875</v>
          </cell>
          <cell r="W1371">
            <v>329.875</v>
          </cell>
        </row>
        <row r="1372">
          <cell r="A1372" t="str">
            <v>HUTotal gross capacities Solar photovoltaics</v>
          </cell>
          <cell r="B1372" t="str">
            <v>HU</v>
          </cell>
          <cell r="C1372" t="str">
            <v>Overview of the power generation sector</v>
          </cell>
          <cell r="D1372" t="str">
            <v xml:space="preserve">Total gross capacities </v>
          </cell>
          <cell r="E1372" t="str">
            <v>Solar photovoltaics</v>
          </cell>
          <cell r="F1372" t="str">
            <v>MW</v>
          </cell>
          <cell r="G1372" t="str">
            <v>Solar photovoltaics</v>
          </cell>
          <cell r="H1372">
            <v>0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M1372">
            <v>0</v>
          </cell>
          <cell r="N1372">
            <v>0</v>
          </cell>
          <cell r="O1372">
            <v>0.6</v>
          </cell>
          <cell r="P1372">
            <v>1</v>
          </cell>
          <cell r="Q1372">
            <v>1</v>
          </cell>
          <cell r="R1372">
            <v>2</v>
          </cell>
          <cell r="S1372">
            <v>4</v>
          </cell>
          <cell r="T1372">
            <v>12.000000000000002</v>
          </cell>
          <cell r="U1372">
            <v>35.000000000000007</v>
          </cell>
          <cell r="V1372">
            <v>77</v>
          </cell>
          <cell r="W1372">
            <v>168</v>
          </cell>
        </row>
        <row r="1373">
          <cell r="A1373" t="str">
            <v>HUTotal gross capacities Solar thermal</v>
          </cell>
          <cell r="B1373" t="str">
            <v>HU</v>
          </cell>
          <cell r="C1373" t="str">
            <v>Overview of the power generation sector</v>
          </cell>
          <cell r="D1373" t="str">
            <v xml:space="preserve">Total gross capacities </v>
          </cell>
          <cell r="E1373" t="str">
            <v>Solar thermal</v>
          </cell>
          <cell r="F1373" t="str">
            <v>MW</v>
          </cell>
          <cell r="G1373" t="str">
            <v>Solar thermal</v>
          </cell>
          <cell r="H1373">
            <v>0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</row>
        <row r="1374">
          <cell r="A1374" t="str">
            <v>HUTotal gross capacities Geothermal</v>
          </cell>
          <cell r="B1374" t="str">
            <v>HU</v>
          </cell>
          <cell r="C1374" t="str">
            <v>Overview of the power generation sector</v>
          </cell>
          <cell r="D1374" t="str">
            <v xml:space="preserve">Total gross capacities </v>
          </cell>
          <cell r="E1374" t="str">
            <v>Geothermal</v>
          </cell>
          <cell r="F1374" t="str">
            <v>MW</v>
          </cell>
          <cell r="G1374" t="str">
            <v>Geothermal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</row>
        <row r="1375">
          <cell r="A1375" t="str">
            <v>HUTotal gross capacities Tide, wave and ocean</v>
          </cell>
          <cell r="B1375" t="str">
            <v>HU</v>
          </cell>
          <cell r="C1375" t="str">
            <v>Overview of the power generation sector</v>
          </cell>
          <cell r="D1375" t="str">
            <v xml:space="preserve">Total gross capacities </v>
          </cell>
          <cell r="E1375" t="str">
            <v>Tide, wave and ocean</v>
          </cell>
          <cell r="F1375" t="str">
            <v>MW</v>
          </cell>
          <cell r="G1375" t="str">
            <v>Tide, wave and ocean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</row>
        <row r="1376">
          <cell r="A1376" t="str">
            <v>HUTotal gross capacities Hydro</v>
          </cell>
          <cell r="B1376" t="str">
            <v>HU</v>
          </cell>
          <cell r="C1376" t="str">
            <v>Overview of the power generation sector</v>
          </cell>
          <cell r="D1376" t="str">
            <v xml:space="preserve">Total gross capacities </v>
          </cell>
          <cell r="E1376" t="str">
            <v>Hydro</v>
          </cell>
          <cell r="F1376" t="str">
            <v>MW</v>
          </cell>
          <cell r="G1376" t="str">
            <v>Hydro</v>
          </cell>
          <cell r="H1376">
            <v>48.745000000000005</v>
          </cell>
          <cell r="I1376">
            <v>48.745000000000005</v>
          </cell>
          <cell r="J1376">
            <v>48.745000000000005</v>
          </cell>
          <cell r="K1376">
            <v>49.924999999999997</v>
          </cell>
          <cell r="L1376">
            <v>49.924999999999997</v>
          </cell>
          <cell r="M1376">
            <v>49.605000000000004</v>
          </cell>
          <cell r="N1376">
            <v>49.605000000000004</v>
          </cell>
          <cell r="O1376">
            <v>49.605000000000004</v>
          </cell>
          <cell r="P1376">
            <v>51</v>
          </cell>
          <cell r="Q1376">
            <v>53</v>
          </cell>
          <cell r="R1376">
            <v>53</v>
          </cell>
          <cell r="S1376">
            <v>55</v>
          </cell>
          <cell r="T1376">
            <v>56</v>
          </cell>
          <cell r="U1376">
            <v>57</v>
          </cell>
          <cell r="V1376">
            <v>57</v>
          </cell>
          <cell r="W1376">
            <v>57</v>
          </cell>
        </row>
        <row r="1377">
          <cell r="A1377" t="str">
            <v>HUTotal gross capacities Pump storage</v>
          </cell>
          <cell r="B1377" t="str">
            <v>HU</v>
          </cell>
          <cell r="C1377" t="str">
            <v>Overview of the power generation sector</v>
          </cell>
          <cell r="D1377" t="str">
            <v xml:space="preserve">Total gross capacities </v>
          </cell>
          <cell r="E1377" t="str">
            <v>Pump storage</v>
          </cell>
          <cell r="F1377" t="str">
            <v>MW</v>
          </cell>
          <cell r="G1377" t="str">
            <v>Pump storage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0</v>
          </cell>
          <cell r="V1377">
            <v>0</v>
          </cell>
          <cell r="W1377">
            <v>0</v>
          </cell>
        </row>
        <row r="1378">
          <cell r="A1378" t="str">
            <v>HUTotal gross capacities 0</v>
          </cell>
          <cell r="B1378" t="str">
            <v>HU</v>
          </cell>
          <cell r="C1378" t="str">
            <v>Overview of the power generation sector</v>
          </cell>
          <cell r="D1378" t="str">
            <v xml:space="preserve">Total gross capacities </v>
          </cell>
          <cell r="E1378">
            <v>0</v>
          </cell>
          <cell r="F1378" t="str">
            <v>MW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</row>
        <row r="1379">
          <cell r="A1379" t="str">
            <v xml:space="preserve">HUTotal net capacities </v>
          </cell>
          <cell r="B1379" t="str">
            <v>HU</v>
          </cell>
          <cell r="C1379" t="str">
            <v>Overview of the power generation sector</v>
          </cell>
          <cell r="D1379" t="str">
            <v xml:space="preserve">Total net capacities </v>
          </cell>
          <cell r="E1379" t="str">
            <v/>
          </cell>
          <cell r="F1379" t="str">
            <v>MW</v>
          </cell>
          <cell r="G1379" t="str">
            <v>Total net capacities (MW)</v>
          </cell>
          <cell r="H1379">
            <v>8286.6249000000007</v>
          </cell>
          <cell r="I1379">
            <v>8389.7049000000006</v>
          </cell>
          <cell r="J1379">
            <v>8511.1409000000003</v>
          </cell>
          <cell r="K1379">
            <v>8303.7408999999989</v>
          </cell>
          <cell r="L1379">
            <v>8631.6890999999996</v>
          </cell>
          <cell r="M1379">
            <v>8584.294100000001</v>
          </cell>
          <cell r="N1379">
            <v>8616.6141000000007</v>
          </cell>
          <cell r="O1379">
            <v>8580.887200000001</v>
          </cell>
          <cell r="P1379">
            <v>8673.8822</v>
          </cell>
          <cell r="Q1379">
            <v>8886.0022000000008</v>
          </cell>
          <cell r="R1379">
            <v>9012.1202000000012</v>
          </cell>
          <cell r="S1379">
            <v>9670.5252</v>
          </cell>
          <cell r="T1379">
            <v>9426.2952000000005</v>
          </cell>
          <cell r="U1379">
            <v>8437.8952000000008</v>
          </cell>
          <cell r="V1379">
            <v>8651.8952000000008</v>
          </cell>
          <cell r="W1379">
            <v>8609.3952000000008</v>
          </cell>
        </row>
        <row r="1380">
          <cell r="A1380" t="str">
            <v>HUTotal net capacities Nuclear</v>
          </cell>
          <cell r="B1380" t="str">
            <v>HU</v>
          </cell>
          <cell r="C1380" t="str">
            <v>Overview of the power generation sector</v>
          </cell>
          <cell r="D1380" t="str">
            <v xml:space="preserve">Total net capacities </v>
          </cell>
          <cell r="E1380" t="str">
            <v>Nuclear</v>
          </cell>
          <cell r="F1380" t="str">
            <v>MW</v>
          </cell>
          <cell r="G1380" t="str">
            <v>Nuclear</v>
          </cell>
          <cell r="H1380">
            <v>1851</v>
          </cell>
          <cell r="I1380">
            <v>1866</v>
          </cell>
          <cell r="J1380">
            <v>1866</v>
          </cell>
          <cell r="K1380">
            <v>1866</v>
          </cell>
          <cell r="L1380">
            <v>1866</v>
          </cell>
          <cell r="M1380">
            <v>1866</v>
          </cell>
          <cell r="N1380">
            <v>1866</v>
          </cell>
          <cell r="O1380">
            <v>1866</v>
          </cell>
          <cell r="P1380">
            <v>1940</v>
          </cell>
          <cell r="Q1380">
            <v>1940</v>
          </cell>
          <cell r="R1380">
            <v>2000</v>
          </cell>
          <cell r="S1380">
            <v>2000</v>
          </cell>
          <cell r="T1380">
            <v>2000</v>
          </cell>
          <cell r="U1380">
            <v>2000</v>
          </cell>
          <cell r="V1380">
            <v>2000</v>
          </cell>
          <cell r="W1380">
            <v>2000</v>
          </cell>
        </row>
        <row r="1381">
          <cell r="A1381" t="str">
            <v>HUTotal net capacities Conventional thermal</v>
          </cell>
          <cell r="B1381" t="str">
            <v>HU</v>
          </cell>
          <cell r="C1381" t="str">
            <v>Overview of the power generation sector</v>
          </cell>
          <cell r="D1381" t="str">
            <v xml:space="preserve">Total net capacities </v>
          </cell>
          <cell r="E1381" t="str">
            <v>Conventional thermal</v>
          </cell>
          <cell r="F1381" t="str">
            <v>MW</v>
          </cell>
          <cell r="G1381" t="str">
            <v>Conventional thermal</v>
          </cell>
          <cell r="H1381">
            <v>6386.6298999999999</v>
          </cell>
          <cell r="I1381">
            <v>6474.1098999999995</v>
          </cell>
          <cell r="J1381">
            <v>6594.3459000000003</v>
          </cell>
          <cell r="K1381">
            <v>6384.5658999999996</v>
          </cell>
          <cell r="L1381">
            <v>6712.5141000000003</v>
          </cell>
          <cell r="M1381">
            <v>6649.2141000000011</v>
          </cell>
          <cell r="N1381">
            <v>6667.1341000000011</v>
          </cell>
          <cell r="O1381">
            <v>6602.6072000000004</v>
          </cell>
          <cell r="P1381">
            <v>6543.0072000000009</v>
          </cell>
          <cell r="Q1381">
            <v>6687.1272000000008</v>
          </cell>
          <cell r="R1381">
            <v>6663.2452000000012</v>
          </cell>
          <cell r="S1381">
            <v>7281.6502</v>
          </cell>
          <cell r="T1381">
            <v>7028.4202000000005</v>
          </cell>
          <cell r="U1381">
            <v>6016.0202000000008</v>
          </cell>
          <cell r="V1381">
            <v>6188.0202000000008</v>
          </cell>
          <cell r="W1381">
            <v>6054.5202000000008</v>
          </cell>
        </row>
        <row r="1382">
          <cell r="A1382" t="str">
            <v>HUTotal net capacities Wind</v>
          </cell>
          <cell r="B1382" t="str">
            <v>HU</v>
          </cell>
          <cell r="C1382" t="str">
            <v>Overview of the power generation sector</v>
          </cell>
          <cell r="D1382" t="str">
            <v xml:space="preserve">Total net capacities </v>
          </cell>
          <cell r="E1382" t="str">
            <v>Wind</v>
          </cell>
          <cell r="F1382" t="str">
            <v>MW</v>
          </cell>
          <cell r="G1382" t="str">
            <v>Wind</v>
          </cell>
          <cell r="H1382">
            <v>0.25</v>
          </cell>
          <cell r="I1382">
            <v>0.85</v>
          </cell>
          <cell r="J1382">
            <v>2.0499999999999998</v>
          </cell>
          <cell r="K1382">
            <v>3.25</v>
          </cell>
          <cell r="L1382">
            <v>3.25</v>
          </cell>
          <cell r="M1382">
            <v>19.475000000000001</v>
          </cell>
          <cell r="N1382">
            <v>33.875</v>
          </cell>
          <cell r="O1382">
            <v>62.074999999999996</v>
          </cell>
          <cell r="P1382">
            <v>138.875</v>
          </cell>
          <cell r="Q1382">
            <v>204.875</v>
          </cell>
          <cell r="R1382">
            <v>293.875</v>
          </cell>
          <cell r="S1382">
            <v>329.875</v>
          </cell>
          <cell r="T1382">
            <v>329.875</v>
          </cell>
          <cell r="U1382">
            <v>329.875</v>
          </cell>
          <cell r="V1382">
            <v>329.875</v>
          </cell>
          <cell r="W1382">
            <v>329.875</v>
          </cell>
        </row>
        <row r="1383">
          <cell r="A1383" t="str">
            <v>HUTotal net capacities Solar photovoltaics</v>
          </cell>
          <cell r="B1383" t="str">
            <v>HU</v>
          </cell>
          <cell r="C1383" t="str">
            <v>Overview of the power generation sector</v>
          </cell>
          <cell r="D1383" t="str">
            <v xml:space="preserve">Total net capacities </v>
          </cell>
          <cell r="E1383" t="str">
            <v>Solar photovoltaics</v>
          </cell>
          <cell r="F1383" t="str">
            <v>MW</v>
          </cell>
          <cell r="G1383" t="str">
            <v>Solar photovoltaics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0.6</v>
          </cell>
          <cell r="P1383">
            <v>1</v>
          </cell>
          <cell r="Q1383">
            <v>1</v>
          </cell>
          <cell r="R1383">
            <v>2</v>
          </cell>
          <cell r="S1383">
            <v>4</v>
          </cell>
          <cell r="T1383">
            <v>12.000000000000002</v>
          </cell>
          <cell r="U1383">
            <v>35.000000000000007</v>
          </cell>
          <cell r="V1383">
            <v>77</v>
          </cell>
          <cell r="W1383">
            <v>168</v>
          </cell>
        </row>
        <row r="1384">
          <cell r="A1384" t="str">
            <v>HUTotal net capacities Solar thermal</v>
          </cell>
          <cell r="B1384" t="str">
            <v>HU</v>
          </cell>
          <cell r="C1384" t="str">
            <v>Overview of the power generation sector</v>
          </cell>
          <cell r="D1384" t="str">
            <v xml:space="preserve">Total net capacities </v>
          </cell>
          <cell r="E1384" t="str">
            <v>Solar thermal</v>
          </cell>
          <cell r="F1384" t="str">
            <v>MW</v>
          </cell>
          <cell r="G1384" t="str">
            <v>Solar thermal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Q1384">
            <v>0</v>
          </cell>
          <cell r="R1384">
            <v>0</v>
          </cell>
          <cell r="S1384">
            <v>0</v>
          </cell>
          <cell r="T1384">
            <v>0</v>
          </cell>
          <cell r="U1384">
            <v>0</v>
          </cell>
          <cell r="V1384">
            <v>0</v>
          </cell>
          <cell r="W1384">
            <v>0</v>
          </cell>
        </row>
        <row r="1385">
          <cell r="A1385" t="str">
            <v>HUTotal net capacities Geothermal</v>
          </cell>
          <cell r="B1385" t="str">
            <v>HU</v>
          </cell>
          <cell r="C1385" t="str">
            <v>Overview of the power generation sector</v>
          </cell>
          <cell r="D1385" t="str">
            <v xml:space="preserve">Total net capacities </v>
          </cell>
          <cell r="E1385" t="str">
            <v>Geothermal</v>
          </cell>
          <cell r="F1385" t="str">
            <v>MW</v>
          </cell>
          <cell r="G1385" t="str">
            <v>Geothermal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0</v>
          </cell>
          <cell r="V1385">
            <v>0</v>
          </cell>
          <cell r="W1385">
            <v>0</v>
          </cell>
        </row>
        <row r="1386">
          <cell r="A1386" t="str">
            <v>HUTotal net capacities Tide, wave and ocean</v>
          </cell>
          <cell r="B1386" t="str">
            <v>HU</v>
          </cell>
          <cell r="C1386" t="str">
            <v>Overview of the power generation sector</v>
          </cell>
          <cell r="D1386" t="str">
            <v xml:space="preserve">Total net capacities </v>
          </cell>
          <cell r="E1386" t="str">
            <v>Tide, wave and ocean</v>
          </cell>
          <cell r="F1386" t="str">
            <v>MW</v>
          </cell>
          <cell r="G1386" t="str">
            <v>Tide, wave and ocean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>
            <v>0</v>
          </cell>
          <cell r="U1386">
            <v>0</v>
          </cell>
          <cell r="V1386">
            <v>0</v>
          </cell>
          <cell r="W1386">
            <v>0</v>
          </cell>
        </row>
        <row r="1387">
          <cell r="A1387" t="str">
            <v>HUTotal net capacities Hydro</v>
          </cell>
          <cell r="B1387" t="str">
            <v>HU</v>
          </cell>
          <cell r="C1387" t="str">
            <v>Overview of the power generation sector</v>
          </cell>
          <cell r="D1387" t="str">
            <v xml:space="preserve">Total net capacities </v>
          </cell>
          <cell r="E1387" t="str">
            <v>Hydro</v>
          </cell>
          <cell r="F1387" t="str">
            <v>MW</v>
          </cell>
          <cell r="G1387" t="str">
            <v>Hydro</v>
          </cell>
          <cell r="H1387">
            <v>48.745000000000005</v>
          </cell>
          <cell r="I1387">
            <v>48.745000000000005</v>
          </cell>
          <cell r="J1387">
            <v>48.745000000000005</v>
          </cell>
          <cell r="K1387">
            <v>49.924999999999997</v>
          </cell>
          <cell r="L1387">
            <v>49.924999999999997</v>
          </cell>
          <cell r="M1387">
            <v>49.605000000000004</v>
          </cell>
          <cell r="N1387">
            <v>49.605000000000004</v>
          </cell>
          <cell r="O1387">
            <v>49.605000000000004</v>
          </cell>
          <cell r="P1387">
            <v>51</v>
          </cell>
          <cell r="Q1387">
            <v>53</v>
          </cell>
          <cell r="R1387">
            <v>53</v>
          </cell>
          <cell r="S1387">
            <v>55</v>
          </cell>
          <cell r="T1387">
            <v>56</v>
          </cell>
          <cell r="U1387">
            <v>57</v>
          </cell>
          <cell r="V1387">
            <v>57</v>
          </cell>
          <cell r="W1387">
            <v>57</v>
          </cell>
        </row>
        <row r="1388">
          <cell r="A1388" t="str">
            <v>HUTotal net capacities Pump storage</v>
          </cell>
          <cell r="B1388" t="str">
            <v>HU</v>
          </cell>
          <cell r="C1388" t="str">
            <v>Overview of the power generation sector</v>
          </cell>
          <cell r="D1388" t="str">
            <v xml:space="preserve">Total net capacities </v>
          </cell>
          <cell r="E1388" t="str">
            <v>Pump storage</v>
          </cell>
          <cell r="F1388" t="str">
            <v>MW</v>
          </cell>
          <cell r="G1388" t="str">
            <v>Pump storage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  <cell r="L1388">
            <v>0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Q1388">
            <v>0</v>
          </cell>
          <cell r="R1388">
            <v>0</v>
          </cell>
          <cell r="S1388">
            <v>0</v>
          </cell>
          <cell r="T1388">
            <v>0</v>
          </cell>
          <cell r="U1388">
            <v>0</v>
          </cell>
          <cell r="V1388">
            <v>0</v>
          </cell>
          <cell r="W1388">
            <v>0</v>
          </cell>
        </row>
        <row r="1389">
          <cell r="A1389" t="str">
            <v>HUTotal net capacities 0</v>
          </cell>
          <cell r="B1389" t="str">
            <v>HU</v>
          </cell>
          <cell r="C1389" t="str">
            <v>Overview of the power generation sector</v>
          </cell>
          <cell r="D1389" t="str">
            <v xml:space="preserve">Total net capacities </v>
          </cell>
          <cell r="E1389">
            <v>0</v>
          </cell>
          <cell r="F1389" t="str">
            <v>MW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0</v>
          </cell>
          <cell r="V1389">
            <v>0</v>
          </cell>
          <cell r="W1389">
            <v>0</v>
          </cell>
        </row>
        <row r="1390">
          <cell r="A1390" t="str">
            <v xml:space="preserve">HURate of use </v>
          </cell>
          <cell r="B1390" t="str">
            <v>HU</v>
          </cell>
          <cell r="C1390" t="str">
            <v>Overview of the power generation sector</v>
          </cell>
          <cell r="D1390" t="str">
            <v xml:space="preserve">Rate of use </v>
          </cell>
          <cell r="E1390" t="str">
            <v/>
          </cell>
          <cell r="F1390" t="str">
            <v>gross capacity</v>
          </cell>
          <cell r="G1390" t="str">
            <v>Rate of use (gross capacity)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</row>
        <row r="1391">
          <cell r="A1391" t="str">
            <v>HURate of use Nuclear</v>
          </cell>
          <cell r="B1391" t="str">
            <v>HU</v>
          </cell>
          <cell r="C1391" t="str">
            <v>Overview of the power generation sector</v>
          </cell>
          <cell r="D1391" t="str">
            <v xml:space="preserve">Rate of use </v>
          </cell>
          <cell r="E1391" t="str">
            <v>Nuclear</v>
          </cell>
          <cell r="F1391" t="str">
            <v>gross capacity</v>
          </cell>
          <cell r="G1391" t="str">
            <v>Nuclear</v>
          </cell>
          <cell r="H1391">
            <v>0.82572879633165031</v>
          </cell>
          <cell r="I1391">
            <v>0.81595696220204739</v>
          </cell>
          <cell r="J1391">
            <v>0.80590526640381199</v>
          </cell>
          <cell r="K1391">
            <v>0.63610010956582552</v>
          </cell>
          <cell r="L1391">
            <v>0.68821235520737556</v>
          </cell>
          <cell r="M1391">
            <v>0.79905287192502317</v>
          </cell>
          <cell r="N1391">
            <v>0.77749171565636965</v>
          </cell>
          <cell r="O1391">
            <v>0.84773991196900811</v>
          </cell>
          <cell r="P1391">
            <v>0.82342041765193164</v>
          </cell>
          <cell r="Q1391">
            <v>0.85717898776157275</v>
          </cell>
          <cell r="R1391">
            <v>0.84973537883577588</v>
          </cell>
          <cell r="S1391">
            <v>0.84563027655941025</v>
          </cell>
          <cell r="T1391">
            <v>0.85144879706187271</v>
          </cell>
          <cell r="U1391">
            <v>0.82864832301141544</v>
          </cell>
          <cell r="V1391">
            <v>0.84369151524757091</v>
          </cell>
          <cell r="W1391">
            <v>0.85365907762419713</v>
          </cell>
        </row>
        <row r="1392">
          <cell r="A1392" t="str">
            <v>HURate of use Conventional thermal</v>
          </cell>
          <cell r="B1392" t="str">
            <v>HU</v>
          </cell>
          <cell r="C1392" t="str">
            <v>Overview of the power generation sector</v>
          </cell>
          <cell r="D1392" t="str">
            <v xml:space="preserve">Rate of use </v>
          </cell>
          <cell r="E1392" t="str">
            <v>Conventional thermal</v>
          </cell>
          <cell r="F1392" t="str">
            <v>gross capacity</v>
          </cell>
          <cell r="G1392" t="str">
            <v>Conventional thermal</v>
          </cell>
          <cell r="H1392">
            <v>0.34099916700955113</v>
          </cell>
          <cell r="I1392">
            <v>0.3570511048320828</v>
          </cell>
          <cell r="J1392">
            <v>0.34936943607198451</v>
          </cell>
          <cell r="K1392">
            <v>0.376883553003167</v>
          </cell>
          <cell r="L1392">
            <v>0.33745951562369658</v>
          </cell>
          <cell r="M1392">
            <v>0.34302673954780222</v>
          </cell>
          <cell r="N1392">
            <v>0.34937742808599059</v>
          </cell>
          <cell r="O1392">
            <v>0.39770708221885281</v>
          </cell>
          <cell r="P1392">
            <v>0.39884764173143095</v>
          </cell>
          <cell r="Q1392">
            <v>0.31445585630742973</v>
          </cell>
          <cell r="R1392">
            <v>0.33094234094132663</v>
          </cell>
          <cell r="S1392">
            <v>0.28343622081510489</v>
          </cell>
          <cell r="T1392">
            <v>0.26963973470801555</v>
          </cell>
          <cell r="U1392">
            <v>0.24963971424898934</v>
          </cell>
          <cell r="V1392">
            <v>0.22151170264107445</v>
          </cell>
          <cell r="W1392">
            <v>0.23999527928268677</v>
          </cell>
        </row>
        <row r="1393">
          <cell r="A1393" t="str">
            <v>HURate of use Wind</v>
          </cell>
          <cell r="B1393" t="str">
            <v>HU</v>
          </cell>
          <cell r="C1393" t="str">
            <v>Overview of the power generation sector</v>
          </cell>
          <cell r="D1393" t="str">
            <v xml:space="preserve">Rate of use </v>
          </cell>
          <cell r="E1393" t="str">
            <v>Wind</v>
          </cell>
          <cell r="F1393" t="str">
            <v>gross capacity</v>
          </cell>
          <cell r="G1393" t="str">
            <v>Wind</v>
          </cell>
          <cell r="H1393">
            <v>0</v>
          </cell>
          <cell r="I1393">
            <v>0.1561631342565698</v>
          </cell>
          <cell r="J1393">
            <v>6.4750567862480166E-2</v>
          </cell>
          <cell r="K1393">
            <v>0.12252799764746244</v>
          </cell>
          <cell r="L1393">
            <v>0.20421332941243744</v>
          </cell>
          <cell r="M1393">
            <v>5.8605754502856051E-2</v>
          </cell>
          <cell r="N1393">
            <v>0.14498392833561979</v>
          </cell>
          <cell r="O1393">
            <v>0.2031441496772938</v>
          </cell>
          <cell r="P1393">
            <v>0.16822325749618608</v>
          </cell>
          <cell r="Q1393">
            <v>0.18465171091472377</v>
          </cell>
          <cell r="R1393">
            <v>0.20735092079102671</v>
          </cell>
          <cell r="S1393">
            <v>0.21663056657806262</v>
          </cell>
          <cell r="T1393">
            <v>0.2664152309469342</v>
          </cell>
          <cell r="U1393">
            <v>0.24844277489099018</v>
          </cell>
          <cell r="V1393">
            <v>0.22729870894282081</v>
          </cell>
          <cell r="W1393">
            <v>0.23979292973037528</v>
          </cell>
        </row>
        <row r="1394">
          <cell r="A1394" t="str">
            <v>HURate of use Solar photovoltaics</v>
          </cell>
          <cell r="B1394" t="str">
            <v>HU</v>
          </cell>
          <cell r="C1394" t="str">
            <v>Overview of the power generation sector</v>
          </cell>
          <cell r="D1394" t="str">
            <v xml:space="preserve">Rate of use </v>
          </cell>
          <cell r="E1394" t="str">
            <v>Solar photovoltaics</v>
          </cell>
          <cell r="F1394" t="str">
            <v>gross capacity</v>
          </cell>
          <cell r="G1394" t="str">
            <v>Solar photovoltaics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Q1394">
            <v>0.13273866411808433</v>
          </cell>
          <cell r="R1394">
            <v>4.7556127872630624E-2</v>
          </cell>
          <cell r="S1394">
            <v>3.9630106560525513E-2</v>
          </cell>
          <cell r="T1394">
            <v>7.3976198912979851E-2</v>
          </cell>
          <cell r="U1394">
            <v>8.0618959631696074E-2</v>
          </cell>
          <cell r="V1394">
            <v>8.2760014739381771E-2</v>
          </cell>
          <cell r="W1394">
            <v>8.3223223777102381E-2</v>
          </cell>
        </row>
        <row r="1395">
          <cell r="A1395" t="str">
            <v>HURate of use Solar thermal</v>
          </cell>
          <cell r="B1395" t="str">
            <v>HU</v>
          </cell>
          <cell r="C1395" t="str">
            <v>Overview of the power generation sector</v>
          </cell>
          <cell r="D1395" t="str">
            <v xml:space="preserve">Rate of use </v>
          </cell>
          <cell r="E1395" t="str">
            <v>Solar thermal</v>
          </cell>
          <cell r="F1395" t="str">
            <v>gross capacity</v>
          </cell>
          <cell r="G1395" t="str">
            <v>Solar thermal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</row>
        <row r="1396">
          <cell r="A1396" t="str">
            <v>HURate of use Geothermal</v>
          </cell>
          <cell r="B1396" t="str">
            <v>HU</v>
          </cell>
          <cell r="C1396" t="str">
            <v>Overview of the power generation sector</v>
          </cell>
          <cell r="D1396" t="str">
            <v xml:space="preserve">Rate of use </v>
          </cell>
          <cell r="E1396" t="str">
            <v>Geothermal</v>
          </cell>
          <cell r="F1396" t="str">
            <v>gross capacity</v>
          </cell>
          <cell r="G1396" t="str">
            <v>Geothermal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</row>
        <row r="1397">
          <cell r="A1397" t="str">
            <v>HURate of use Tide, wave and ocean</v>
          </cell>
          <cell r="B1397" t="str">
            <v>HU</v>
          </cell>
          <cell r="C1397" t="str">
            <v>Overview of the power generation sector</v>
          </cell>
          <cell r="D1397" t="str">
            <v xml:space="preserve">Rate of use </v>
          </cell>
          <cell r="E1397" t="str">
            <v>Tide, wave and ocean</v>
          </cell>
          <cell r="F1397" t="str">
            <v>gross capacity</v>
          </cell>
          <cell r="G1397" t="str">
            <v>Tide, wave and ocean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</row>
        <row r="1398">
          <cell r="A1398" t="str">
            <v>HURate of use Hydro</v>
          </cell>
          <cell r="B1398" t="str">
            <v>HU</v>
          </cell>
          <cell r="C1398" t="str">
            <v>Overview of the power generation sector</v>
          </cell>
          <cell r="D1398" t="str">
            <v xml:space="preserve">Rate of use </v>
          </cell>
          <cell r="E1398" t="str">
            <v>Hydro</v>
          </cell>
          <cell r="F1398" t="str">
            <v>gross capacity</v>
          </cell>
          <cell r="G1398" t="str">
            <v>Hydro</v>
          </cell>
          <cell r="H1398">
            <v>0.4169108348392071</v>
          </cell>
          <cell r="I1398">
            <v>0.43569978990447206</v>
          </cell>
          <cell r="J1398">
            <v>0.4547616557127927</v>
          </cell>
          <cell r="K1398">
            <v>0.39083792940126988</v>
          </cell>
          <cell r="L1398">
            <v>0.46794201071172448</v>
          </cell>
          <cell r="M1398">
            <v>0.46464811965731895</v>
          </cell>
          <cell r="N1398">
            <v>0.42814607920357811</v>
          </cell>
          <cell r="O1398">
            <v>0.48434025209904774</v>
          </cell>
          <cell r="P1398">
            <v>0.47629755948253788</v>
          </cell>
          <cell r="Q1398">
            <v>0.49088260692725527</v>
          </cell>
          <cell r="R1398">
            <v>0.40497482477698665</v>
          </cell>
          <cell r="S1398">
            <v>0.46057389297249895</v>
          </cell>
          <cell r="T1398">
            <v>0.43423273902746412</v>
          </cell>
          <cell r="U1398">
            <v>0.42661462079891216</v>
          </cell>
          <cell r="V1398">
            <v>0.60293383174188064</v>
          </cell>
          <cell r="W1398">
            <v>0.46833052244157169</v>
          </cell>
        </row>
        <row r="1399">
          <cell r="A1399" t="str">
            <v>HURate of use Pump storage</v>
          </cell>
          <cell r="B1399" t="str">
            <v>HU</v>
          </cell>
          <cell r="C1399" t="str">
            <v>Overview of the power generation sector</v>
          </cell>
          <cell r="D1399" t="str">
            <v xml:space="preserve">Rate of use </v>
          </cell>
          <cell r="E1399" t="str">
            <v>Pump storage</v>
          </cell>
          <cell r="F1399" t="str">
            <v>gross capacity</v>
          </cell>
          <cell r="G1399" t="str">
            <v>Pump storage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</row>
        <row r="1400">
          <cell r="A1400" t="str">
            <v>HURate of use 0</v>
          </cell>
          <cell r="B1400" t="str">
            <v>HU</v>
          </cell>
          <cell r="C1400" t="str">
            <v>Overview of the power generation sector</v>
          </cell>
          <cell r="D1400" t="str">
            <v xml:space="preserve">Rate of use </v>
          </cell>
          <cell r="E1400">
            <v>0</v>
          </cell>
          <cell r="F1400" t="str">
            <v>gross capacity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</row>
        <row r="1401">
          <cell r="A1401" t="str">
            <v xml:space="preserve">HUTotal gross electricity prod. (without pumped hydro) </v>
          </cell>
          <cell r="B1401" t="str">
            <v>HU</v>
          </cell>
          <cell r="C1401" t="str">
            <v>Overview of the power generation sector</v>
          </cell>
          <cell r="D1401" t="str">
            <v xml:space="preserve">Total gross electricity prod. (without pumped hydro) </v>
          </cell>
          <cell r="E1401" t="str">
            <v/>
          </cell>
          <cell r="F1401" t="str">
            <v>GWh</v>
          </cell>
          <cell r="G1401" t="str">
            <v>Total gross electricity prod. (without pumped hydro) (GWh)</v>
          </cell>
          <cell r="H1401">
            <v>35184.741016145061</v>
          </cell>
          <cell r="I1401">
            <v>36408.300348837205</v>
          </cell>
          <cell r="J1401">
            <v>36150.830348837204</v>
          </cell>
          <cell r="K1401">
            <v>34138.057906976748</v>
          </cell>
          <cell r="L1401">
            <v>33701.162906976751</v>
          </cell>
          <cell r="M1401">
            <v>35749.43493466069</v>
          </cell>
          <cell r="N1401">
            <v>35852.472325581395</v>
          </cell>
          <cell r="O1401">
            <v>39953.645348837206</v>
          </cell>
          <cell r="P1401">
            <v>40016.279186046522</v>
          </cell>
          <cell r="Q1401">
            <v>35902.325581395336</v>
          </cell>
          <cell r="R1401">
            <v>37364.107793930372</v>
          </cell>
          <cell r="S1401">
            <v>36012.891749446178</v>
          </cell>
          <cell r="T1401">
            <v>34628.418533641707</v>
          </cell>
          <cell r="U1401">
            <v>30288.404445425367</v>
          </cell>
          <cell r="V1401">
            <v>29386.593021228546</v>
          </cell>
          <cell r="W1401">
            <v>30335.928421772904</v>
          </cell>
        </row>
        <row r="1402">
          <cell r="A1402" t="str">
            <v>HUTotal gross electricity prod. (without pumped hydro) Nuclear</v>
          </cell>
          <cell r="B1402" t="str">
            <v>HU</v>
          </cell>
          <cell r="C1402" t="str">
            <v>Overview of the power generation sector</v>
          </cell>
          <cell r="D1402" t="str">
            <v xml:space="preserve">Total gross electricity prod. (without pumped hydro) </v>
          </cell>
          <cell r="E1402" t="str">
            <v>Nuclear</v>
          </cell>
          <cell r="F1402" t="str">
            <v>GWh</v>
          </cell>
          <cell r="G1402" t="str">
            <v>Nuclear</v>
          </cell>
          <cell r="H1402">
            <v>14177.433141495902</v>
          </cell>
          <cell r="I1402">
            <v>14124.019186046511</v>
          </cell>
          <cell r="J1402">
            <v>13950.026744186047</v>
          </cell>
          <cell r="K1402">
            <v>11010.740232558142</v>
          </cell>
          <cell r="L1402">
            <v>11912.79069767442</v>
          </cell>
          <cell r="M1402">
            <v>13831.413440332888</v>
          </cell>
          <cell r="N1402">
            <v>13458.195</v>
          </cell>
          <cell r="O1402">
            <v>14674.174418604656</v>
          </cell>
          <cell r="P1402">
            <v>14815.836511627913</v>
          </cell>
          <cell r="Q1402">
            <v>15423.25581395349</v>
          </cell>
          <cell r="R1402">
            <v>15758.274621679155</v>
          </cell>
          <cell r="S1402">
            <v>15682.145828372137</v>
          </cell>
          <cell r="T1402">
            <v>15790.049825608663</v>
          </cell>
          <cell r="U1402">
            <v>15367.216858380856</v>
          </cell>
          <cell r="V1402">
            <v>15646.191654944982</v>
          </cell>
          <cell r="W1402">
            <v>15831.039301814524</v>
          </cell>
        </row>
        <row r="1403">
          <cell r="A1403" t="str">
            <v>HUTotal gross electricity prod. (without pumped hydro) Conventional thermal</v>
          </cell>
          <cell r="B1403" t="str">
            <v>HU</v>
          </cell>
          <cell r="C1403" t="str">
            <v>Overview of the power generation sector</v>
          </cell>
          <cell r="D1403" t="str">
            <v xml:space="preserve">Total gross electricity prod. (without pumped hydro) </v>
          </cell>
          <cell r="E1403" t="str">
            <v>Conventional thermal</v>
          </cell>
          <cell r="F1403" t="str">
            <v>GWh</v>
          </cell>
          <cell r="G1403" t="str">
            <v>Conventional thermal</v>
          </cell>
          <cell r="H1403">
            <v>20829.284363325642</v>
          </cell>
          <cell r="I1403">
            <v>22097.071860465112</v>
          </cell>
          <cell r="J1403">
            <v>22005.454767441857</v>
          </cell>
          <cell r="K1403">
            <v>22952.899069767445</v>
          </cell>
          <cell r="L1403">
            <v>21577.907093023263</v>
          </cell>
          <cell r="M1403">
            <v>21706.115193017595</v>
          </cell>
          <cell r="N1403">
            <v>22165.207558139533</v>
          </cell>
          <cell r="O1403">
            <v>24958.540697674413</v>
          </cell>
          <cell r="P1403">
            <v>24783.000813953495</v>
          </cell>
          <cell r="Q1403">
            <v>19918.604651162786</v>
          </cell>
          <cell r="R1403">
            <v>20883.185471059656</v>
          </cell>
          <cell r="S1403">
            <v>19481.454349112551</v>
          </cell>
          <cell r="T1403">
            <v>17847.713692602487</v>
          </cell>
          <cell r="U1403">
            <v>13965.526272747747</v>
          </cell>
          <cell r="V1403">
            <v>12726.694944550587</v>
          </cell>
          <cell r="W1403">
            <v>13455.633541518057</v>
          </cell>
        </row>
        <row r="1404">
          <cell r="A1404" t="str">
            <v>HUTotal gross electricity prod. (without pumped hydro) Wind</v>
          </cell>
          <cell r="B1404" t="str">
            <v>HU</v>
          </cell>
          <cell r="C1404" t="str">
            <v>Overview of the power generation sector</v>
          </cell>
          <cell r="D1404" t="str">
            <v xml:space="preserve">Total gross electricity prod. (without pumped hydro) </v>
          </cell>
          <cell r="E1404" t="str">
            <v>Wind</v>
          </cell>
          <cell r="F1404" t="str">
            <v>GWh</v>
          </cell>
          <cell r="G1404" t="str">
            <v>Wind</v>
          </cell>
          <cell r="H1404">
            <v>0</v>
          </cell>
          <cell r="I1404">
            <v>1.1627906976744187</v>
          </cell>
          <cell r="J1404">
            <v>1.1627906976744187</v>
          </cell>
          <cell r="K1404">
            <v>3.4883720930232558</v>
          </cell>
          <cell r="L1404">
            <v>5.8139534883720936</v>
          </cell>
          <cell r="M1404">
            <v>9.9982003239417452</v>
          </cell>
          <cell r="N1404">
            <v>43.023255813953497</v>
          </cell>
          <cell r="O1404">
            <v>110.46511627906978</v>
          </cell>
          <cell r="P1404">
            <v>204.6511627906977</v>
          </cell>
          <cell r="Q1404">
            <v>331.39534883720933</v>
          </cell>
          <cell r="R1404">
            <v>533.79280618377561</v>
          </cell>
          <cell r="S1404">
            <v>625.99843139346046</v>
          </cell>
          <cell r="T1404">
            <v>769.86142494351054</v>
          </cell>
          <cell r="U1404">
            <v>717.92632881636871</v>
          </cell>
          <cell r="V1404">
            <v>656.82621572561402</v>
          </cell>
          <cell r="W1404">
            <v>692.93082800651405</v>
          </cell>
        </row>
        <row r="1405">
          <cell r="A1405" t="str">
            <v>HUTotal gross electricity prod. (without pumped hydro) Solar photovoltaics</v>
          </cell>
          <cell r="B1405" t="str">
            <v>HU</v>
          </cell>
          <cell r="C1405" t="str">
            <v>Overview of the power generation sector</v>
          </cell>
          <cell r="D1405" t="str">
            <v xml:space="preserve">Total gross electricity prod. (without pumped hydro) </v>
          </cell>
          <cell r="E1405" t="str">
            <v>Solar photovoltaics</v>
          </cell>
          <cell r="F1405" t="str">
            <v>GWh</v>
          </cell>
          <cell r="G1405" t="str">
            <v>Solar photovoltaics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Q1405">
            <v>1.1627906976744187</v>
          </cell>
          <cell r="R1405">
            <v>0.8331833603284885</v>
          </cell>
          <cell r="S1405">
            <v>1.3886389338808141</v>
          </cell>
          <cell r="T1405">
            <v>7.7763780297324434</v>
          </cell>
          <cell r="U1405">
            <v>24.717773023078024</v>
          </cell>
          <cell r="V1405">
            <v>55.823285142007791</v>
          </cell>
          <cell r="W1405">
            <v>122.47795396828604</v>
          </cell>
        </row>
        <row r="1406">
          <cell r="A1406" t="str">
            <v>HUTotal gross electricity prod. (without pumped hydro) Solar thermal</v>
          </cell>
          <cell r="B1406" t="str">
            <v>HU</v>
          </cell>
          <cell r="C1406" t="str">
            <v>Overview of the power generation sector</v>
          </cell>
          <cell r="D1406" t="str">
            <v xml:space="preserve">Total gross electricity prod. (without pumped hydro) </v>
          </cell>
          <cell r="E1406" t="str">
            <v>Solar thermal</v>
          </cell>
          <cell r="F1406" t="str">
            <v>GWh</v>
          </cell>
          <cell r="G1406" t="str">
            <v>Solar thermal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0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  <cell r="V1406">
            <v>0</v>
          </cell>
          <cell r="W1406">
            <v>0</v>
          </cell>
        </row>
        <row r="1407">
          <cell r="A1407" t="str">
            <v>HUTotal gross electricity prod. (without pumped hydro) Geothermal</v>
          </cell>
          <cell r="B1407" t="str">
            <v>HU</v>
          </cell>
          <cell r="C1407" t="str">
            <v>Overview of the power generation sector</v>
          </cell>
          <cell r="D1407" t="str">
            <v xml:space="preserve">Total gross electricity prod. (without pumped hydro) </v>
          </cell>
          <cell r="E1407" t="str">
            <v>Geothermal</v>
          </cell>
          <cell r="F1407" t="str">
            <v>GWh</v>
          </cell>
          <cell r="G1407" t="str">
            <v>Geothermal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</row>
        <row r="1408">
          <cell r="A1408" t="str">
            <v>HUTotal gross electricity prod. (without pumped hydro) Tide, wave and ocean</v>
          </cell>
          <cell r="B1408" t="str">
            <v>HU</v>
          </cell>
          <cell r="C1408" t="str">
            <v>Overview of the power generation sector</v>
          </cell>
          <cell r="D1408" t="str">
            <v xml:space="preserve">Total gross electricity prod. (without pumped hydro) </v>
          </cell>
          <cell r="E1408" t="str">
            <v>Tide, wave and ocean</v>
          </cell>
          <cell r="F1408" t="str">
            <v>GWh</v>
          </cell>
          <cell r="G1408" t="str">
            <v>Tide, wave and ocean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</row>
        <row r="1409">
          <cell r="A1409" t="str">
            <v>HUTotal gross electricity prod. (without pumped hydro) Hydro</v>
          </cell>
          <cell r="B1409" t="str">
            <v>HU</v>
          </cell>
          <cell r="C1409" t="str">
            <v>Overview of the power generation sector</v>
          </cell>
          <cell r="D1409" t="str">
            <v xml:space="preserve">Total gross electricity prod. (without pumped hydro) </v>
          </cell>
          <cell r="E1409" t="str">
            <v>Hydro</v>
          </cell>
          <cell r="F1409" t="str">
            <v>GWh</v>
          </cell>
          <cell r="G1409" t="str">
            <v>Hydro</v>
          </cell>
          <cell r="H1409">
            <v>178.02351132351745</v>
          </cell>
          <cell r="I1409">
            <v>186.04651162790699</v>
          </cell>
          <cell r="J1409">
            <v>194.18604651162792</v>
          </cell>
          <cell r="K1409">
            <v>170.93023255813955</v>
          </cell>
          <cell r="L1409">
            <v>204.6511627906977</v>
          </cell>
          <cell r="M1409">
            <v>201.90810098626744</v>
          </cell>
          <cell r="N1409">
            <v>186.04651162790699</v>
          </cell>
          <cell r="O1409">
            <v>210.4651162790698</v>
          </cell>
          <cell r="P1409">
            <v>212.79069767441862</v>
          </cell>
          <cell r="Q1409">
            <v>227.90697674418607</v>
          </cell>
          <cell r="R1409">
            <v>188.02171164745934</v>
          </cell>
          <cell r="S1409">
            <v>221.90450163414999</v>
          </cell>
          <cell r="T1409">
            <v>213.01721245731281</v>
          </cell>
          <cell r="U1409">
            <v>213.01721245731281</v>
          </cell>
          <cell r="V1409">
            <v>301.05692086535583</v>
          </cell>
          <cell r="W1409">
            <v>233.84679646552559</v>
          </cell>
        </row>
        <row r="1410">
          <cell r="A1410" t="str">
            <v>HUTotal gross electricity prod. (without pumped hydro) Pump storage</v>
          </cell>
          <cell r="B1410" t="str">
            <v>HU</v>
          </cell>
          <cell r="C1410" t="str">
            <v>Overview of the power generation sector</v>
          </cell>
          <cell r="D1410" t="str">
            <v xml:space="preserve">Total gross electricity prod. (without pumped hydro) </v>
          </cell>
          <cell r="E1410" t="str">
            <v>Pump storage</v>
          </cell>
          <cell r="F1410" t="str">
            <v>GWh</v>
          </cell>
          <cell r="G1410" t="str">
            <v>Pump storage</v>
          </cell>
          <cell r="H1410">
            <v>0</v>
          </cell>
          <cell r="I1410">
            <v>0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</row>
        <row r="1411">
          <cell r="A1411" t="str">
            <v>HUTotal gross electricity prod. (without pumped hydro) 0</v>
          </cell>
          <cell r="B1411" t="str">
            <v>HU</v>
          </cell>
          <cell r="C1411" t="str">
            <v>Overview of the power generation sector</v>
          </cell>
          <cell r="D1411" t="str">
            <v xml:space="preserve">Total gross electricity prod. (without pumped hydro) </v>
          </cell>
          <cell r="E1411">
            <v>0</v>
          </cell>
          <cell r="F1411" t="str">
            <v>GWh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</row>
        <row r="1412">
          <cell r="A1412" t="str">
            <v xml:space="preserve">HUTotal net electricity prod. (without pumped hydro) </v>
          </cell>
          <cell r="B1412" t="str">
            <v>HU</v>
          </cell>
          <cell r="C1412" t="str">
            <v>Overview of the power generation sector</v>
          </cell>
          <cell r="D1412" t="str">
            <v xml:space="preserve">Total net electricity prod. (without pumped hydro) </v>
          </cell>
          <cell r="E1412" t="str">
            <v/>
          </cell>
          <cell r="F1412" t="str">
            <v>GWh</v>
          </cell>
          <cell r="G1412" t="str">
            <v>Total net electricity prod. (without pumped hydro) (GWh)</v>
          </cell>
          <cell r="H1412">
            <v>32253.274975091445</v>
          </cell>
          <cell r="I1412">
            <v>33698.094418604647</v>
          </cell>
          <cell r="J1412">
            <v>33470.03255813953</v>
          </cell>
          <cell r="K1412">
            <v>31372.393953488379</v>
          </cell>
          <cell r="L1412">
            <v>31256.292093023261</v>
          </cell>
          <cell r="M1412">
            <v>33213.010710340408</v>
          </cell>
          <cell r="N1412">
            <v>33339.059651162795</v>
          </cell>
          <cell r="O1412">
            <v>37214.119186046504</v>
          </cell>
          <cell r="P1412">
            <v>37374.956511627919</v>
          </cell>
          <cell r="Q1412">
            <v>33339.621046511616</v>
          </cell>
          <cell r="R1412">
            <v>34606.620890421153</v>
          </cell>
          <cell r="S1412">
            <v>33527.160593254681</v>
          </cell>
          <cell r="T1412">
            <v>32344.768293787471</v>
          </cell>
          <cell r="U1412">
            <v>28025.666864742005</v>
          </cell>
          <cell r="V1412">
            <v>27125.888836870614</v>
          </cell>
          <cell r="W1412">
            <v>28126.399045744849</v>
          </cell>
        </row>
        <row r="1413">
          <cell r="A1413" t="str">
            <v>HUTotal net electricity prod. (without pumped hydro) Nuclear</v>
          </cell>
          <cell r="B1413" t="str">
            <v>HU</v>
          </cell>
          <cell r="C1413" t="str">
            <v>Overview of the power generation sector</v>
          </cell>
          <cell r="D1413" t="str">
            <v xml:space="preserve">Total net electricity prod. (without pumped hydro) </v>
          </cell>
          <cell r="E1413" t="str">
            <v>Nuclear</v>
          </cell>
          <cell r="F1413" t="str">
            <v>GWh</v>
          </cell>
          <cell r="G1413" t="str">
            <v>Nuclear</v>
          </cell>
          <cell r="H1413">
            <v>13109.045710661894</v>
          </cell>
          <cell r="I1413">
            <v>13102.82278015438</v>
          </cell>
          <cell r="J1413">
            <v>13249.460391487193</v>
          </cell>
          <cell r="K1413">
            <v>10293.948336987049</v>
          </cell>
          <cell r="L1413">
            <v>11069.086956561358</v>
          </cell>
          <cell r="M1413">
            <v>12849.755155702986</v>
          </cell>
          <cell r="N1413">
            <v>12657.307007861837</v>
          </cell>
          <cell r="O1413">
            <v>13823.191865719782</v>
          </cell>
          <cell r="P1413">
            <v>13964.477413974057</v>
          </cell>
          <cell r="Q1413">
            <v>14435.084420830595</v>
          </cell>
          <cell r="R1413">
            <v>14791.554681854852</v>
          </cell>
          <cell r="S1413">
            <v>14699.13224296386</v>
          </cell>
          <cell r="T1413">
            <v>14801.398449042827</v>
          </cell>
          <cell r="U1413">
            <v>14282.662074163107</v>
          </cell>
          <cell r="V1413">
            <v>14533.775662773329</v>
          </cell>
          <cell r="W1413">
            <v>14745.25270429406</v>
          </cell>
        </row>
        <row r="1414">
          <cell r="A1414" t="str">
            <v>HUTotal net electricity prod. (without pumped hydro) Conventional thermal</v>
          </cell>
          <cell r="B1414" t="str">
            <v>HU</v>
          </cell>
          <cell r="C1414" t="str">
            <v>Overview of the power generation sector</v>
          </cell>
          <cell r="D1414" t="str">
            <v xml:space="preserve">Total net electricity prod. (without pumped hydro) </v>
          </cell>
          <cell r="E1414" t="str">
            <v>Conventional thermal</v>
          </cell>
          <cell r="F1414" t="str">
            <v>GWh</v>
          </cell>
          <cell r="G1414" t="str">
            <v>Conventional thermal</v>
          </cell>
          <cell r="H1414">
            <v>18966.205753106035</v>
          </cell>
          <cell r="I1414">
            <v>20408.062336124683</v>
          </cell>
          <cell r="J1414">
            <v>20025.223329443037</v>
          </cell>
          <cell r="K1414">
            <v>20904.027011850165</v>
          </cell>
          <cell r="L1414">
            <v>19976.740020182835</v>
          </cell>
          <cell r="M1414">
            <v>20151.349253327215</v>
          </cell>
          <cell r="N1414">
            <v>20452.682875859093</v>
          </cell>
          <cell r="O1414">
            <v>23069.997087768588</v>
          </cell>
          <cell r="P1414">
            <v>22993.037237188746</v>
          </cell>
          <cell r="Q1414">
            <v>18344.071509401962</v>
          </cell>
          <cell r="R1414">
            <v>19092.418507374736</v>
          </cell>
          <cell r="S1414">
            <v>17978.73677832933</v>
          </cell>
          <cell r="T1414">
            <v>16552.714829314085</v>
          </cell>
          <cell r="U1414">
            <v>12787.343476282136</v>
          </cell>
          <cell r="V1414">
            <v>11578.40675236431</v>
          </cell>
          <cell r="W1414">
            <v>12331.890763010466</v>
          </cell>
        </row>
        <row r="1415">
          <cell r="A1415" t="str">
            <v>HUTotal net electricity prod. (without pumped hydro) Wind</v>
          </cell>
          <cell r="B1415" t="str">
            <v>HU</v>
          </cell>
          <cell r="C1415" t="str">
            <v>Overview of the power generation sector</v>
          </cell>
          <cell r="D1415" t="str">
            <v xml:space="preserve">Total net electricity prod. (without pumped hydro) </v>
          </cell>
          <cell r="E1415" t="str">
            <v>Wind</v>
          </cell>
          <cell r="F1415" t="str">
            <v>GWh</v>
          </cell>
          <cell r="G1415" t="str">
            <v>Wind</v>
          </cell>
          <cell r="H1415">
            <v>0</v>
          </cell>
          <cell r="I1415">
            <v>1.1627906976744187</v>
          </cell>
          <cell r="J1415">
            <v>1.1627906976744187</v>
          </cell>
          <cell r="K1415">
            <v>3.4883720930232558</v>
          </cell>
          <cell r="L1415">
            <v>5.8139534883720936</v>
          </cell>
          <cell r="M1415">
            <v>9.9982003239417452</v>
          </cell>
          <cell r="N1415">
            <v>43.023255813953497</v>
          </cell>
          <cell r="O1415">
            <v>110.46511627906978</v>
          </cell>
          <cell r="P1415">
            <v>204.6511627906977</v>
          </cell>
          <cell r="Q1415">
            <v>331.39534883720933</v>
          </cell>
          <cell r="R1415">
            <v>533.79280618377561</v>
          </cell>
          <cell r="S1415">
            <v>625.99843139346046</v>
          </cell>
          <cell r="T1415">
            <v>769.86142494351054</v>
          </cell>
          <cell r="U1415">
            <v>717.92632881636871</v>
          </cell>
          <cell r="V1415">
            <v>656.82621572561402</v>
          </cell>
          <cell r="W1415">
            <v>692.93082800651405</v>
          </cell>
        </row>
        <row r="1416">
          <cell r="A1416" t="str">
            <v>HUTotal net electricity prod. (without pumped hydro) Solar photovoltaics</v>
          </cell>
          <cell r="B1416" t="str">
            <v>HU</v>
          </cell>
          <cell r="C1416" t="str">
            <v>Overview of the power generation sector</v>
          </cell>
          <cell r="D1416" t="str">
            <v xml:space="preserve">Total net electricity prod. (without pumped hydro) </v>
          </cell>
          <cell r="E1416" t="str">
            <v>Solar photovoltaics</v>
          </cell>
          <cell r="F1416" t="str">
            <v>GWh</v>
          </cell>
          <cell r="G1416" t="str">
            <v>Solar photovoltaics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1.1627906976744187</v>
          </cell>
          <cell r="R1416">
            <v>0.8331833603284885</v>
          </cell>
          <cell r="S1416">
            <v>1.3886389338808141</v>
          </cell>
          <cell r="T1416">
            <v>7.7763780297324434</v>
          </cell>
          <cell r="U1416">
            <v>24.717773023078024</v>
          </cell>
          <cell r="V1416">
            <v>55.823285142007791</v>
          </cell>
          <cell r="W1416">
            <v>122.47795396828604</v>
          </cell>
        </row>
        <row r="1417">
          <cell r="A1417" t="str">
            <v>HUTotal net electricity prod. (without pumped hydro) Solar thermal</v>
          </cell>
          <cell r="B1417" t="str">
            <v>HU</v>
          </cell>
          <cell r="C1417" t="str">
            <v>Overview of the power generation sector</v>
          </cell>
          <cell r="D1417" t="str">
            <v xml:space="preserve">Total net electricity prod. (without pumped hydro) </v>
          </cell>
          <cell r="E1417" t="str">
            <v>Solar thermal</v>
          </cell>
          <cell r="F1417" t="str">
            <v>GWh</v>
          </cell>
          <cell r="G1417" t="str">
            <v>Solar thermal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</row>
        <row r="1418">
          <cell r="A1418" t="str">
            <v>HUTotal net electricity prod. (without pumped hydro) Geothermal</v>
          </cell>
          <cell r="B1418" t="str">
            <v>HU</v>
          </cell>
          <cell r="C1418" t="str">
            <v>Overview of the power generation sector</v>
          </cell>
          <cell r="D1418" t="str">
            <v xml:space="preserve">Total net electricity prod. (without pumped hydro) </v>
          </cell>
          <cell r="E1418" t="str">
            <v>Geothermal</v>
          </cell>
          <cell r="F1418" t="str">
            <v>GWh</v>
          </cell>
          <cell r="G1418" t="str">
            <v>Geothermal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</row>
        <row r="1419">
          <cell r="A1419" t="str">
            <v>HUTotal net electricity prod. (without pumped hydro) Tide, wave and ocean</v>
          </cell>
          <cell r="B1419" t="str">
            <v>HU</v>
          </cell>
          <cell r="C1419" t="str">
            <v>Overview of the power generation sector</v>
          </cell>
          <cell r="D1419" t="str">
            <v xml:space="preserve">Total net electricity prod. (without pumped hydro) </v>
          </cell>
          <cell r="E1419" t="str">
            <v>Tide, wave and ocean</v>
          </cell>
          <cell r="F1419" t="str">
            <v>GWh</v>
          </cell>
          <cell r="G1419" t="str">
            <v>Tide, wave and ocean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</row>
        <row r="1420">
          <cell r="A1420" t="str">
            <v>HUTotal net electricity prod. (without pumped hydro) Hydro</v>
          </cell>
          <cell r="B1420" t="str">
            <v>HU</v>
          </cell>
          <cell r="C1420" t="str">
            <v>Overview of the power generation sector</v>
          </cell>
          <cell r="D1420" t="str">
            <v xml:space="preserve">Total net electricity prod. (without pumped hydro) </v>
          </cell>
          <cell r="E1420" t="str">
            <v>Hydro</v>
          </cell>
          <cell r="F1420" t="str">
            <v>GWh</v>
          </cell>
          <cell r="G1420" t="str">
            <v>Hydro</v>
          </cell>
          <cell r="H1420">
            <v>178.02351132351745</v>
          </cell>
          <cell r="I1420">
            <v>186.04651162790699</v>
          </cell>
          <cell r="J1420">
            <v>194.18604651162792</v>
          </cell>
          <cell r="K1420">
            <v>170.93023255813955</v>
          </cell>
          <cell r="L1420">
            <v>204.6511627906977</v>
          </cell>
          <cell r="M1420">
            <v>201.90810098626744</v>
          </cell>
          <cell r="N1420">
            <v>186.04651162790699</v>
          </cell>
          <cell r="O1420">
            <v>210.4651162790698</v>
          </cell>
          <cell r="P1420">
            <v>212.79069767441862</v>
          </cell>
          <cell r="Q1420">
            <v>227.90697674418607</v>
          </cell>
          <cell r="R1420">
            <v>188.02171164745934</v>
          </cell>
          <cell r="S1420">
            <v>221.90450163414999</v>
          </cell>
          <cell r="T1420">
            <v>213.01721245731281</v>
          </cell>
          <cell r="U1420">
            <v>213.01721245731281</v>
          </cell>
          <cell r="V1420">
            <v>301.05692086535583</v>
          </cell>
          <cell r="W1420">
            <v>233.84679646552559</v>
          </cell>
        </row>
        <row r="1421">
          <cell r="A1421" t="str">
            <v>HUTotal net electricity prod. (without pumped hydro) Pump storage</v>
          </cell>
          <cell r="B1421" t="str">
            <v>HU</v>
          </cell>
          <cell r="C1421" t="str">
            <v>Overview of the power generation sector</v>
          </cell>
          <cell r="D1421" t="str">
            <v xml:space="preserve">Total net electricity prod. (without pumped hydro) </v>
          </cell>
          <cell r="E1421" t="str">
            <v>Pump storage</v>
          </cell>
          <cell r="F1421" t="str">
            <v>GWh</v>
          </cell>
          <cell r="G1421" t="str">
            <v>Pump storage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</row>
        <row r="1422">
          <cell r="A1422" t="str">
            <v>HUTotal net electricity prod. (without pumped hydro) 0</v>
          </cell>
          <cell r="B1422" t="str">
            <v>HU</v>
          </cell>
          <cell r="C1422" t="str">
            <v>Overview of the power generation sector</v>
          </cell>
          <cell r="D1422" t="str">
            <v xml:space="preserve">Total net electricity prod. (without pumped hydro) </v>
          </cell>
          <cell r="E1422">
            <v>0</v>
          </cell>
          <cell r="F1422" t="str">
            <v>GWh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</row>
        <row r="1423">
          <cell r="A1423" t="str">
            <v xml:space="preserve">HUTotal gross distributed heat production </v>
          </cell>
          <cell r="B1423" t="str">
            <v>HU</v>
          </cell>
          <cell r="C1423" t="str">
            <v>Overview of the power generation sector</v>
          </cell>
          <cell r="D1423" t="str">
            <v xml:space="preserve">Total gross distributed heat production </v>
          </cell>
          <cell r="E1423" t="str">
            <v/>
          </cell>
          <cell r="F1423" t="str">
            <v>GWh</v>
          </cell>
          <cell r="G1423" t="str">
            <v>Total gross distributed heat production (GWh)</v>
          </cell>
          <cell r="H1423">
            <v>19206.820550078737</v>
          </cell>
          <cell r="I1423">
            <v>19849.418488372088</v>
          </cell>
          <cell r="J1423">
            <v>17213.953488372092</v>
          </cell>
          <cell r="K1423">
            <v>17768.023139534886</v>
          </cell>
          <cell r="L1423">
            <v>17364.535000000003</v>
          </cell>
          <cell r="M1423">
            <v>17662.654055603358</v>
          </cell>
          <cell r="N1423">
            <v>17061.046511627908</v>
          </cell>
          <cell r="O1423">
            <v>15822.674534883719</v>
          </cell>
          <cell r="P1423">
            <v>15579.069767441861</v>
          </cell>
          <cell r="Q1423">
            <v>14749.999999999998</v>
          </cell>
          <cell r="R1423">
            <v>14715.12905454791</v>
          </cell>
          <cell r="S1423">
            <v>13668.650753975366</v>
          </cell>
          <cell r="T1423">
            <v>13748.080900993375</v>
          </cell>
          <cell r="U1423">
            <v>13613.938379980467</v>
          </cell>
          <cell r="V1423">
            <v>13322.046476078729</v>
          </cell>
          <cell r="W1423">
            <v>14447.677195882534</v>
          </cell>
        </row>
        <row r="1424">
          <cell r="A1424" t="str">
            <v>HUTotal gross distributed heat production CHP thermal power plants</v>
          </cell>
          <cell r="B1424" t="str">
            <v>HU</v>
          </cell>
          <cell r="C1424" t="str">
            <v>Overview of the power generation sector</v>
          </cell>
          <cell r="D1424" t="str">
            <v xml:space="preserve">Total gross distributed heat production </v>
          </cell>
          <cell r="E1424" t="str">
            <v>CHP thermal power plants</v>
          </cell>
          <cell r="F1424" t="str">
            <v>GWh</v>
          </cell>
          <cell r="G1424" t="str">
            <v>CHP thermal power plants</v>
          </cell>
          <cell r="H1424">
            <v>14247.435461616888</v>
          </cell>
          <cell r="I1424">
            <v>14231.816162790694</v>
          </cell>
          <cell r="J1424">
            <v>11773.382674418604</v>
          </cell>
          <cell r="K1424">
            <v>12228.669534883724</v>
          </cell>
          <cell r="L1424">
            <v>11343.403139534887</v>
          </cell>
          <cell r="M1424">
            <v>11575.416425043511</v>
          </cell>
          <cell r="N1424">
            <v>11391.472325581397</v>
          </cell>
          <cell r="O1424">
            <v>10730.738372093021</v>
          </cell>
          <cell r="P1424">
            <v>10953.491976744186</v>
          </cell>
          <cell r="Q1424">
            <v>10727.906976744185</v>
          </cell>
          <cell r="R1424">
            <v>10485.057134160264</v>
          </cell>
          <cell r="S1424">
            <v>8581.510883596502</v>
          </cell>
          <cell r="T1424">
            <v>7079.0035571374901</v>
          </cell>
          <cell r="U1424">
            <v>6703.7933172028852</v>
          </cell>
          <cell r="V1424">
            <v>6141.9500045547302</v>
          </cell>
          <cell r="W1424">
            <v>5733.9678857805557</v>
          </cell>
        </row>
        <row r="1425">
          <cell r="A1425" t="str">
            <v>HUTotal gross distributed heat production District heating plants</v>
          </cell>
          <cell r="B1425" t="str">
            <v>HU</v>
          </cell>
          <cell r="C1425" t="str">
            <v>Overview of the power generation sector</v>
          </cell>
          <cell r="D1425" t="str">
            <v xml:space="preserve">Total gross distributed heat production </v>
          </cell>
          <cell r="E1425" t="str">
            <v>District heating plants</v>
          </cell>
          <cell r="F1425" t="str">
            <v>GWh</v>
          </cell>
          <cell r="G1425" t="str">
            <v>District heating plants</v>
          </cell>
          <cell r="H1425">
            <v>4959.3850884618487</v>
          </cell>
          <cell r="I1425">
            <v>5617.6023255813961</v>
          </cell>
          <cell r="J1425">
            <v>5440.5708139534881</v>
          </cell>
          <cell r="K1425">
            <v>5539.3536046511626</v>
          </cell>
          <cell r="L1425">
            <v>6021.131860465116</v>
          </cell>
          <cell r="M1425">
            <v>6087.2376305598482</v>
          </cell>
          <cell r="N1425">
            <v>5669.5741860465114</v>
          </cell>
          <cell r="O1425">
            <v>5091.9361627906983</v>
          </cell>
          <cell r="P1425">
            <v>4625.5777906976746</v>
          </cell>
          <cell r="Q1425">
            <v>4022.093023255813</v>
          </cell>
          <cell r="R1425">
            <v>4230.0719203876452</v>
          </cell>
          <cell r="S1425">
            <v>5087.1398703788645</v>
          </cell>
          <cell r="T1425">
            <v>6669.0773438558845</v>
          </cell>
          <cell r="U1425">
            <v>6910.1450627775812</v>
          </cell>
          <cell r="V1425">
            <v>7180.0964715239998</v>
          </cell>
          <cell r="W1425">
            <v>8713.7093101019782</v>
          </cell>
        </row>
        <row r="1426">
          <cell r="A1426" t="str">
            <v>HUTotal gross distributed heat production 0</v>
          </cell>
          <cell r="B1426" t="str">
            <v>HU</v>
          </cell>
          <cell r="C1426" t="str">
            <v>Overview of the power generation sector</v>
          </cell>
          <cell r="D1426" t="str">
            <v xml:space="preserve">Total gross distributed heat production </v>
          </cell>
          <cell r="E1426">
            <v>0</v>
          </cell>
          <cell r="F1426" t="str">
            <v>GWh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</row>
        <row r="1427">
          <cell r="A1427" t="str">
            <v xml:space="preserve">HUTransformation input / Exchanges and transfers </v>
          </cell>
          <cell r="B1427" t="str">
            <v>HU</v>
          </cell>
          <cell r="C1427" t="str">
            <v>Overview of the power generation sector</v>
          </cell>
          <cell r="D1427" t="str">
            <v xml:space="preserve">Transformation input / Exchanges and transfers </v>
          </cell>
          <cell r="E1427" t="str">
            <v/>
          </cell>
          <cell r="F1427" t="str">
            <v>ktoe</v>
          </cell>
          <cell r="G1427" t="str">
            <v>Transformation input / Exchanges and transfers (ktoe)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</row>
        <row r="1428">
          <cell r="A1428" t="str">
            <v>HUTransformation input / Exchanges and transfers Nuclear</v>
          </cell>
          <cell r="B1428" t="str">
            <v>HU</v>
          </cell>
          <cell r="C1428" t="str">
            <v>Overview of the power generation sector</v>
          </cell>
          <cell r="D1428" t="str">
            <v xml:space="preserve">Transformation input / Exchanges and transfers </v>
          </cell>
          <cell r="E1428" t="str">
            <v>Nuclear</v>
          </cell>
          <cell r="F1428" t="str">
            <v>ktoe</v>
          </cell>
          <cell r="G1428" t="str">
            <v>Nuclear</v>
          </cell>
          <cell r="H1428">
            <v>3672.2556606477501</v>
          </cell>
          <cell r="I1428">
            <v>3658.9</v>
          </cell>
          <cell r="J1428">
            <v>3613.6</v>
          </cell>
          <cell r="K1428">
            <v>2856.4</v>
          </cell>
          <cell r="L1428">
            <v>3088.6</v>
          </cell>
          <cell r="M1428">
            <v>3584.5036782268098</v>
          </cell>
          <cell r="N1428">
            <v>3486.5</v>
          </cell>
          <cell r="O1428">
            <v>3798.9</v>
          </cell>
          <cell r="P1428">
            <v>3835.6</v>
          </cell>
          <cell r="Q1428">
            <v>3991.3</v>
          </cell>
          <cell r="R1428">
            <v>4077.6010318142698</v>
          </cell>
          <cell r="S1428">
            <v>4058.1350912391299</v>
          </cell>
          <cell r="T1428">
            <v>4086.46221457915</v>
          </cell>
          <cell r="U1428">
            <v>3976.8080634374701</v>
          </cell>
          <cell r="V1428">
            <v>4055.2928250692698</v>
          </cell>
          <cell r="W1428">
            <v>4103.58746536734</v>
          </cell>
        </row>
        <row r="1429">
          <cell r="A1429" t="str">
            <v>HUTransformation input / Exchanges and transfers Conventional thermal</v>
          </cell>
          <cell r="B1429" t="str">
            <v>HU</v>
          </cell>
          <cell r="C1429" t="str">
            <v>Overview of the power generation sector</v>
          </cell>
          <cell r="D1429" t="str">
            <v xml:space="preserve">Transformation input / Exchanges and transfers </v>
          </cell>
          <cell r="E1429" t="str">
            <v>Conventional thermal</v>
          </cell>
          <cell r="F1429" t="str">
            <v>ktoe</v>
          </cell>
          <cell r="G1429" t="str">
            <v>Conventional thermal</v>
          </cell>
          <cell r="H1429">
            <v>6008.7108870225893</v>
          </cell>
          <cell r="I1429">
            <v>6169.4963100000004</v>
          </cell>
          <cell r="J1429">
            <v>5854.0133100000003</v>
          </cell>
          <cell r="K1429">
            <v>6264.7718800000002</v>
          </cell>
          <cell r="L1429">
            <v>5760.220379999997</v>
          </cell>
          <cell r="M1429">
            <v>5644.9774658758015</v>
          </cell>
          <cell r="N1429">
            <v>5619.5594399999991</v>
          </cell>
          <cell r="O1429">
            <v>6121.6399799999999</v>
          </cell>
          <cell r="P1429">
            <v>6085.62842</v>
          </cell>
          <cell r="Q1429">
            <v>5069.7508500000004</v>
          </cell>
          <cell r="R1429">
            <v>5229.3406934468603</v>
          </cell>
          <cell r="S1429">
            <v>4735.1611108810948</v>
          </cell>
          <cell r="T1429">
            <v>4322.1316158482077</v>
          </cell>
          <cell r="U1429">
            <v>3510.1088829777959</v>
          </cell>
          <cell r="V1429">
            <v>3279.9305590531658</v>
          </cell>
          <cell r="W1429">
            <v>3321.6910418881721</v>
          </cell>
        </row>
        <row r="1430">
          <cell r="A1430" t="str">
            <v>HUTransformation input / Exchanges and transfers Wind</v>
          </cell>
          <cell r="B1430" t="str">
            <v>HU</v>
          </cell>
          <cell r="C1430" t="str">
            <v>Overview of the power generation sector</v>
          </cell>
          <cell r="D1430" t="str">
            <v xml:space="preserve">Transformation input / Exchanges and transfers </v>
          </cell>
          <cell r="E1430" t="str">
            <v>Wind</v>
          </cell>
          <cell r="F1430" t="str">
            <v>ktoe</v>
          </cell>
          <cell r="G1430" t="str">
            <v>Wind</v>
          </cell>
          <cell r="H1430">
            <v>0</v>
          </cell>
          <cell r="I1430">
            <v>0.1</v>
          </cell>
          <cell r="J1430">
            <v>0.1</v>
          </cell>
          <cell r="K1430">
            <v>0.3</v>
          </cell>
          <cell r="L1430">
            <v>0.5</v>
          </cell>
          <cell r="M1430">
            <v>0.85984522785898998</v>
          </cell>
          <cell r="N1430">
            <v>3.7</v>
          </cell>
          <cell r="O1430">
            <v>9.5</v>
          </cell>
          <cell r="P1430">
            <v>17.600000000000001</v>
          </cell>
          <cell r="Q1430">
            <v>28.5</v>
          </cell>
          <cell r="R1430">
            <v>45.906181331804703</v>
          </cell>
          <cell r="S1430">
            <v>53.835865099837598</v>
          </cell>
          <cell r="T1430">
            <v>66.208082545141906</v>
          </cell>
          <cell r="U1430">
            <v>61.741664278207701</v>
          </cell>
          <cell r="V1430">
            <v>56.487054552402803</v>
          </cell>
          <cell r="W1430">
            <v>59.5920512085602</v>
          </cell>
        </row>
        <row r="1431">
          <cell r="A1431" t="str">
            <v>HUTransformation input / Exchanges and transfers Solar photovoltaics</v>
          </cell>
          <cell r="B1431" t="str">
            <v>HU</v>
          </cell>
          <cell r="C1431" t="str">
            <v>Overview of the power generation sector</v>
          </cell>
          <cell r="D1431" t="str">
            <v xml:space="preserve">Transformation input / Exchanges and transfers </v>
          </cell>
          <cell r="E1431" t="str">
            <v>Solar photovoltaics</v>
          </cell>
          <cell r="F1431" t="str">
            <v>ktoe</v>
          </cell>
          <cell r="G1431" t="str">
            <v>Solar photovoltaics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0.1</v>
          </cell>
          <cell r="R1431">
            <v>7.1653768988250002E-2</v>
          </cell>
          <cell r="S1431">
            <v>0.11942294831375</v>
          </cell>
          <cell r="T1431">
            <v>0.66876851055699005</v>
          </cell>
          <cell r="U1431">
            <v>2.1257284799847098</v>
          </cell>
          <cell r="V1431">
            <v>4.8008025222126696</v>
          </cell>
          <cell r="W1431">
            <v>10.533104041272599</v>
          </cell>
        </row>
        <row r="1432">
          <cell r="A1432" t="str">
            <v>HUTransformation input / Exchanges and transfers Solar thermal</v>
          </cell>
          <cell r="B1432" t="str">
            <v>HU</v>
          </cell>
          <cell r="C1432" t="str">
            <v>Overview of the power generation sector</v>
          </cell>
          <cell r="D1432" t="str">
            <v xml:space="preserve">Transformation input / Exchanges and transfers </v>
          </cell>
          <cell r="E1432" t="str">
            <v>Solar thermal</v>
          </cell>
          <cell r="F1432" t="str">
            <v>ktoe</v>
          </cell>
          <cell r="G1432" t="str">
            <v>Solar thermal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</row>
        <row r="1433">
          <cell r="A1433" t="str">
            <v>HUTransformation input / Exchanges and transfers Geothermal</v>
          </cell>
          <cell r="B1433" t="str">
            <v>HU</v>
          </cell>
          <cell r="C1433" t="str">
            <v>Overview of the power generation sector</v>
          </cell>
          <cell r="D1433" t="str">
            <v xml:space="preserve">Transformation input / Exchanges and transfers </v>
          </cell>
          <cell r="E1433" t="str">
            <v>Geothermal</v>
          </cell>
          <cell r="F1433" t="str">
            <v>ktoe</v>
          </cell>
          <cell r="G1433" t="str">
            <v>Geothermal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</row>
        <row r="1434">
          <cell r="A1434" t="str">
            <v>HUTransformation input / Exchanges and transfers Tide, wave and ocean</v>
          </cell>
          <cell r="B1434" t="str">
            <v>HU</v>
          </cell>
          <cell r="C1434" t="str">
            <v>Overview of the power generation sector</v>
          </cell>
          <cell r="D1434" t="str">
            <v xml:space="preserve">Transformation input / Exchanges and transfers </v>
          </cell>
          <cell r="E1434" t="str">
            <v>Tide, wave and ocean</v>
          </cell>
          <cell r="F1434" t="str">
            <v>ktoe</v>
          </cell>
          <cell r="G1434" t="str">
            <v>Tide, wave and ocean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</row>
        <row r="1435">
          <cell r="A1435" t="str">
            <v>HUTransformation input / Exchanges and transfers Hydro</v>
          </cell>
          <cell r="B1435" t="str">
            <v>HU</v>
          </cell>
          <cell r="C1435" t="str">
            <v>Overview of the power generation sector</v>
          </cell>
          <cell r="D1435" t="str">
            <v xml:space="preserve">Transformation input / Exchanges and transfers </v>
          </cell>
          <cell r="E1435" t="str">
            <v>Hydro</v>
          </cell>
          <cell r="F1435" t="str">
            <v>ktoe</v>
          </cell>
          <cell r="G1435" t="str">
            <v>Hydro</v>
          </cell>
          <cell r="H1435">
            <v>15.310021973822501</v>
          </cell>
          <cell r="I1435">
            <v>16</v>
          </cell>
          <cell r="J1435">
            <v>16.7</v>
          </cell>
          <cell r="K1435">
            <v>14.7</v>
          </cell>
          <cell r="L1435">
            <v>17.600000000000001</v>
          </cell>
          <cell r="M1435">
            <v>17.364096684819</v>
          </cell>
          <cell r="N1435">
            <v>16</v>
          </cell>
          <cell r="O1435">
            <v>18.100000000000001</v>
          </cell>
          <cell r="P1435">
            <v>18.3</v>
          </cell>
          <cell r="Q1435">
            <v>19.600000000000001</v>
          </cell>
          <cell r="R1435">
            <v>16.169867201681502</v>
          </cell>
          <cell r="S1435">
            <v>19.083787140536899</v>
          </cell>
          <cell r="T1435">
            <v>18.319480271328899</v>
          </cell>
          <cell r="U1435">
            <v>18.319480271328899</v>
          </cell>
          <cell r="V1435">
            <v>25.890895194420601</v>
          </cell>
          <cell r="W1435">
            <v>20.1108244960352</v>
          </cell>
        </row>
        <row r="1436">
          <cell r="A1436" t="str">
            <v>HUTransformation input / Exchanges and transfers Pump storage</v>
          </cell>
          <cell r="B1436" t="str">
            <v>HU</v>
          </cell>
          <cell r="C1436" t="str">
            <v>Overview of the power generation sector</v>
          </cell>
          <cell r="D1436" t="str">
            <v xml:space="preserve">Transformation input / Exchanges and transfers </v>
          </cell>
          <cell r="E1436" t="str">
            <v>Pump storage</v>
          </cell>
          <cell r="F1436" t="str">
            <v>ktoe</v>
          </cell>
          <cell r="G1436" t="str">
            <v>Pump storage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</row>
        <row r="1437">
          <cell r="A1437" t="str">
            <v>HUTransformation input / Exchanges and transfers District heating plants</v>
          </cell>
          <cell r="B1437" t="str">
            <v>HU</v>
          </cell>
          <cell r="C1437" t="str">
            <v>Overview of the power generation sector</v>
          </cell>
          <cell r="D1437" t="str">
            <v xml:space="preserve">Transformation input / Exchanges and transfers </v>
          </cell>
          <cell r="E1437" t="str">
            <v>District heating plants</v>
          </cell>
          <cell r="F1437" t="str">
            <v>ktoe</v>
          </cell>
          <cell r="G1437" t="str">
            <v>District heating plants</v>
          </cell>
          <cell r="H1437">
            <v>470.45873911710453</v>
          </cell>
          <cell r="I1437">
            <v>564.69183999999996</v>
          </cell>
          <cell r="J1437">
            <v>565.88660999999991</v>
          </cell>
          <cell r="K1437">
            <v>600.29492000000005</v>
          </cell>
          <cell r="L1437">
            <v>613.69777000000011</v>
          </cell>
          <cell r="M1437">
            <v>623.58084279527156</v>
          </cell>
          <cell r="N1437">
            <v>587.28418999999997</v>
          </cell>
          <cell r="O1437">
            <v>561.59863999999993</v>
          </cell>
          <cell r="P1437">
            <v>474.47177999999997</v>
          </cell>
          <cell r="Q1437">
            <v>408.32398000000001</v>
          </cell>
          <cell r="R1437">
            <v>634.81278522350794</v>
          </cell>
          <cell r="S1437">
            <v>720.38096279827732</v>
          </cell>
          <cell r="T1437">
            <v>806.86922554172691</v>
          </cell>
          <cell r="U1437">
            <v>813.60689677485823</v>
          </cell>
          <cell r="V1437">
            <v>780.04364558999509</v>
          </cell>
          <cell r="W1437">
            <v>923.37836659412221</v>
          </cell>
        </row>
        <row r="1438">
          <cell r="A1438" t="str">
            <v>HUTransformation input / Exchanges and transfers 0</v>
          </cell>
          <cell r="B1438" t="str">
            <v>HU</v>
          </cell>
          <cell r="C1438" t="str">
            <v>Overview of the power generation sector</v>
          </cell>
          <cell r="D1438" t="str">
            <v xml:space="preserve">Transformation input / Exchanges and transfers </v>
          </cell>
          <cell r="E1438">
            <v>0</v>
          </cell>
          <cell r="F1438" t="str">
            <v>ktoe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</row>
        <row r="1439">
          <cell r="A1439" t="str">
            <v xml:space="preserve">HUCO2 emissions  </v>
          </cell>
          <cell r="B1439" t="str">
            <v>HU</v>
          </cell>
          <cell r="C1439" t="str">
            <v>Overview of the power generation sector</v>
          </cell>
          <cell r="D1439" t="str">
            <v xml:space="preserve">CO2 emissions  </v>
          </cell>
          <cell r="E1439" t="str">
            <v/>
          </cell>
          <cell r="F1439" t="str">
            <v>kt CO2</v>
          </cell>
          <cell r="G1439" t="str">
            <v>CO2 emissions  (kt CO2)</v>
          </cell>
          <cell r="H1439">
            <v>22226.145740587886</v>
          </cell>
          <cell r="I1439">
            <v>22544.021743307316</v>
          </cell>
          <cell r="J1439">
            <v>21224.834543280169</v>
          </cell>
          <cell r="K1439">
            <v>22187.002892139899</v>
          </cell>
          <cell r="L1439">
            <v>20188.28707168546</v>
          </cell>
          <cell r="M1439">
            <v>18226.539909184627</v>
          </cell>
          <cell r="N1439">
            <v>18165.330631602432</v>
          </cell>
          <cell r="O1439">
            <v>19326.177457547365</v>
          </cell>
          <cell r="P1439">
            <v>18484.872614059143</v>
          </cell>
          <cell r="Q1439">
            <v>15377.134448527057</v>
          </cell>
          <cell r="R1439">
            <v>16404.694926396041</v>
          </cell>
          <cell r="S1439">
            <v>15688.311846565119</v>
          </cell>
          <cell r="T1439">
            <v>15033.49334587044</v>
          </cell>
          <cell r="U1439">
            <v>12426.980119693606</v>
          </cell>
          <cell r="V1439">
            <v>11618.845599999993</v>
          </cell>
          <cell r="W1439">
            <v>12158.688388309534</v>
          </cell>
        </row>
        <row r="1440">
          <cell r="A1440" t="str">
            <v>HUCO2 emissions  Nuclear</v>
          </cell>
          <cell r="B1440" t="str">
            <v>HU</v>
          </cell>
          <cell r="C1440" t="str">
            <v>Overview of the power generation sector</v>
          </cell>
          <cell r="D1440" t="str">
            <v xml:space="preserve">CO2 emissions  </v>
          </cell>
          <cell r="E1440" t="str">
            <v>Nuclear</v>
          </cell>
          <cell r="F1440" t="str">
            <v>kt CO2</v>
          </cell>
          <cell r="G1440" t="str">
            <v>Nuclear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</row>
        <row r="1441">
          <cell r="A1441" t="str">
            <v>HUCO2 emissions  Conventional thermal</v>
          </cell>
          <cell r="B1441" t="str">
            <v>HU</v>
          </cell>
          <cell r="C1441" t="str">
            <v>Overview of the power generation sector</v>
          </cell>
          <cell r="D1441" t="str">
            <v xml:space="preserve">CO2 emissions  </v>
          </cell>
          <cell r="E1441" t="str">
            <v>Conventional thermal</v>
          </cell>
          <cell r="F1441" t="str">
            <v>kt CO2</v>
          </cell>
          <cell r="G1441" t="str">
            <v>Conventional thermal</v>
          </cell>
          <cell r="H1441">
            <v>21121.565553020606</v>
          </cell>
          <cell r="I1441">
            <v>21152.797187382719</v>
          </cell>
          <cell r="J1441">
            <v>19833.539101482133</v>
          </cell>
          <cell r="K1441">
            <v>20466.020338560287</v>
          </cell>
          <cell r="L1441">
            <v>18414.199752107786</v>
          </cell>
          <cell r="M1441">
            <v>16350.943573014214</v>
          </cell>
          <cell r="N1441">
            <v>16365.07490223312</v>
          </cell>
          <cell r="O1441">
            <v>17587.985772607164</v>
          </cell>
          <cell r="P1441">
            <v>16958.568379791493</v>
          </cell>
          <cell r="Q1441">
            <v>14053.828870483416</v>
          </cell>
          <cell r="R1441">
            <v>14491.669651512493</v>
          </cell>
          <cell r="S1441">
            <v>13644.475215460625</v>
          </cell>
          <cell r="T1441">
            <v>12821.849988982907</v>
          </cell>
          <cell r="U1441">
            <v>10372.671999634636</v>
          </cell>
          <cell r="V1441">
            <v>9673.5158222535701</v>
          </cell>
          <cell r="W1441">
            <v>9794.3943560752668</v>
          </cell>
        </row>
        <row r="1442">
          <cell r="A1442" t="str">
            <v>HUCO2 emissions  Wind</v>
          </cell>
          <cell r="B1442" t="str">
            <v>HU</v>
          </cell>
          <cell r="C1442" t="str">
            <v>Overview of the power generation sector</v>
          </cell>
          <cell r="D1442" t="str">
            <v xml:space="preserve">CO2 emissions  </v>
          </cell>
          <cell r="E1442" t="str">
            <v>Wind</v>
          </cell>
          <cell r="F1442" t="str">
            <v>kt CO2</v>
          </cell>
          <cell r="G1442" t="str">
            <v>Wind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</row>
        <row r="1443">
          <cell r="A1443" t="str">
            <v>HUCO2 emissions  Solar photovoltaics</v>
          </cell>
          <cell r="B1443" t="str">
            <v>HU</v>
          </cell>
          <cell r="C1443" t="str">
            <v>Overview of the power generation sector</v>
          </cell>
          <cell r="D1443" t="str">
            <v xml:space="preserve">CO2 emissions  </v>
          </cell>
          <cell r="E1443" t="str">
            <v>Solar photovoltaics</v>
          </cell>
          <cell r="F1443" t="str">
            <v>kt CO2</v>
          </cell>
          <cell r="G1443" t="str">
            <v>Solar photovoltaics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</row>
        <row r="1444">
          <cell r="A1444" t="str">
            <v>HUCO2 emissions  Solar thermal</v>
          </cell>
          <cell r="B1444" t="str">
            <v>HU</v>
          </cell>
          <cell r="C1444" t="str">
            <v>Overview of the power generation sector</v>
          </cell>
          <cell r="D1444" t="str">
            <v xml:space="preserve">CO2 emissions  </v>
          </cell>
          <cell r="E1444" t="str">
            <v>Solar thermal</v>
          </cell>
          <cell r="F1444" t="str">
            <v>kt CO2</v>
          </cell>
          <cell r="G1444" t="str">
            <v>Solar thermal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</row>
        <row r="1445">
          <cell r="A1445" t="str">
            <v>HUCO2 emissions  Geothermal</v>
          </cell>
          <cell r="B1445" t="str">
            <v>HU</v>
          </cell>
          <cell r="C1445" t="str">
            <v>Overview of the power generation sector</v>
          </cell>
          <cell r="D1445" t="str">
            <v xml:space="preserve">CO2 emissions  </v>
          </cell>
          <cell r="E1445" t="str">
            <v>Geothermal</v>
          </cell>
          <cell r="F1445" t="str">
            <v>kt CO2</v>
          </cell>
          <cell r="G1445" t="str">
            <v>Geothermal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</row>
        <row r="1446">
          <cell r="A1446" t="str">
            <v>HUCO2 emissions  Tide, wave and ocean</v>
          </cell>
          <cell r="B1446" t="str">
            <v>HU</v>
          </cell>
          <cell r="C1446" t="str">
            <v>Overview of the power generation sector</v>
          </cell>
          <cell r="D1446" t="str">
            <v xml:space="preserve">CO2 emissions  </v>
          </cell>
          <cell r="E1446" t="str">
            <v>Tide, wave and ocean</v>
          </cell>
          <cell r="F1446" t="str">
            <v>kt CO2</v>
          </cell>
          <cell r="G1446" t="str">
            <v>Tide, wave and ocean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</row>
        <row r="1447">
          <cell r="A1447" t="str">
            <v>HUCO2 emissions  Hydro</v>
          </cell>
          <cell r="B1447" t="str">
            <v>HU</v>
          </cell>
          <cell r="C1447" t="str">
            <v>Overview of the power generation sector</v>
          </cell>
          <cell r="D1447" t="str">
            <v xml:space="preserve">CO2 emissions  </v>
          </cell>
          <cell r="E1447" t="str">
            <v>Hydro</v>
          </cell>
          <cell r="F1447" t="str">
            <v>kt CO2</v>
          </cell>
          <cell r="G1447" t="str">
            <v>Hydro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</row>
        <row r="1448">
          <cell r="A1448" t="str">
            <v>HUCO2 emissions  Pump storage</v>
          </cell>
          <cell r="B1448" t="str">
            <v>HU</v>
          </cell>
          <cell r="C1448" t="str">
            <v>Overview of the power generation sector</v>
          </cell>
          <cell r="D1448" t="str">
            <v xml:space="preserve">CO2 emissions  </v>
          </cell>
          <cell r="E1448" t="str">
            <v>Pump storage</v>
          </cell>
          <cell r="F1448" t="str">
            <v>kt CO2</v>
          </cell>
          <cell r="G1448" t="str">
            <v>Pump storage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</row>
        <row r="1449">
          <cell r="A1449" t="str">
            <v>HUCO2 emissions  District heating plants</v>
          </cell>
          <cell r="B1449" t="str">
            <v>HU</v>
          </cell>
          <cell r="C1449" t="str">
            <v>Overview of the power generation sector</v>
          </cell>
          <cell r="D1449" t="str">
            <v xml:space="preserve">CO2 emissions  </v>
          </cell>
          <cell r="E1449" t="str">
            <v>District heating plants</v>
          </cell>
          <cell r="F1449" t="str">
            <v>kt CO2</v>
          </cell>
          <cell r="G1449" t="str">
            <v>District heating plants</v>
          </cell>
          <cell r="H1449">
            <v>1104.5801875672814</v>
          </cell>
          <cell r="I1449">
            <v>1391.2245559245962</v>
          </cell>
          <cell r="J1449">
            <v>1391.2954417980361</v>
          </cell>
          <cell r="K1449">
            <v>1720.9825535796122</v>
          </cell>
          <cell r="L1449">
            <v>1774.0873195776721</v>
          </cell>
          <cell r="M1449">
            <v>1875.5963361704121</v>
          </cell>
          <cell r="N1449">
            <v>1800.2557293693119</v>
          </cell>
          <cell r="O1449">
            <v>1738.1916849402</v>
          </cell>
          <cell r="P1449">
            <v>1526.3042342676481</v>
          </cell>
          <cell r="Q1449">
            <v>1323.30557804364</v>
          </cell>
          <cell r="R1449">
            <v>1913.0252748835478</v>
          </cell>
          <cell r="S1449">
            <v>2043.836631104494</v>
          </cell>
          <cell r="T1449">
            <v>2211.6433568875336</v>
          </cell>
          <cell r="U1449">
            <v>2054.3081200589686</v>
          </cell>
          <cell r="V1449">
            <v>1945.3297777464234</v>
          </cell>
          <cell r="W1449">
            <v>2364.2940322342679</v>
          </cell>
        </row>
        <row r="1450">
          <cell r="A1450" t="str">
            <v>HUCO2 emissions  0</v>
          </cell>
          <cell r="B1450" t="str">
            <v>HU</v>
          </cell>
          <cell r="C1450" t="str">
            <v>Overview of the power generation sector</v>
          </cell>
          <cell r="D1450" t="str">
            <v xml:space="preserve">CO2 emissions  </v>
          </cell>
          <cell r="E1450">
            <v>0</v>
          </cell>
          <cell r="F1450" t="str">
            <v>kt CO2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</row>
        <row r="1451">
          <cell r="A1451" t="str">
            <v>HUGross electric efficienc</v>
          </cell>
          <cell r="B1451" t="str">
            <v>HU</v>
          </cell>
          <cell r="C1451" t="str">
            <v>Overview of the power generation sector</v>
          </cell>
          <cell r="D1451" t="str">
            <v>Gross electric efficienc</v>
          </cell>
          <cell r="E1451" t="str">
            <v/>
          </cell>
          <cell r="F1451" t="str">
            <v>%</v>
          </cell>
          <cell r="G1451" t="str">
            <v>Gross electric efficiencies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</row>
        <row r="1452">
          <cell r="A1452" t="str">
            <v>HUGross electric efficiencNuclear</v>
          </cell>
          <cell r="B1452" t="str">
            <v>HU</v>
          </cell>
          <cell r="C1452" t="str">
            <v>Overview of the power generation sector</v>
          </cell>
          <cell r="D1452" t="str">
            <v>Gross electric efficienc</v>
          </cell>
          <cell r="E1452" t="str">
            <v>Nuclear</v>
          </cell>
          <cell r="F1452" t="str">
            <v>%</v>
          </cell>
          <cell r="G1452" t="str">
            <v>Nuclear</v>
          </cell>
          <cell r="H1452">
            <v>0.33201916283616861</v>
          </cell>
          <cell r="I1452">
            <v>0.33197563475361441</v>
          </cell>
          <cell r="J1452">
            <v>0.33199643015275626</v>
          </cell>
          <cell r="K1452">
            <v>0.33150947346310045</v>
          </cell>
          <cell r="L1452">
            <v>0.33170368451725707</v>
          </cell>
          <cell r="M1452">
            <v>0.3318455392008563</v>
          </cell>
          <cell r="N1452">
            <v>0.33196752330417317</v>
          </cell>
          <cell r="O1452">
            <v>0.33219589881281431</v>
          </cell>
          <cell r="P1452">
            <v>0.33219364375847338</v>
          </cell>
          <cell r="Q1452">
            <v>0.33232280209455567</v>
          </cell>
          <cell r="R1452">
            <v>0.33235512912881165</v>
          </cell>
          <cell r="S1452">
            <v>0.33233603882521223</v>
          </cell>
          <cell r="T1452">
            <v>0.33230315458629411</v>
          </cell>
          <cell r="U1452">
            <v>0.3323219599083207</v>
          </cell>
          <cell r="V1452">
            <v>0.33180649101517945</v>
          </cell>
          <cell r="W1452">
            <v>0.33177540175427322</v>
          </cell>
        </row>
        <row r="1453">
          <cell r="A1453" t="str">
            <v>HUGross electric efficiencConventional thermal</v>
          </cell>
          <cell r="B1453" t="str">
            <v>HU</v>
          </cell>
          <cell r="C1453" t="str">
            <v>Overview of the power generation sector</v>
          </cell>
          <cell r="D1453" t="str">
            <v>Gross electric efficienc</v>
          </cell>
          <cell r="E1453" t="str">
            <v>Conventional thermal</v>
          </cell>
          <cell r="F1453" t="str">
            <v>%</v>
          </cell>
          <cell r="G1453" t="str">
            <v>Conventional thermal</v>
          </cell>
          <cell r="H1453">
            <v>0.29812026055619251</v>
          </cell>
          <cell r="I1453">
            <v>0.3080232298574791</v>
          </cell>
          <cell r="J1453">
            <v>0.32327721338918508</v>
          </cell>
          <cell r="K1453">
            <v>0.31508718239234595</v>
          </cell>
          <cell r="L1453">
            <v>0.32215781473277616</v>
          </cell>
          <cell r="M1453">
            <v>0.33068792885073028</v>
          </cell>
          <cell r="N1453">
            <v>0.33920948258534661</v>
          </cell>
          <cell r="O1453">
            <v>0.35063063280634144</v>
          </cell>
          <cell r="P1453">
            <v>0.35022481211562378</v>
          </cell>
          <cell r="Q1453">
            <v>0.33788642690399656</v>
          </cell>
          <cell r="R1453">
            <v>0.3434379314321071</v>
          </cell>
          <cell r="S1453">
            <v>0.35382218995119435</v>
          </cell>
          <cell r="T1453">
            <v>0.35512647785543955</v>
          </cell>
          <cell r="U1453">
            <v>0.34216467337543377</v>
          </cell>
          <cell r="V1453">
            <v>0.33369479796160806</v>
          </cell>
          <cell r="W1453">
            <v>0.34837210022783044</v>
          </cell>
        </row>
        <row r="1454">
          <cell r="A1454" t="str">
            <v>HUGross electric efficiencWind</v>
          </cell>
          <cell r="B1454" t="str">
            <v>HU</v>
          </cell>
          <cell r="C1454" t="str">
            <v>Overview of the power generation sector</v>
          </cell>
          <cell r="D1454" t="str">
            <v>Gross electric efficienc</v>
          </cell>
          <cell r="E1454" t="str">
            <v>Wind</v>
          </cell>
          <cell r="F1454" t="str">
            <v>%</v>
          </cell>
          <cell r="G1454" t="str">
            <v>Wind</v>
          </cell>
          <cell r="H1454">
            <v>0</v>
          </cell>
          <cell r="I1454">
            <v>1</v>
          </cell>
          <cell r="J1454">
            <v>1</v>
          </cell>
          <cell r="K1454">
            <v>1</v>
          </cell>
          <cell r="L1454">
            <v>1</v>
          </cell>
          <cell r="M1454">
            <v>1</v>
          </cell>
          <cell r="N1454">
            <v>1</v>
          </cell>
          <cell r="O1454">
            <v>1</v>
          </cell>
          <cell r="P1454">
            <v>1</v>
          </cell>
          <cell r="Q1454">
            <v>1</v>
          </cell>
          <cell r="R1454">
            <v>1</v>
          </cell>
          <cell r="S1454">
            <v>1</v>
          </cell>
          <cell r="T1454">
            <v>1</v>
          </cell>
          <cell r="U1454">
            <v>1</v>
          </cell>
          <cell r="V1454">
            <v>1</v>
          </cell>
          <cell r="W1454">
            <v>1</v>
          </cell>
        </row>
        <row r="1455">
          <cell r="A1455" t="str">
            <v>HUGross electric efficiencSolar photovoltaics</v>
          </cell>
          <cell r="B1455" t="str">
            <v>HU</v>
          </cell>
          <cell r="C1455" t="str">
            <v>Overview of the power generation sector</v>
          </cell>
          <cell r="D1455" t="str">
            <v>Gross electric efficienc</v>
          </cell>
          <cell r="E1455" t="str">
            <v>Solar photovoltaics</v>
          </cell>
          <cell r="F1455" t="str">
            <v>%</v>
          </cell>
          <cell r="G1455" t="str">
            <v>Solar photovoltaics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  <cell r="Q1455">
            <v>1</v>
          </cell>
          <cell r="R1455">
            <v>1</v>
          </cell>
          <cell r="S1455">
            <v>1</v>
          </cell>
          <cell r="T1455">
            <v>1</v>
          </cell>
          <cell r="U1455">
            <v>1</v>
          </cell>
          <cell r="V1455">
            <v>1</v>
          </cell>
          <cell r="W1455">
            <v>1</v>
          </cell>
        </row>
        <row r="1456">
          <cell r="A1456" t="str">
            <v>HUGross electric efficiencSolar thermal</v>
          </cell>
          <cell r="B1456" t="str">
            <v>HU</v>
          </cell>
          <cell r="C1456" t="str">
            <v>Overview of the power generation sector</v>
          </cell>
          <cell r="D1456" t="str">
            <v>Gross electric efficienc</v>
          </cell>
          <cell r="E1456" t="str">
            <v>Solar thermal</v>
          </cell>
          <cell r="F1456" t="str">
            <v>%</v>
          </cell>
          <cell r="G1456" t="str">
            <v>Solar thermal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  <cell r="Q1456">
            <v>0</v>
          </cell>
          <cell r="R1456">
            <v>0</v>
          </cell>
          <cell r="S1456">
            <v>0</v>
          </cell>
          <cell r="T1456">
            <v>0</v>
          </cell>
          <cell r="U1456">
            <v>0</v>
          </cell>
          <cell r="V1456">
            <v>0</v>
          </cell>
          <cell r="W1456">
            <v>0</v>
          </cell>
        </row>
        <row r="1457">
          <cell r="A1457" t="str">
            <v>HUGross electric efficiencGeothermal</v>
          </cell>
          <cell r="B1457" t="str">
            <v>HU</v>
          </cell>
          <cell r="C1457" t="str">
            <v>Overview of the power generation sector</v>
          </cell>
          <cell r="D1457" t="str">
            <v>Gross electric efficienc</v>
          </cell>
          <cell r="E1457" t="str">
            <v>Geothermal</v>
          </cell>
          <cell r="F1457" t="str">
            <v>%</v>
          </cell>
          <cell r="G1457" t="str">
            <v>Geothermal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  <cell r="N1457">
            <v>0</v>
          </cell>
          <cell r="O1457">
            <v>0</v>
          </cell>
          <cell r="P1457">
            <v>0</v>
          </cell>
          <cell r="Q1457">
            <v>0</v>
          </cell>
          <cell r="R1457">
            <v>0</v>
          </cell>
          <cell r="S1457">
            <v>0</v>
          </cell>
          <cell r="T1457">
            <v>0</v>
          </cell>
          <cell r="U1457">
            <v>0</v>
          </cell>
          <cell r="V1457">
            <v>0</v>
          </cell>
          <cell r="W1457">
            <v>0</v>
          </cell>
        </row>
        <row r="1458">
          <cell r="A1458" t="str">
            <v>HUGross electric efficiencTide, wave and ocean</v>
          </cell>
          <cell r="B1458" t="str">
            <v>HU</v>
          </cell>
          <cell r="C1458" t="str">
            <v>Overview of the power generation sector</v>
          </cell>
          <cell r="D1458" t="str">
            <v>Gross electric efficienc</v>
          </cell>
          <cell r="E1458" t="str">
            <v>Tide, wave and ocean</v>
          </cell>
          <cell r="F1458" t="str">
            <v>%</v>
          </cell>
          <cell r="G1458" t="str">
            <v>Tide, wave and ocean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N1458">
            <v>0</v>
          </cell>
          <cell r="O1458">
            <v>0</v>
          </cell>
          <cell r="P1458">
            <v>0</v>
          </cell>
          <cell r="Q1458">
            <v>0</v>
          </cell>
          <cell r="R1458">
            <v>0</v>
          </cell>
          <cell r="S1458">
            <v>0</v>
          </cell>
          <cell r="T1458">
            <v>0</v>
          </cell>
          <cell r="U1458">
            <v>0</v>
          </cell>
          <cell r="V1458">
            <v>0</v>
          </cell>
          <cell r="W1458">
            <v>0</v>
          </cell>
        </row>
        <row r="1459">
          <cell r="A1459" t="str">
            <v>HUGross electric efficiencHydro</v>
          </cell>
          <cell r="B1459" t="str">
            <v>HU</v>
          </cell>
          <cell r="C1459" t="str">
            <v>Overview of the power generation sector</v>
          </cell>
          <cell r="D1459" t="str">
            <v>Gross electric efficienc</v>
          </cell>
          <cell r="E1459" t="str">
            <v>Hydro</v>
          </cell>
          <cell r="F1459" t="str">
            <v>%</v>
          </cell>
          <cell r="G1459" t="str">
            <v>Hydro</v>
          </cell>
          <cell r="H1459">
            <v>1</v>
          </cell>
          <cell r="I1459">
            <v>1</v>
          </cell>
          <cell r="J1459">
            <v>1</v>
          </cell>
          <cell r="K1459">
            <v>1</v>
          </cell>
          <cell r="L1459">
            <v>1</v>
          </cell>
          <cell r="M1459">
            <v>1</v>
          </cell>
          <cell r="N1459">
            <v>1</v>
          </cell>
          <cell r="O1459">
            <v>1</v>
          </cell>
          <cell r="P1459">
            <v>1</v>
          </cell>
          <cell r="Q1459">
            <v>1</v>
          </cell>
          <cell r="R1459">
            <v>1</v>
          </cell>
          <cell r="S1459">
            <v>1</v>
          </cell>
          <cell r="T1459">
            <v>1</v>
          </cell>
          <cell r="U1459">
            <v>1</v>
          </cell>
          <cell r="V1459">
            <v>1</v>
          </cell>
          <cell r="W1459">
            <v>1</v>
          </cell>
        </row>
        <row r="1460">
          <cell r="A1460" t="str">
            <v>HUGross electric efficiencPump storage</v>
          </cell>
          <cell r="B1460" t="str">
            <v>HU</v>
          </cell>
          <cell r="C1460" t="str">
            <v>Overview of the power generation sector</v>
          </cell>
          <cell r="D1460" t="str">
            <v>Gross electric efficienc</v>
          </cell>
          <cell r="E1460" t="str">
            <v>Pump storage</v>
          </cell>
          <cell r="F1460" t="str">
            <v>%</v>
          </cell>
          <cell r="G1460" t="str">
            <v>Pump storage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0</v>
          </cell>
          <cell r="N1460">
            <v>0</v>
          </cell>
          <cell r="O1460">
            <v>0</v>
          </cell>
          <cell r="P1460">
            <v>0</v>
          </cell>
          <cell r="Q1460">
            <v>0</v>
          </cell>
          <cell r="R1460">
            <v>0</v>
          </cell>
          <cell r="S1460">
            <v>0</v>
          </cell>
          <cell r="T1460">
            <v>0</v>
          </cell>
          <cell r="U1460">
            <v>0</v>
          </cell>
          <cell r="V1460">
            <v>0</v>
          </cell>
          <cell r="W1460">
            <v>0</v>
          </cell>
        </row>
        <row r="1461">
          <cell r="A1461" t="str">
            <v>HUGross electric efficienc0</v>
          </cell>
          <cell r="B1461" t="str">
            <v>HU</v>
          </cell>
          <cell r="C1461" t="str">
            <v>Overview of the power generation sector</v>
          </cell>
          <cell r="D1461" t="str">
            <v>Gross electric efficienc</v>
          </cell>
          <cell r="E1461">
            <v>0</v>
          </cell>
          <cell r="F1461" t="str">
            <v>%</v>
          </cell>
          <cell r="G1461">
            <v>0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  <cell r="L1461">
            <v>0</v>
          </cell>
          <cell r="M1461">
            <v>0</v>
          </cell>
          <cell r="N1461">
            <v>0</v>
          </cell>
          <cell r="O1461">
            <v>0</v>
          </cell>
          <cell r="P1461">
            <v>0</v>
          </cell>
          <cell r="Q1461">
            <v>0</v>
          </cell>
          <cell r="R1461">
            <v>0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0</v>
          </cell>
        </row>
        <row r="1462">
          <cell r="A1462" t="str">
            <v>HUNet electric efficienc</v>
          </cell>
          <cell r="B1462" t="str">
            <v>HU</v>
          </cell>
          <cell r="C1462" t="str">
            <v>Overview of the power generation sector</v>
          </cell>
          <cell r="D1462" t="str">
            <v>Net electric efficienc</v>
          </cell>
          <cell r="E1462" t="str">
            <v/>
          </cell>
          <cell r="F1462" t="str">
            <v>%</v>
          </cell>
          <cell r="G1462" t="str">
            <v>Net electric efficiencies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0</v>
          </cell>
          <cell r="N1462">
            <v>0</v>
          </cell>
          <cell r="O1462">
            <v>0</v>
          </cell>
          <cell r="P1462">
            <v>0</v>
          </cell>
          <cell r="Q1462">
            <v>0</v>
          </cell>
          <cell r="R1462">
            <v>0</v>
          </cell>
          <cell r="S1462">
            <v>0</v>
          </cell>
          <cell r="T1462">
            <v>0</v>
          </cell>
          <cell r="U1462">
            <v>0</v>
          </cell>
          <cell r="V1462">
            <v>0</v>
          </cell>
          <cell r="W1462">
            <v>0</v>
          </cell>
        </row>
        <row r="1463">
          <cell r="A1463" t="str">
            <v>HUNet electric efficiencNuclear</v>
          </cell>
          <cell r="B1463" t="str">
            <v>HU</v>
          </cell>
          <cell r="C1463" t="str">
            <v>Overview of the power generation sector</v>
          </cell>
          <cell r="D1463" t="str">
            <v>Net electric efficienc</v>
          </cell>
          <cell r="E1463" t="str">
            <v>Nuclear</v>
          </cell>
          <cell r="F1463" t="str">
            <v>%</v>
          </cell>
          <cell r="G1463" t="str">
            <v>Nuclear</v>
          </cell>
          <cell r="H1463">
            <v>0.30699875915449315</v>
          </cell>
          <cell r="I1463">
            <v>0.30797309549134344</v>
          </cell>
          <cell r="J1463">
            <v>0.31532366439780235</v>
          </cell>
          <cell r="K1463">
            <v>0.30992842633415701</v>
          </cell>
          <cell r="L1463">
            <v>0.30821131848224981</v>
          </cell>
          <cell r="M1463">
            <v>0.30829343267325637</v>
          </cell>
          <cell r="N1463">
            <v>0.31221236273515496</v>
          </cell>
          <cell r="O1463">
            <v>0.31293124337358208</v>
          </cell>
          <cell r="P1463">
            <v>0.31310487475278154</v>
          </cell>
          <cell r="Q1463">
            <v>0.31103080705319847</v>
          </cell>
          <cell r="R1463">
            <v>0.3119662008898223</v>
          </cell>
          <cell r="S1463">
            <v>0.31150401464552974</v>
          </cell>
          <cell r="T1463">
            <v>0.31149688894132516</v>
          </cell>
          <cell r="U1463">
            <v>0.30886804663041806</v>
          </cell>
          <cell r="V1463">
            <v>0.30821564826879205</v>
          </cell>
          <cell r="W1463">
            <v>0.30902027634880047</v>
          </cell>
        </row>
        <row r="1464">
          <cell r="A1464" t="str">
            <v>HUNet electric efficiencConventional thermal</v>
          </cell>
          <cell r="B1464" t="str">
            <v>HU</v>
          </cell>
          <cell r="C1464" t="str">
            <v>Overview of the power generation sector</v>
          </cell>
          <cell r="D1464" t="str">
            <v>Net electric efficienc</v>
          </cell>
          <cell r="E1464" t="str">
            <v>Conventional thermal</v>
          </cell>
          <cell r="F1464" t="str">
            <v>%</v>
          </cell>
          <cell r="G1464" t="str">
            <v>Conventional thermal</v>
          </cell>
          <cell r="H1464">
            <v>0.27145484704379769</v>
          </cell>
          <cell r="I1464">
            <v>0.28447919776885683</v>
          </cell>
          <cell r="J1464">
            <v>0.29418607630943377</v>
          </cell>
          <cell r="K1464">
            <v>0.28696117870761384</v>
          </cell>
          <cell r="L1464">
            <v>0.2982524154285438</v>
          </cell>
          <cell r="M1464">
            <v>0.30700140899805484</v>
          </cell>
          <cell r="N1464">
            <v>0.31300153439143658</v>
          </cell>
          <cell r="O1464">
            <v>0.32409938448358383</v>
          </cell>
          <cell r="P1464">
            <v>0.3249296647655382</v>
          </cell>
          <cell r="Q1464">
            <v>0.31117705711486165</v>
          </cell>
          <cell r="R1464">
            <v>0.31398757279131412</v>
          </cell>
          <cell r="S1464">
            <v>0.32652983219162707</v>
          </cell>
          <cell r="T1464">
            <v>0.32935912226764669</v>
          </cell>
          <cell r="U1464">
            <v>0.31329841199322706</v>
          </cell>
          <cell r="V1464">
            <v>0.30358660428188355</v>
          </cell>
          <cell r="W1464">
            <v>0.31927791966348812</v>
          </cell>
        </row>
        <row r="1465">
          <cell r="A1465" t="str">
            <v>HUNet electric efficiencWind</v>
          </cell>
          <cell r="B1465" t="str">
            <v>HU</v>
          </cell>
          <cell r="C1465" t="str">
            <v>Overview of the power generation sector</v>
          </cell>
          <cell r="D1465" t="str">
            <v>Net electric efficienc</v>
          </cell>
          <cell r="E1465" t="str">
            <v>Wind</v>
          </cell>
          <cell r="F1465" t="str">
            <v>%</v>
          </cell>
          <cell r="G1465" t="str">
            <v>Wind</v>
          </cell>
          <cell r="H1465">
            <v>0</v>
          </cell>
          <cell r="I1465">
            <v>1</v>
          </cell>
          <cell r="J1465">
            <v>1</v>
          </cell>
          <cell r="K1465">
            <v>1</v>
          </cell>
          <cell r="L1465">
            <v>1</v>
          </cell>
          <cell r="M1465">
            <v>1</v>
          </cell>
          <cell r="N1465">
            <v>1</v>
          </cell>
          <cell r="O1465">
            <v>1</v>
          </cell>
          <cell r="P1465">
            <v>1</v>
          </cell>
          <cell r="Q1465">
            <v>1</v>
          </cell>
          <cell r="R1465">
            <v>1</v>
          </cell>
          <cell r="S1465">
            <v>1</v>
          </cell>
          <cell r="T1465">
            <v>1</v>
          </cell>
          <cell r="U1465">
            <v>1</v>
          </cell>
          <cell r="V1465">
            <v>1</v>
          </cell>
          <cell r="W1465">
            <v>1</v>
          </cell>
        </row>
        <row r="1466">
          <cell r="A1466" t="str">
            <v>HUNet electric efficiencSolar photovoltaics</v>
          </cell>
          <cell r="B1466" t="str">
            <v>HU</v>
          </cell>
          <cell r="C1466" t="str">
            <v>Overview of the power generation sector</v>
          </cell>
          <cell r="D1466" t="str">
            <v>Net electric efficienc</v>
          </cell>
          <cell r="E1466" t="str">
            <v>Solar photovoltaics</v>
          </cell>
          <cell r="F1466" t="str">
            <v>%</v>
          </cell>
          <cell r="G1466" t="str">
            <v>Solar photovoltaics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N1466">
            <v>0</v>
          </cell>
          <cell r="O1466">
            <v>0</v>
          </cell>
          <cell r="P1466">
            <v>0</v>
          </cell>
          <cell r="Q1466">
            <v>1</v>
          </cell>
          <cell r="R1466">
            <v>1</v>
          </cell>
          <cell r="S1466">
            <v>1</v>
          </cell>
          <cell r="T1466">
            <v>1</v>
          </cell>
          <cell r="U1466">
            <v>1</v>
          </cell>
          <cell r="V1466">
            <v>1</v>
          </cell>
          <cell r="W1466">
            <v>1</v>
          </cell>
        </row>
        <row r="1467">
          <cell r="A1467" t="str">
            <v>HUNet electric efficiencSolar thermal</v>
          </cell>
          <cell r="B1467" t="str">
            <v>HU</v>
          </cell>
          <cell r="C1467" t="str">
            <v>Overview of the power generation sector</v>
          </cell>
          <cell r="D1467" t="str">
            <v>Net electric efficienc</v>
          </cell>
          <cell r="E1467" t="str">
            <v>Solar thermal</v>
          </cell>
          <cell r="F1467" t="str">
            <v>%</v>
          </cell>
          <cell r="G1467" t="str">
            <v>Solar thermal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0</v>
          </cell>
          <cell r="N1467">
            <v>0</v>
          </cell>
          <cell r="O1467">
            <v>0</v>
          </cell>
          <cell r="P1467">
            <v>0</v>
          </cell>
          <cell r="Q1467">
            <v>0</v>
          </cell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</row>
        <row r="1468">
          <cell r="A1468" t="str">
            <v>HUNet electric efficiencGeothermal</v>
          </cell>
          <cell r="B1468" t="str">
            <v>HU</v>
          </cell>
          <cell r="C1468" t="str">
            <v>Overview of the power generation sector</v>
          </cell>
          <cell r="D1468" t="str">
            <v>Net electric efficienc</v>
          </cell>
          <cell r="E1468" t="str">
            <v>Geothermal</v>
          </cell>
          <cell r="F1468" t="str">
            <v>%</v>
          </cell>
          <cell r="G1468" t="str">
            <v>Geothermal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0</v>
          </cell>
          <cell r="M1468">
            <v>0</v>
          </cell>
          <cell r="N1468">
            <v>0</v>
          </cell>
          <cell r="O1468">
            <v>0</v>
          </cell>
          <cell r="P1468">
            <v>0</v>
          </cell>
          <cell r="Q1468">
            <v>0</v>
          </cell>
          <cell r="R1468">
            <v>0</v>
          </cell>
          <cell r="S1468">
            <v>0</v>
          </cell>
          <cell r="T1468">
            <v>0</v>
          </cell>
          <cell r="U1468">
            <v>0</v>
          </cell>
          <cell r="V1468">
            <v>0</v>
          </cell>
          <cell r="W1468">
            <v>0</v>
          </cell>
        </row>
        <row r="1469">
          <cell r="A1469" t="str">
            <v>HUNet electric efficiencTide, wave and ocean</v>
          </cell>
          <cell r="B1469" t="str">
            <v>HU</v>
          </cell>
          <cell r="C1469" t="str">
            <v>Overview of the power generation sector</v>
          </cell>
          <cell r="D1469" t="str">
            <v>Net electric efficienc</v>
          </cell>
          <cell r="E1469" t="str">
            <v>Tide, wave and ocean</v>
          </cell>
          <cell r="F1469" t="str">
            <v>%</v>
          </cell>
          <cell r="G1469" t="str">
            <v>Tide, wave and ocean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</v>
          </cell>
          <cell r="N1469">
            <v>0</v>
          </cell>
          <cell r="O1469">
            <v>0</v>
          </cell>
          <cell r="P1469">
            <v>0</v>
          </cell>
          <cell r="Q1469">
            <v>0</v>
          </cell>
          <cell r="R1469">
            <v>0</v>
          </cell>
          <cell r="S1469">
            <v>0</v>
          </cell>
          <cell r="T1469">
            <v>0</v>
          </cell>
          <cell r="U1469">
            <v>0</v>
          </cell>
          <cell r="V1469">
            <v>0</v>
          </cell>
          <cell r="W1469">
            <v>0</v>
          </cell>
        </row>
        <row r="1470">
          <cell r="A1470" t="str">
            <v>HUNet electric efficiencHydro</v>
          </cell>
          <cell r="B1470" t="str">
            <v>HU</v>
          </cell>
          <cell r="C1470" t="str">
            <v>Overview of the power generation sector</v>
          </cell>
          <cell r="D1470" t="str">
            <v>Net electric efficienc</v>
          </cell>
          <cell r="E1470" t="str">
            <v>Hydro</v>
          </cell>
          <cell r="F1470" t="str">
            <v>%</v>
          </cell>
          <cell r="G1470" t="str">
            <v>Hydro</v>
          </cell>
          <cell r="H1470">
            <v>1</v>
          </cell>
          <cell r="I1470">
            <v>1</v>
          </cell>
          <cell r="J1470">
            <v>1</v>
          </cell>
          <cell r="K1470">
            <v>1</v>
          </cell>
          <cell r="L1470">
            <v>1</v>
          </cell>
          <cell r="M1470">
            <v>1</v>
          </cell>
          <cell r="N1470">
            <v>1</v>
          </cell>
          <cell r="O1470">
            <v>1</v>
          </cell>
          <cell r="P1470">
            <v>1</v>
          </cell>
          <cell r="Q1470">
            <v>1</v>
          </cell>
          <cell r="R1470">
            <v>1</v>
          </cell>
          <cell r="S1470">
            <v>1</v>
          </cell>
          <cell r="T1470">
            <v>1</v>
          </cell>
          <cell r="U1470">
            <v>1</v>
          </cell>
          <cell r="V1470">
            <v>1</v>
          </cell>
          <cell r="W1470">
            <v>1</v>
          </cell>
        </row>
        <row r="1471">
          <cell r="A1471" t="str">
            <v>HUNet electric efficiencPump storage</v>
          </cell>
          <cell r="B1471" t="str">
            <v>HU</v>
          </cell>
          <cell r="C1471" t="str">
            <v>Overview of the power generation sector</v>
          </cell>
          <cell r="D1471" t="str">
            <v>Net electric efficienc</v>
          </cell>
          <cell r="E1471" t="str">
            <v>Pump storage</v>
          </cell>
          <cell r="F1471" t="str">
            <v>%</v>
          </cell>
          <cell r="G1471" t="str">
            <v>Pump storage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M1471">
            <v>0</v>
          </cell>
          <cell r="N1471">
            <v>0</v>
          </cell>
          <cell r="O1471">
            <v>0</v>
          </cell>
          <cell r="P1471">
            <v>0</v>
          </cell>
          <cell r="Q1471">
            <v>0</v>
          </cell>
          <cell r="R1471">
            <v>0</v>
          </cell>
          <cell r="S1471">
            <v>0</v>
          </cell>
          <cell r="T1471">
            <v>0</v>
          </cell>
          <cell r="U1471">
            <v>0</v>
          </cell>
          <cell r="V1471">
            <v>0</v>
          </cell>
          <cell r="W1471">
            <v>0</v>
          </cell>
        </row>
        <row r="1472">
          <cell r="A1472" t="str">
            <v>IENet electric efficiencOverview of the power generation sector</v>
          </cell>
          <cell r="B1472" t="str">
            <v>IE</v>
          </cell>
          <cell r="C1472" t="str">
            <v>Overview of the power generation sector</v>
          </cell>
          <cell r="D1472" t="str">
            <v>Net electric efficienc</v>
          </cell>
          <cell r="E1472" t="str">
            <v>Overview of the power generation sector</v>
          </cell>
          <cell r="F1472" t="str">
            <v>%</v>
          </cell>
          <cell r="G1472" t="str">
            <v>Overview of the power generation sector</v>
          </cell>
          <cell r="H1472">
            <v>2000</v>
          </cell>
          <cell r="I1472">
            <v>2001</v>
          </cell>
          <cell r="J1472">
            <v>2002</v>
          </cell>
          <cell r="K1472">
            <v>2003</v>
          </cell>
          <cell r="L1472">
            <v>2004</v>
          </cell>
          <cell r="M1472">
            <v>2005</v>
          </cell>
          <cell r="N1472">
            <v>2006</v>
          </cell>
          <cell r="O1472">
            <v>2007</v>
          </cell>
          <cell r="P1472">
            <v>2008</v>
          </cell>
          <cell r="Q1472">
            <v>2009</v>
          </cell>
          <cell r="R1472">
            <v>2010</v>
          </cell>
          <cell r="S1472">
            <v>2011</v>
          </cell>
          <cell r="T1472">
            <v>2012</v>
          </cell>
          <cell r="U1472">
            <v>2013</v>
          </cell>
          <cell r="V1472">
            <v>2014</v>
          </cell>
          <cell r="W1472">
            <v>2015</v>
          </cell>
        </row>
        <row r="1473">
          <cell r="A1473" t="str">
            <v xml:space="preserve">IETotal gross capacities </v>
          </cell>
          <cell r="B1473" t="str">
            <v>IE</v>
          </cell>
          <cell r="C1473" t="str">
            <v>Overview of the power generation sector</v>
          </cell>
          <cell r="D1473" t="str">
            <v xml:space="preserve">Total gross capacities </v>
          </cell>
          <cell r="E1473" t="str">
            <v/>
          </cell>
          <cell r="F1473" t="str">
            <v>MW</v>
          </cell>
          <cell r="G1473" t="str">
            <v>Total gross capacities (MW)</v>
          </cell>
          <cell r="H1473">
            <v>4917.1359999999995</v>
          </cell>
          <cell r="I1473">
            <v>4924.2860000000001</v>
          </cell>
          <cell r="J1473">
            <v>5684.286000000001</v>
          </cell>
          <cell r="K1473">
            <v>5880.286000000001</v>
          </cell>
          <cell r="L1473">
            <v>6039.1860000000015</v>
          </cell>
          <cell r="M1473">
            <v>6428.7360000000008</v>
          </cell>
          <cell r="N1473">
            <v>6712.969000000001</v>
          </cell>
          <cell r="O1473">
            <v>7685.3690000000006</v>
          </cell>
          <cell r="P1473">
            <v>7503.3690000000006</v>
          </cell>
          <cell r="Q1473">
            <v>7721.3190000000004</v>
          </cell>
          <cell r="R1473">
            <v>8631.9020000000019</v>
          </cell>
          <cell r="S1473">
            <v>8897.9020000000019</v>
          </cell>
          <cell r="T1473">
            <v>8865.9020000000019</v>
          </cell>
          <cell r="U1473">
            <v>9042.9020000000019</v>
          </cell>
          <cell r="V1473">
            <v>9451.1232500000006</v>
          </cell>
          <cell r="W1473">
            <v>9955.1232500000006</v>
          </cell>
        </row>
        <row r="1474">
          <cell r="A1474" t="str">
            <v>IETotal gross capacities Nuclear</v>
          </cell>
          <cell r="B1474" t="str">
            <v>IE</v>
          </cell>
          <cell r="C1474" t="str">
            <v>Overview of the power generation sector</v>
          </cell>
          <cell r="D1474" t="str">
            <v xml:space="preserve">Total gross capacities </v>
          </cell>
          <cell r="E1474" t="str">
            <v>Nuclear</v>
          </cell>
          <cell r="F1474" t="str">
            <v>MW</v>
          </cell>
          <cell r="G1474" t="str">
            <v>Nuclear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  <cell r="N1474">
            <v>0</v>
          </cell>
          <cell r="O1474">
            <v>0</v>
          </cell>
          <cell r="P1474">
            <v>0</v>
          </cell>
          <cell r="Q1474">
            <v>0</v>
          </cell>
          <cell r="R1474">
            <v>0</v>
          </cell>
          <cell r="S1474">
            <v>0</v>
          </cell>
          <cell r="T1474">
            <v>0</v>
          </cell>
          <cell r="U1474">
            <v>0</v>
          </cell>
          <cell r="V1474">
            <v>0</v>
          </cell>
          <cell r="W1474">
            <v>0</v>
          </cell>
        </row>
        <row r="1475">
          <cell r="A1475" t="str">
            <v>IETotal gross capacities Conventional thermal</v>
          </cell>
          <cell r="B1475" t="str">
            <v>IE</v>
          </cell>
          <cell r="C1475" t="str">
            <v>Overview of the power generation sector</v>
          </cell>
          <cell r="D1475" t="str">
            <v xml:space="preserve">Total gross capacities </v>
          </cell>
          <cell r="E1475" t="str">
            <v>Conventional thermal</v>
          </cell>
          <cell r="F1475" t="str">
            <v>MW</v>
          </cell>
          <cell r="G1475" t="str">
            <v>Conventional thermal</v>
          </cell>
          <cell r="H1475">
            <v>4272.6499999999996</v>
          </cell>
          <cell r="I1475">
            <v>4272.6499999999996</v>
          </cell>
          <cell r="J1475">
            <v>5020.6500000000005</v>
          </cell>
          <cell r="K1475">
            <v>5140.6500000000005</v>
          </cell>
          <cell r="L1475">
            <v>5171.5500000000011</v>
          </cell>
          <cell r="M1475">
            <v>5386.1</v>
          </cell>
          <cell r="N1475">
            <v>5438.1</v>
          </cell>
          <cell r="O1475">
            <v>6179.1</v>
          </cell>
          <cell r="P1475">
            <v>5947.1</v>
          </cell>
          <cell r="Q1475">
            <v>5928.1</v>
          </cell>
          <cell r="R1475">
            <v>6727.3000000000011</v>
          </cell>
          <cell r="S1475">
            <v>6736.3000000000011</v>
          </cell>
          <cell r="T1475">
            <v>6571.3000000000011</v>
          </cell>
          <cell r="U1475">
            <v>6571.3000000000011</v>
          </cell>
          <cell r="V1475">
            <v>6708.3000000000011</v>
          </cell>
          <cell r="W1475">
            <v>6983.3000000000011</v>
          </cell>
        </row>
        <row r="1476">
          <cell r="A1476" t="str">
            <v>IETotal gross capacities Wind</v>
          </cell>
          <cell r="B1476" t="str">
            <v>IE</v>
          </cell>
          <cell r="C1476" t="str">
            <v>Overview of the power generation sector</v>
          </cell>
          <cell r="D1476" t="str">
            <v xml:space="preserve">Total gross capacities </v>
          </cell>
          <cell r="E1476" t="str">
            <v>Wind</v>
          </cell>
          <cell r="F1476" t="str">
            <v>MW</v>
          </cell>
          <cell r="G1476" t="str">
            <v>Wind</v>
          </cell>
          <cell r="H1476">
            <v>119</v>
          </cell>
          <cell r="I1476">
            <v>125.99999999999999</v>
          </cell>
          <cell r="J1476">
            <v>138</v>
          </cell>
          <cell r="K1476">
            <v>214</v>
          </cell>
          <cell r="L1476">
            <v>342</v>
          </cell>
          <cell r="M1476">
            <v>517</v>
          </cell>
          <cell r="N1476">
            <v>749</v>
          </cell>
          <cell r="O1476">
            <v>980.00000000000011</v>
          </cell>
          <cell r="P1476">
            <v>1030</v>
          </cell>
          <cell r="Q1476">
            <v>1266</v>
          </cell>
          <cell r="R1476">
            <v>1373.9999999999998</v>
          </cell>
          <cell r="S1476">
            <v>1631</v>
          </cell>
          <cell r="T1476">
            <v>1764.0000000000002</v>
          </cell>
          <cell r="U1476">
            <v>1941</v>
          </cell>
          <cell r="V1476">
            <v>2211</v>
          </cell>
          <cell r="W1476">
            <v>2440</v>
          </cell>
        </row>
        <row r="1477">
          <cell r="A1477" t="str">
            <v>IETotal gross capacities Solar photovoltaics</v>
          </cell>
          <cell r="B1477" t="str">
            <v>IE</v>
          </cell>
          <cell r="C1477" t="str">
            <v>Overview of the power generation sector</v>
          </cell>
          <cell r="D1477" t="str">
            <v xml:space="preserve">Total gross capacities </v>
          </cell>
          <cell r="E1477" t="str">
            <v>Solar photovoltaics</v>
          </cell>
          <cell r="F1477" t="str">
            <v>MW</v>
          </cell>
          <cell r="G1477" t="str">
            <v>Solar photovoltaics</v>
          </cell>
          <cell r="H1477">
            <v>0.05</v>
          </cell>
          <cell r="I1477">
            <v>0.05</v>
          </cell>
          <cell r="J1477">
            <v>0.05</v>
          </cell>
          <cell r="K1477">
            <v>0.05</v>
          </cell>
          <cell r="L1477">
            <v>0.05</v>
          </cell>
          <cell r="M1477">
            <v>0.05</v>
          </cell>
          <cell r="N1477">
            <v>0.05</v>
          </cell>
          <cell r="O1477">
            <v>0.05</v>
          </cell>
          <cell r="P1477">
            <v>0.05</v>
          </cell>
          <cell r="Q1477">
            <v>1</v>
          </cell>
          <cell r="R1477">
            <v>1</v>
          </cell>
          <cell r="S1477">
            <v>1</v>
          </cell>
          <cell r="T1477">
            <v>1</v>
          </cell>
          <cell r="U1477">
            <v>1</v>
          </cell>
          <cell r="V1477">
            <v>2.0922499999999999</v>
          </cell>
          <cell r="W1477">
            <v>2.0922499999999999</v>
          </cell>
        </row>
        <row r="1478">
          <cell r="A1478" t="str">
            <v>IETotal gross capacities Solar thermal</v>
          </cell>
          <cell r="B1478" t="str">
            <v>IE</v>
          </cell>
          <cell r="C1478" t="str">
            <v>Overview of the power generation sector</v>
          </cell>
          <cell r="D1478" t="str">
            <v xml:space="preserve">Total gross capacities </v>
          </cell>
          <cell r="E1478" t="str">
            <v>Solar thermal</v>
          </cell>
          <cell r="F1478" t="str">
            <v>MW</v>
          </cell>
          <cell r="G1478" t="str">
            <v>Solar thermal</v>
          </cell>
          <cell r="H1478">
            <v>0</v>
          </cell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0</v>
          </cell>
          <cell r="N1478">
            <v>0</v>
          </cell>
          <cell r="O1478">
            <v>0</v>
          </cell>
          <cell r="P1478">
            <v>0</v>
          </cell>
          <cell r="Q1478">
            <v>0</v>
          </cell>
          <cell r="R1478">
            <v>0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0</v>
          </cell>
        </row>
        <row r="1479">
          <cell r="A1479" t="str">
            <v>IETotal gross capacities Geothermal</v>
          </cell>
          <cell r="B1479" t="str">
            <v>IE</v>
          </cell>
          <cell r="C1479" t="str">
            <v>Overview of the power generation sector</v>
          </cell>
          <cell r="D1479" t="str">
            <v xml:space="preserve">Total gross capacities </v>
          </cell>
          <cell r="E1479" t="str">
            <v>Geothermal</v>
          </cell>
          <cell r="F1479" t="str">
            <v>MW</v>
          </cell>
          <cell r="G1479" t="str">
            <v>Geothermal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  <cell r="N1479">
            <v>0</v>
          </cell>
          <cell r="O1479">
            <v>0</v>
          </cell>
          <cell r="P1479">
            <v>0</v>
          </cell>
          <cell r="Q1479">
            <v>0</v>
          </cell>
          <cell r="R1479">
            <v>0</v>
          </cell>
          <cell r="S1479">
            <v>0</v>
          </cell>
          <cell r="T1479">
            <v>0</v>
          </cell>
          <cell r="U1479">
            <v>0</v>
          </cell>
          <cell r="V1479">
            <v>0</v>
          </cell>
          <cell r="W1479">
            <v>0</v>
          </cell>
        </row>
        <row r="1480">
          <cell r="A1480" t="str">
            <v>IETotal gross capacities Tide, wave and ocean</v>
          </cell>
          <cell r="B1480" t="str">
            <v>IE</v>
          </cell>
          <cell r="C1480" t="str">
            <v>Overview of the power generation sector</v>
          </cell>
          <cell r="D1480" t="str">
            <v xml:space="preserve">Total gross capacities </v>
          </cell>
          <cell r="E1480" t="str">
            <v>Tide, wave and ocean</v>
          </cell>
          <cell r="F1480" t="str">
            <v>MW</v>
          </cell>
          <cell r="G1480" t="str">
            <v>Tide, wave and ocean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  <cell r="N1480">
            <v>0</v>
          </cell>
          <cell r="O1480">
            <v>0</v>
          </cell>
          <cell r="P1480">
            <v>0</v>
          </cell>
          <cell r="Q1480">
            <v>0</v>
          </cell>
          <cell r="R1480">
            <v>0</v>
          </cell>
          <cell r="S1480">
            <v>0</v>
          </cell>
          <cell r="T1480">
            <v>0</v>
          </cell>
          <cell r="U1480">
            <v>0</v>
          </cell>
          <cell r="V1480">
            <v>0</v>
          </cell>
          <cell r="W1480">
            <v>0</v>
          </cell>
        </row>
        <row r="1481">
          <cell r="A1481" t="str">
            <v>IETotal gross capacities Hydro</v>
          </cell>
          <cell r="B1481" t="str">
            <v>IE</v>
          </cell>
          <cell r="C1481" t="str">
            <v>Overview of the power generation sector</v>
          </cell>
          <cell r="D1481" t="str">
            <v xml:space="preserve">Total gross capacities </v>
          </cell>
          <cell r="E1481" t="str">
            <v>Hydro</v>
          </cell>
          <cell r="F1481" t="str">
            <v>MW</v>
          </cell>
          <cell r="G1481" t="str">
            <v>Hydro</v>
          </cell>
          <cell r="H1481">
            <v>233.43600000000001</v>
          </cell>
          <cell r="I1481">
            <v>233.58600000000001</v>
          </cell>
          <cell r="J1481">
            <v>233.58600000000001</v>
          </cell>
          <cell r="K1481">
            <v>233.58600000000001</v>
          </cell>
          <cell r="L1481">
            <v>233.58600000000001</v>
          </cell>
          <cell r="M1481">
            <v>233.58600000000001</v>
          </cell>
          <cell r="N1481">
            <v>233.81900000000002</v>
          </cell>
          <cell r="O1481">
            <v>234.21899999999999</v>
          </cell>
          <cell r="P1481">
            <v>234.21899999999999</v>
          </cell>
          <cell r="Q1481">
            <v>234.21899999999999</v>
          </cell>
          <cell r="R1481">
            <v>237.602</v>
          </cell>
          <cell r="S1481">
            <v>237.602</v>
          </cell>
          <cell r="T1481">
            <v>237.602</v>
          </cell>
          <cell r="U1481">
            <v>237.602</v>
          </cell>
          <cell r="V1481">
            <v>237.73099999999999</v>
          </cell>
          <cell r="W1481">
            <v>237.73099999999999</v>
          </cell>
        </row>
        <row r="1482">
          <cell r="A1482" t="str">
            <v>IETotal gross capacities Pump storage</v>
          </cell>
          <cell r="B1482" t="str">
            <v>IE</v>
          </cell>
          <cell r="C1482" t="str">
            <v>Overview of the power generation sector</v>
          </cell>
          <cell r="D1482" t="str">
            <v xml:space="preserve">Total gross capacities </v>
          </cell>
          <cell r="E1482" t="str">
            <v>Pump storage</v>
          </cell>
          <cell r="F1482" t="str">
            <v>MW</v>
          </cell>
          <cell r="G1482" t="str">
            <v>Pump storage</v>
          </cell>
          <cell r="H1482">
            <v>292</v>
          </cell>
          <cell r="I1482">
            <v>292</v>
          </cell>
          <cell r="J1482">
            <v>292</v>
          </cell>
          <cell r="K1482">
            <v>292</v>
          </cell>
          <cell r="L1482">
            <v>292</v>
          </cell>
          <cell r="M1482">
            <v>292</v>
          </cell>
          <cell r="N1482">
            <v>292</v>
          </cell>
          <cell r="O1482">
            <v>292</v>
          </cell>
          <cell r="P1482">
            <v>292</v>
          </cell>
          <cell r="Q1482">
            <v>292</v>
          </cell>
          <cell r="R1482">
            <v>292</v>
          </cell>
          <cell r="S1482">
            <v>292</v>
          </cell>
          <cell r="T1482">
            <v>292</v>
          </cell>
          <cell r="U1482">
            <v>292</v>
          </cell>
          <cell r="V1482">
            <v>292</v>
          </cell>
          <cell r="W1482">
            <v>292</v>
          </cell>
        </row>
        <row r="1483">
          <cell r="A1483" t="str">
            <v>IETotal gross capacities 0</v>
          </cell>
          <cell r="B1483" t="str">
            <v>IE</v>
          </cell>
          <cell r="C1483" t="str">
            <v>Overview of the power generation sector</v>
          </cell>
          <cell r="D1483" t="str">
            <v xml:space="preserve">Total gross capacities </v>
          </cell>
          <cell r="E1483">
            <v>0</v>
          </cell>
          <cell r="F1483" t="str">
            <v>MW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N1483">
            <v>0</v>
          </cell>
          <cell r="O1483">
            <v>0</v>
          </cell>
          <cell r="P1483">
            <v>0</v>
          </cell>
          <cell r="Q1483">
            <v>0</v>
          </cell>
          <cell r="R1483">
            <v>0</v>
          </cell>
          <cell r="S1483">
            <v>0</v>
          </cell>
          <cell r="T1483">
            <v>0</v>
          </cell>
          <cell r="U1483">
            <v>0</v>
          </cell>
          <cell r="V1483">
            <v>0</v>
          </cell>
          <cell r="W1483">
            <v>0</v>
          </cell>
        </row>
        <row r="1484">
          <cell r="A1484" t="str">
            <v xml:space="preserve">IETotal net capacities </v>
          </cell>
          <cell r="B1484" t="str">
            <v>IE</v>
          </cell>
          <cell r="C1484" t="str">
            <v>Overview of the power generation sector</v>
          </cell>
          <cell r="D1484" t="str">
            <v xml:space="preserve">Total net capacities </v>
          </cell>
          <cell r="E1484" t="str">
            <v/>
          </cell>
          <cell r="F1484" t="str">
            <v>MW</v>
          </cell>
          <cell r="G1484" t="str">
            <v>Total net capacities (MW)</v>
          </cell>
          <cell r="H1484">
            <v>4708.8249999999998</v>
          </cell>
          <cell r="I1484">
            <v>4715.9750000000004</v>
          </cell>
          <cell r="J1484">
            <v>5444.9750000000004</v>
          </cell>
          <cell r="K1484">
            <v>5637.7750000000005</v>
          </cell>
          <cell r="L1484">
            <v>5796.5350000000008</v>
          </cell>
          <cell r="M1484">
            <v>6180.7150000000001</v>
          </cell>
          <cell r="N1484">
            <v>6462.9480000000003</v>
          </cell>
          <cell r="O1484">
            <v>7414.4080000000004</v>
          </cell>
          <cell r="P1484">
            <v>7248.9980000000005</v>
          </cell>
          <cell r="Q1484">
            <v>7467.3680000000004</v>
          </cell>
          <cell r="R1484">
            <v>8344.6909999999989</v>
          </cell>
          <cell r="S1484">
            <v>8610.2910000000011</v>
          </cell>
          <cell r="T1484">
            <v>8587.491</v>
          </cell>
          <cell r="U1484">
            <v>8764.491</v>
          </cell>
          <cell r="V1484">
            <v>9173.7122499999987</v>
          </cell>
          <cell r="W1484">
            <v>9664.7122499999987</v>
          </cell>
        </row>
        <row r="1485">
          <cell r="A1485" t="str">
            <v>IETotal net capacities Nuclear</v>
          </cell>
          <cell r="B1485" t="str">
            <v>IE</v>
          </cell>
          <cell r="C1485" t="str">
            <v>Overview of the power generation sector</v>
          </cell>
          <cell r="D1485" t="str">
            <v xml:space="preserve">Total net capacities </v>
          </cell>
          <cell r="E1485" t="str">
            <v>Nuclear</v>
          </cell>
          <cell r="F1485" t="str">
            <v>MW</v>
          </cell>
          <cell r="G1485" t="str">
            <v>Nuclear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  <cell r="Q1485">
            <v>0</v>
          </cell>
          <cell r="R1485">
            <v>0</v>
          </cell>
          <cell r="S1485">
            <v>0</v>
          </cell>
          <cell r="T1485">
            <v>0</v>
          </cell>
          <cell r="U1485">
            <v>0</v>
          </cell>
          <cell r="V1485">
            <v>0</v>
          </cell>
          <cell r="W1485">
            <v>0</v>
          </cell>
        </row>
        <row r="1486">
          <cell r="A1486" t="str">
            <v>IETotal net capacities Conventional thermal</v>
          </cell>
          <cell r="B1486" t="str">
            <v>IE</v>
          </cell>
          <cell r="C1486" t="str">
            <v>Overview of the power generation sector</v>
          </cell>
          <cell r="D1486" t="str">
            <v xml:space="preserve">Total net capacities </v>
          </cell>
          <cell r="E1486" t="str">
            <v>Conventional thermal</v>
          </cell>
          <cell r="F1486" t="str">
            <v>MW</v>
          </cell>
          <cell r="G1486" t="str">
            <v>Conventional thermal</v>
          </cell>
          <cell r="H1486">
            <v>4064.3389999999999</v>
          </cell>
          <cell r="I1486">
            <v>4064.3389999999999</v>
          </cell>
          <cell r="J1486">
            <v>4781.3389999999999</v>
          </cell>
          <cell r="K1486">
            <v>4898.1390000000001</v>
          </cell>
          <cell r="L1486">
            <v>4928.8990000000003</v>
          </cell>
          <cell r="M1486">
            <v>5138.0789999999997</v>
          </cell>
          <cell r="N1486">
            <v>5188.0789999999997</v>
          </cell>
          <cell r="O1486">
            <v>5908.1390000000001</v>
          </cell>
          <cell r="P1486">
            <v>5692.7290000000003</v>
          </cell>
          <cell r="Q1486">
            <v>5674.1490000000003</v>
          </cell>
          <cell r="R1486">
            <v>6440.0889999999999</v>
          </cell>
          <cell r="S1486">
            <v>6448.6890000000003</v>
          </cell>
          <cell r="T1486">
            <v>6292.8890000000001</v>
          </cell>
          <cell r="U1486">
            <v>6292.8890000000001</v>
          </cell>
          <cell r="V1486">
            <v>6430.8890000000001</v>
          </cell>
          <cell r="W1486">
            <v>6692.8890000000001</v>
          </cell>
        </row>
        <row r="1487">
          <cell r="A1487" t="str">
            <v>IETotal net capacities Wind</v>
          </cell>
          <cell r="B1487" t="str">
            <v>IE</v>
          </cell>
          <cell r="C1487" t="str">
            <v>Overview of the power generation sector</v>
          </cell>
          <cell r="D1487" t="str">
            <v xml:space="preserve">Total net capacities </v>
          </cell>
          <cell r="E1487" t="str">
            <v>Wind</v>
          </cell>
          <cell r="F1487" t="str">
            <v>MW</v>
          </cell>
          <cell r="G1487" t="str">
            <v>Wind</v>
          </cell>
          <cell r="H1487">
            <v>119</v>
          </cell>
          <cell r="I1487">
            <v>125.99999999999999</v>
          </cell>
          <cell r="J1487">
            <v>138</v>
          </cell>
          <cell r="K1487">
            <v>214</v>
          </cell>
          <cell r="L1487">
            <v>342</v>
          </cell>
          <cell r="M1487">
            <v>517</v>
          </cell>
          <cell r="N1487">
            <v>749</v>
          </cell>
          <cell r="O1487">
            <v>980.00000000000011</v>
          </cell>
          <cell r="P1487">
            <v>1030</v>
          </cell>
          <cell r="Q1487">
            <v>1266</v>
          </cell>
          <cell r="R1487">
            <v>1373.9999999999998</v>
          </cell>
          <cell r="S1487">
            <v>1631</v>
          </cell>
          <cell r="T1487">
            <v>1764.0000000000002</v>
          </cell>
          <cell r="U1487">
            <v>1941</v>
          </cell>
          <cell r="V1487">
            <v>2211</v>
          </cell>
          <cell r="W1487">
            <v>2440</v>
          </cell>
        </row>
        <row r="1488">
          <cell r="A1488" t="str">
            <v>IETotal net capacities Solar photovoltaics</v>
          </cell>
          <cell r="B1488" t="str">
            <v>IE</v>
          </cell>
          <cell r="C1488" t="str">
            <v>Overview of the power generation sector</v>
          </cell>
          <cell r="D1488" t="str">
            <v xml:space="preserve">Total net capacities </v>
          </cell>
          <cell r="E1488" t="str">
            <v>Solar photovoltaics</v>
          </cell>
          <cell r="F1488" t="str">
            <v>MW</v>
          </cell>
          <cell r="G1488" t="str">
            <v>Solar photovoltaics</v>
          </cell>
          <cell r="H1488">
            <v>0.05</v>
          </cell>
          <cell r="I1488">
            <v>0.05</v>
          </cell>
          <cell r="J1488">
            <v>0.05</v>
          </cell>
          <cell r="K1488">
            <v>0.05</v>
          </cell>
          <cell r="L1488">
            <v>0.05</v>
          </cell>
          <cell r="M1488">
            <v>0.05</v>
          </cell>
          <cell r="N1488">
            <v>0.05</v>
          </cell>
          <cell r="O1488">
            <v>0.05</v>
          </cell>
          <cell r="P1488">
            <v>0.05</v>
          </cell>
          <cell r="Q1488">
            <v>1</v>
          </cell>
          <cell r="R1488">
            <v>1</v>
          </cell>
          <cell r="S1488">
            <v>1</v>
          </cell>
          <cell r="T1488">
            <v>1</v>
          </cell>
          <cell r="U1488">
            <v>1</v>
          </cell>
          <cell r="V1488">
            <v>2.0922499999999999</v>
          </cell>
          <cell r="W1488">
            <v>2.0922499999999999</v>
          </cell>
        </row>
        <row r="1489">
          <cell r="A1489" t="str">
            <v>IETotal net capacities Solar thermal</v>
          </cell>
          <cell r="B1489" t="str">
            <v>IE</v>
          </cell>
          <cell r="C1489" t="str">
            <v>Overview of the power generation sector</v>
          </cell>
          <cell r="D1489" t="str">
            <v xml:space="preserve">Total net capacities </v>
          </cell>
          <cell r="E1489" t="str">
            <v>Solar thermal</v>
          </cell>
          <cell r="F1489" t="str">
            <v>MW</v>
          </cell>
          <cell r="G1489" t="str">
            <v>Solar thermal</v>
          </cell>
          <cell r="H1489">
            <v>0</v>
          </cell>
          <cell r="I1489">
            <v>0</v>
          </cell>
          <cell r="J1489">
            <v>0</v>
          </cell>
          <cell r="K1489">
            <v>0</v>
          </cell>
          <cell r="L1489">
            <v>0</v>
          </cell>
          <cell r="M1489">
            <v>0</v>
          </cell>
          <cell r="N1489">
            <v>0</v>
          </cell>
          <cell r="O1489">
            <v>0</v>
          </cell>
          <cell r="P1489">
            <v>0</v>
          </cell>
          <cell r="Q1489">
            <v>0</v>
          </cell>
          <cell r="R1489">
            <v>0</v>
          </cell>
          <cell r="S1489">
            <v>0</v>
          </cell>
          <cell r="T1489">
            <v>0</v>
          </cell>
          <cell r="U1489">
            <v>0</v>
          </cell>
          <cell r="V1489">
            <v>0</v>
          </cell>
          <cell r="W1489">
            <v>0</v>
          </cell>
        </row>
        <row r="1490">
          <cell r="A1490" t="str">
            <v>IETotal net capacities Geothermal</v>
          </cell>
          <cell r="B1490" t="str">
            <v>IE</v>
          </cell>
          <cell r="C1490" t="str">
            <v>Overview of the power generation sector</v>
          </cell>
          <cell r="D1490" t="str">
            <v xml:space="preserve">Total net capacities </v>
          </cell>
          <cell r="E1490" t="str">
            <v>Geothermal</v>
          </cell>
          <cell r="F1490" t="str">
            <v>MW</v>
          </cell>
          <cell r="G1490" t="str">
            <v>Geothermal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  <cell r="Q1490">
            <v>0</v>
          </cell>
          <cell r="R1490">
            <v>0</v>
          </cell>
          <cell r="S1490">
            <v>0</v>
          </cell>
          <cell r="T1490">
            <v>0</v>
          </cell>
          <cell r="U1490">
            <v>0</v>
          </cell>
          <cell r="V1490">
            <v>0</v>
          </cell>
          <cell r="W1490">
            <v>0</v>
          </cell>
        </row>
        <row r="1491">
          <cell r="A1491" t="str">
            <v>IETotal net capacities Tide, wave and ocean</v>
          </cell>
          <cell r="B1491" t="str">
            <v>IE</v>
          </cell>
          <cell r="C1491" t="str">
            <v>Overview of the power generation sector</v>
          </cell>
          <cell r="D1491" t="str">
            <v xml:space="preserve">Total net capacities </v>
          </cell>
          <cell r="E1491" t="str">
            <v>Tide, wave and ocean</v>
          </cell>
          <cell r="F1491" t="str">
            <v>MW</v>
          </cell>
          <cell r="G1491" t="str">
            <v>Tide, wave and ocean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  <cell r="L1491">
            <v>0</v>
          </cell>
          <cell r="M1491">
            <v>0</v>
          </cell>
          <cell r="N1491">
            <v>0</v>
          </cell>
          <cell r="O1491">
            <v>0</v>
          </cell>
          <cell r="P1491">
            <v>0</v>
          </cell>
          <cell r="Q1491">
            <v>0</v>
          </cell>
          <cell r="R1491">
            <v>0</v>
          </cell>
          <cell r="S1491">
            <v>0</v>
          </cell>
          <cell r="T1491">
            <v>0</v>
          </cell>
          <cell r="U1491">
            <v>0</v>
          </cell>
          <cell r="V1491">
            <v>0</v>
          </cell>
          <cell r="W1491">
            <v>0</v>
          </cell>
        </row>
        <row r="1492">
          <cell r="A1492" t="str">
            <v>IETotal net capacities Hydro</v>
          </cell>
          <cell r="B1492" t="str">
            <v>IE</v>
          </cell>
          <cell r="C1492" t="str">
            <v>Overview of the power generation sector</v>
          </cell>
          <cell r="D1492" t="str">
            <v xml:space="preserve">Total net capacities </v>
          </cell>
          <cell r="E1492" t="str">
            <v>Hydro</v>
          </cell>
          <cell r="F1492" t="str">
            <v>MW</v>
          </cell>
          <cell r="G1492" t="str">
            <v>Hydro</v>
          </cell>
          <cell r="H1492">
            <v>233.43600000000001</v>
          </cell>
          <cell r="I1492">
            <v>233.58600000000001</v>
          </cell>
          <cell r="J1492">
            <v>233.58600000000001</v>
          </cell>
          <cell r="K1492">
            <v>233.58600000000001</v>
          </cell>
          <cell r="L1492">
            <v>233.58600000000001</v>
          </cell>
          <cell r="M1492">
            <v>233.58600000000001</v>
          </cell>
          <cell r="N1492">
            <v>233.81900000000002</v>
          </cell>
          <cell r="O1492">
            <v>234.21899999999999</v>
          </cell>
          <cell r="P1492">
            <v>234.21899999999999</v>
          </cell>
          <cell r="Q1492">
            <v>234.21899999999999</v>
          </cell>
          <cell r="R1492">
            <v>237.602</v>
          </cell>
          <cell r="S1492">
            <v>237.602</v>
          </cell>
          <cell r="T1492">
            <v>237.602</v>
          </cell>
          <cell r="U1492">
            <v>237.602</v>
          </cell>
          <cell r="V1492">
            <v>237.73099999999999</v>
          </cell>
          <cell r="W1492">
            <v>237.73099999999999</v>
          </cell>
        </row>
        <row r="1493">
          <cell r="A1493" t="str">
            <v>IETotal net capacities Pump storage</v>
          </cell>
          <cell r="B1493" t="str">
            <v>IE</v>
          </cell>
          <cell r="C1493" t="str">
            <v>Overview of the power generation sector</v>
          </cell>
          <cell r="D1493" t="str">
            <v xml:space="preserve">Total net capacities </v>
          </cell>
          <cell r="E1493" t="str">
            <v>Pump storage</v>
          </cell>
          <cell r="F1493" t="str">
            <v>MW</v>
          </cell>
          <cell r="G1493" t="str">
            <v>Pump storage</v>
          </cell>
          <cell r="H1493">
            <v>292</v>
          </cell>
          <cell r="I1493">
            <v>292</v>
          </cell>
          <cell r="J1493">
            <v>292</v>
          </cell>
          <cell r="K1493">
            <v>292</v>
          </cell>
          <cell r="L1493">
            <v>292</v>
          </cell>
          <cell r="M1493">
            <v>292</v>
          </cell>
          <cell r="N1493">
            <v>292</v>
          </cell>
          <cell r="O1493">
            <v>292</v>
          </cell>
          <cell r="P1493">
            <v>292</v>
          </cell>
          <cell r="Q1493">
            <v>292</v>
          </cell>
          <cell r="R1493">
            <v>292</v>
          </cell>
          <cell r="S1493">
            <v>292</v>
          </cell>
          <cell r="T1493">
            <v>292</v>
          </cell>
          <cell r="U1493">
            <v>292</v>
          </cell>
          <cell r="V1493">
            <v>292</v>
          </cell>
          <cell r="W1493">
            <v>292</v>
          </cell>
        </row>
        <row r="1494">
          <cell r="A1494" t="str">
            <v>IETotal net capacities 0</v>
          </cell>
          <cell r="B1494" t="str">
            <v>IE</v>
          </cell>
          <cell r="C1494" t="str">
            <v>Overview of the power generation sector</v>
          </cell>
          <cell r="D1494" t="str">
            <v xml:space="preserve">Total net capacities </v>
          </cell>
          <cell r="E1494">
            <v>0</v>
          </cell>
          <cell r="F1494" t="str">
            <v>MW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  <cell r="Q1494">
            <v>0</v>
          </cell>
          <cell r="R1494">
            <v>0</v>
          </cell>
          <cell r="S1494">
            <v>0</v>
          </cell>
          <cell r="T1494">
            <v>0</v>
          </cell>
          <cell r="U1494">
            <v>0</v>
          </cell>
          <cell r="V1494">
            <v>0</v>
          </cell>
          <cell r="W1494">
            <v>0</v>
          </cell>
        </row>
        <row r="1495">
          <cell r="A1495" t="str">
            <v xml:space="preserve">IERate of use </v>
          </cell>
          <cell r="B1495" t="str">
            <v>IE</v>
          </cell>
          <cell r="C1495" t="str">
            <v>Overview of the power generation sector</v>
          </cell>
          <cell r="D1495" t="str">
            <v xml:space="preserve">Rate of use </v>
          </cell>
          <cell r="E1495" t="str">
            <v/>
          </cell>
          <cell r="F1495" t="str">
            <v>gross capacity</v>
          </cell>
          <cell r="G1495" t="str">
            <v>Rate of use (gross capacity)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0</v>
          </cell>
          <cell r="N1495">
            <v>0</v>
          </cell>
          <cell r="O1495">
            <v>0</v>
          </cell>
          <cell r="P1495">
            <v>0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</row>
        <row r="1496">
          <cell r="A1496" t="str">
            <v>IERate of use Nuclear</v>
          </cell>
          <cell r="B1496" t="str">
            <v>IE</v>
          </cell>
          <cell r="C1496" t="str">
            <v>Overview of the power generation sector</v>
          </cell>
          <cell r="D1496" t="str">
            <v xml:space="preserve">Rate of use </v>
          </cell>
          <cell r="E1496" t="str">
            <v>Nuclear</v>
          </cell>
          <cell r="F1496" t="str">
            <v>gross capacity</v>
          </cell>
          <cell r="G1496" t="str">
            <v>Nuclear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  <cell r="N1496">
            <v>0</v>
          </cell>
          <cell r="O1496">
            <v>0</v>
          </cell>
          <cell r="P1496">
            <v>0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</row>
        <row r="1497">
          <cell r="A1497" t="str">
            <v>IERate of use Conventional thermal</v>
          </cell>
          <cell r="B1497" t="str">
            <v>IE</v>
          </cell>
          <cell r="C1497" t="str">
            <v>Overview of the power generation sector</v>
          </cell>
          <cell r="D1497" t="str">
            <v xml:space="preserve">Rate of use </v>
          </cell>
          <cell r="E1497" t="str">
            <v>Conventional thermal</v>
          </cell>
          <cell r="F1497" t="str">
            <v>gross capacity</v>
          </cell>
          <cell r="G1497" t="str">
            <v>Conventional thermal</v>
          </cell>
          <cell r="H1497">
            <v>0.60325536956146197</v>
          </cell>
          <cell r="I1497">
            <v>0.6331466360985708</v>
          </cell>
          <cell r="J1497">
            <v>0.53520535530723867</v>
          </cell>
          <cell r="K1497">
            <v>0.52860541205681355</v>
          </cell>
          <cell r="L1497">
            <v>0.52812614262526758</v>
          </cell>
          <cell r="M1497">
            <v>0.50609634904177403</v>
          </cell>
          <cell r="N1497">
            <v>0.51987259023391386</v>
          </cell>
          <cell r="O1497">
            <v>0.46587745929486402</v>
          </cell>
          <cell r="P1497">
            <v>0.50913918837712846</v>
          </cell>
          <cell r="Q1497">
            <v>0.46401770154333788</v>
          </cell>
          <cell r="R1497">
            <v>0.42010870204984047</v>
          </cell>
          <cell r="S1497">
            <v>0.3740548347443941</v>
          </cell>
          <cell r="T1497">
            <v>0.38782298610761679</v>
          </cell>
          <cell r="U1497">
            <v>0.3548930943442184</v>
          </cell>
          <cell r="V1497">
            <v>0.33956543699800606</v>
          </cell>
          <cell r="W1497">
            <v>0.33859823875145095</v>
          </cell>
        </row>
        <row r="1498">
          <cell r="A1498" t="str">
            <v>IERate of use Wind</v>
          </cell>
          <cell r="B1498" t="str">
            <v>IE</v>
          </cell>
          <cell r="C1498" t="str">
            <v>Overview of the power generation sector</v>
          </cell>
          <cell r="D1498" t="str">
            <v xml:space="preserve">Rate of use </v>
          </cell>
          <cell r="E1498" t="str">
            <v>Wind</v>
          </cell>
          <cell r="F1498" t="str">
            <v>gross capacity</v>
          </cell>
          <cell r="G1498" t="str">
            <v>Wind</v>
          </cell>
          <cell r="H1498">
            <v>0.23391753653876127</v>
          </cell>
          <cell r="I1498">
            <v>0.30234917938008099</v>
          </cell>
          <cell r="J1498">
            <v>0.32126604214087079</v>
          </cell>
          <cell r="K1498">
            <v>0.24190691124323782</v>
          </cell>
          <cell r="L1498">
            <v>0.21851423362129083</v>
          </cell>
          <cell r="M1498">
            <v>0.24547669874163389</v>
          </cell>
          <cell r="N1498">
            <v>0.2472235466551771</v>
          </cell>
          <cell r="O1498">
            <v>0.22809378609678976</v>
          </cell>
          <cell r="P1498">
            <v>0.26702379810938909</v>
          </cell>
          <cell r="Q1498">
            <v>0.26642096802847731</v>
          </cell>
          <cell r="R1498">
            <v>0.23383493443048509</v>
          </cell>
          <cell r="S1498">
            <v>0.3065052214574403</v>
          </cell>
          <cell r="T1498">
            <v>0.25945588131870129</v>
          </cell>
          <cell r="U1498">
            <v>0.26707547547496852</v>
          </cell>
          <cell r="V1498">
            <v>0.26533351127849875</v>
          </cell>
          <cell r="W1498">
            <v>0.30746465952186885</v>
          </cell>
        </row>
        <row r="1499">
          <cell r="A1499" t="str">
            <v>IERate of use Solar photovoltaics</v>
          </cell>
          <cell r="B1499" t="str">
            <v>IE</v>
          </cell>
          <cell r="C1499" t="str">
            <v>Overview of the power generation sector</v>
          </cell>
          <cell r="D1499" t="str">
            <v xml:space="preserve">Rate of use </v>
          </cell>
          <cell r="E1499" t="str">
            <v>Solar photovoltaics</v>
          </cell>
          <cell r="F1499" t="str">
            <v>gross capacity</v>
          </cell>
          <cell r="G1499" t="str">
            <v>Solar photovoltaics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0</v>
          </cell>
          <cell r="N1499">
            <v>0</v>
          </cell>
          <cell r="O1499">
            <v>0</v>
          </cell>
          <cell r="P1499">
            <v>0</v>
          </cell>
          <cell r="Q1499">
            <v>0</v>
          </cell>
          <cell r="R1499">
            <v>6.3408170496840818E-2</v>
          </cell>
          <cell r="S1499">
            <v>6.3408170496840818E-2</v>
          </cell>
          <cell r="T1499">
            <v>6.3408170496840818E-2</v>
          </cell>
          <cell r="U1499">
            <v>9.5112255745261248E-2</v>
          </cell>
          <cell r="V1499">
            <v>6.0612422508630248E-2</v>
          </cell>
          <cell r="W1499">
            <v>9.09186337629454E-2</v>
          </cell>
        </row>
        <row r="1500">
          <cell r="A1500" t="str">
            <v>IERate of use Solar thermal</v>
          </cell>
          <cell r="B1500" t="str">
            <v>IE</v>
          </cell>
          <cell r="C1500" t="str">
            <v>Overview of the power generation sector</v>
          </cell>
          <cell r="D1500" t="str">
            <v xml:space="preserve">Rate of use </v>
          </cell>
          <cell r="E1500" t="str">
            <v>Solar thermal</v>
          </cell>
          <cell r="F1500" t="str">
            <v>gross capacity</v>
          </cell>
          <cell r="G1500" t="str">
            <v>Solar thermal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</row>
        <row r="1501">
          <cell r="A1501" t="str">
            <v>IERate of use Geothermal</v>
          </cell>
          <cell r="B1501" t="str">
            <v>IE</v>
          </cell>
          <cell r="C1501" t="str">
            <v>Overview of the power generation sector</v>
          </cell>
          <cell r="D1501" t="str">
            <v xml:space="preserve">Rate of use </v>
          </cell>
          <cell r="E1501" t="str">
            <v>Geothermal</v>
          </cell>
          <cell r="F1501" t="str">
            <v>gross capacity</v>
          </cell>
          <cell r="G1501" t="str">
            <v>Geothermal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</row>
        <row r="1502">
          <cell r="A1502" t="str">
            <v>IERate of use Tide, wave and ocean</v>
          </cell>
          <cell r="B1502" t="str">
            <v>IE</v>
          </cell>
          <cell r="C1502" t="str">
            <v>Overview of the power generation sector</v>
          </cell>
          <cell r="D1502" t="str">
            <v xml:space="preserve">Rate of use </v>
          </cell>
          <cell r="E1502" t="str">
            <v>Tide, wave and ocean</v>
          </cell>
          <cell r="F1502" t="str">
            <v>gross capacity</v>
          </cell>
          <cell r="G1502" t="str">
            <v>Tide, wave and ocean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</row>
        <row r="1503">
          <cell r="A1503" t="str">
            <v>IERate of use Hydro</v>
          </cell>
          <cell r="B1503" t="str">
            <v>IE</v>
          </cell>
          <cell r="C1503" t="str">
            <v>Overview of the power generation sector</v>
          </cell>
          <cell r="D1503" t="str">
            <v xml:space="preserve">Rate of use </v>
          </cell>
          <cell r="E1503" t="str">
            <v>Hydro</v>
          </cell>
          <cell r="F1503" t="str">
            <v>gross capacity</v>
          </cell>
          <cell r="G1503" t="str">
            <v>Hydro</v>
          </cell>
          <cell r="H1503">
            <v>0.41369216259140401</v>
          </cell>
          <cell r="I1503">
            <v>0.29095149550255228</v>
          </cell>
          <cell r="J1503">
            <v>0.44551947748828319</v>
          </cell>
          <cell r="K1503">
            <v>0.29208802478185913</v>
          </cell>
          <cell r="L1503">
            <v>0.30799943469215496</v>
          </cell>
          <cell r="M1503">
            <v>0.30837328300672973</v>
          </cell>
          <cell r="N1503">
            <v>0.3536760816938167</v>
          </cell>
          <cell r="O1503">
            <v>0.32530235891955989</v>
          </cell>
          <cell r="P1503">
            <v>0.47208513062716623</v>
          </cell>
          <cell r="Q1503">
            <v>0.43978158627452696</v>
          </cell>
          <cell r="R1503">
            <v>0.28768279642256045</v>
          </cell>
          <cell r="S1503">
            <v>0.33958845867134346</v>
          </cell>
          <cell r="T1503">
            <v>0.38522274270497803</v>
          </cell>
          <cell r="U1503">
            <v>0.28768279642256045</v>
          </cell>
          <cell r="V1503">
            <v>0.34033771596454632</v>
          </cell>
          <cell r="W1503">
            <v>0.38741421037500268</v>
          </cell>
        </row>
        <row r="1504">
          <cell r="A1504" t="str">
            <v>IERate of use Pump storage</v>
          </cell>
          <cell r="B1504" t="str">
            <v>IE</v>
          </cell>
          <cell r="C1504" t="str">
            <v>Overview of the power generation sector</v>
          </cell>
          <cell r="D1504" t="str">
            <v xml:space="preserve">Rate of use </v>
          </cell>
          <cell r="E1504" t="str">
            <v>Pump storage</v>
          </cell>
          <cell r="F1504" t="str">
            <v>gross capacity</v>
          </cell>
          <cell r="G1504" t="str">
            <v>Pump storage</v>
          </cell>
          <cell r="H1504">
            <v>0.11833965879824063</v>
          </cell>
          <cell r="I1504">
            <v>0.12682906605803262</v>
          </cell>
          <cell r="J1504">
            <v>0.13777564708210485</v>
          </cell>
          <cell r="K1504">
            <v>0.14004221093900496</v>
          </cell>
          <cell r="L1504">
            <v>0.13748905158567953</v>
          </cell>
          <cell r="M1504">
            <v>0.13457949885416565</v>
          </cell>
          <cell r="N1504">
            <v>0.14228493790739857</v>
          </cell>
          <cell r="O1504">
            <v>0.1364888783699299</v>
          </cell>
          <cell r="P1504">
            <v>0.12949336495125333</v>
          </cell>
          <cell r="Q1504">
            <v>0.138648262178136</v>
          </cell>
          <cell r="R1504">
            <v>6.9286015644349302E-2</v>
          </cell>
          <cell r="S1504">
            <v>1.8908204417386471E-3</v>
          </cell>
          <cell r="T1504">
            <v>8.2772159248627145E-2</v>
          </cell>
          <cell r="U1504">
            <v>0.13521927761636976</v>
          </cell>
          <cell r="V1504">
            <v>0.10898336799683922</v>
          </cell>
          <cell r="W1504">
            <v>0.11273909625769626</v>
          </cell>
        </row>
        <row r="1505">
          <cell r="A1505" t="str">
            <v>IERate of use 0</v>
          </cell>
          <cell r="B1505" t="str">
            <v>IE</v>
          </cell>
          <cell r="C1505" t="str">
            <v>Overview of the power generation sector</v>
          </cell>
          <cell r="D1505" t="str">
            <v xml:space="preserve">Rate of use </v>
          </cell>
          <cell r="E1505">
            <v>0</v>
          </cell>
          <cell r="F1505" t="str">
            <v>gross capacity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  <cell r="Q1505">
            <v>0</v>
          </cell>
          <cell r="R1505">
            <v>0</v>
          </cell>
          <cell r="S1505">
            <v>0</v>
          </cell>
          <cell r="T1505">
            <v>0</v>
          </cell>
          <cell r="U1505">
            <v>0</v>
          </cell>
          <cell r="V1505">
            <v>0</v>
          </cell>
          <cell r="W1505">
            <v>0</v>
          </cell>
        </row>
        <row r="1506">
          <cell r="A1506" t="str">
            <v xml:space="preserve">IETotal gross electricity prod. (without pumped hydro) </v>
          </cell>
          <cell r="B1506" t="str">
            <v>IE</v>
          </cell>
          <cell r="C1506" t="str">
            <v>Overview of the power generation sector</v>
          </cell>
          <cell r="D1506" t="str">
            <v xml:space="preserve">Total gross electricity prod. (without pumped hydro) </v>
          </cell>
          <cell r="E1506" t="str">
            <v/>
          </cell>
          <cell r="F1506" t="str">
            <v>GWh</v>
          </cell>
          <cell r="G1506" t="str">
            <v>Total gross electricity prod. (without pumped hydro) (GWh)</v>
          </cell>
          <cell r="H1506">
            <v>23668.69555497904</v>
          </cell>
          <cell r="I1506">
            <v>24626.744186046511</v>
          </cell>
          <cell r="J1506">
            <v>24838.81</v>
          </cell>
          <cell r="K1506">
            <v>24855.37139534884</v>
          </cell>
          <cell r="L1506">
            <v>25210.465116279072</v>
          </cell>
          <cell r="M1506">
            <v>25621.499241247751</v>
          </cell>
          <cell r="N1506">
            <v>27112.075232558149</v>
          </cell>
          <cell r="O1506">
            <v>27843.023255813951</v>
          </cell>
          <cell r="P1506">
            <v>29902.325581395344</v>
          </cell>
          <cell r="Q1506">
            <v>27953.488372093023</v>
          </cell>
          <cell r="R1506">
            <v>28171.318051639584</v>
          </cell>
          <cell r="S1506">
            <v>27159.555724414018</v>
          </cell>
          <cell r="T1506">
            <v>27136.504318111623</v>
          </cell>
          <cell r="U1506">
            <v>25570.016093196758</v>
          </cell>
          <cell r="V1506">
            <v>25803.410941586109</v>
          </cell>
          <cell r="W1506">
            <v>28093.647992485177</v>
          </cell>
        </row>
        <row r="1507">
          <cell r="A1507" t="str">
            <v>IETotal gross electricity prod. (without pumped hydro) Nuclear</v>
          </cell>
          <cell r="B1507" t="str">
            <v>IE</v>
          </cell>
          <cell r="C1507" t="str">
            <v>Overview of the power generation sector</v>
          </cell>
          <cell r="D1507" t="str">
            <v xml:space="preserve">Total gross electricity prod. (without pumped hydro) </v>
          </cell>
          <cell r="E1507" t="str">
            <v>Nuclear</v>
          </cell>
          <cell r="F1507" t="str">
            <v>GWh</v>
          </cell>
          <cell r="G1507" t="str">
            <v>Nuclear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  <cell r="U1507">
            <v>0</v>
          </cell>
          <cell r="V1507">
            <v>0</v>
          </cell>
          <cell r="W1507">
            <v>0</v>
          </cell>
        </row>
        <row r="1508">
          <cell r="A1508" t="str">
            <v>IETotal gross electricity prod. (without pumped hydro) Conventional thermal</v>
          </cell>
          <cell r="B1508" t="str">
            <v>IE</v>
          </cell>
          <cell r="C1508" t="str">
            <v>Overview of the power generation sector</v>
          </cell>
          <cell r="D1508" t="str">
            <v xml:space="preserve">Total gross electricity prod. (without pumped hydro) </v>
          </cell>
          <cell r="E1508" t="str">
            <v>Conventional thermal</v>
          </cell>
          <cell r="F1508" t="str">
            <v>GWh</v>
          </cell>
          <cell r="G1508" t="str">
            <v>Conventional thermal</v>
          </cell>
          <cell r="H1508">
            <v>22578.891719669395</v>
          </cell>
          <cell r="I1508">
            <v>23697.674418604653</v>
          </cell>
          <cell r="J1508">
            <v>23538.81</v>
          </cell>
          <cell r="K1508">
            <v>23804.208604651165</v>
          </cell>
          <cell r="L1508">
            <v>23925.58139534884</v>
          </cell>
          <cell r="M1508">
            <v>23878.757379227358</v>
          </cell>
          <cell r="N1508">
            <v>24765.563604651172</v>
          </cell>
          <cell r="O1508">
            <v>25217.441860465115</v>
          </cell>
          <cell r="P1508">
            <v>26524.418604651157</v>
          </cell>
          <cell r="Q1508">
            <v>24096.511627906977</v>
          </cell>
          <cell r="R1508">
            <v>24757.488096587054</v>
          </cell>
          <cell r="S1508">
            <v>22072.971309608682</v>
          </cell>
          <cell r="T1508">
            <v>22324.870412214688</v>
          </cell>
          <cell r="U1508">
            <v>20429.274759970067</v>
          </cell>
          <cell r="V1508">
            <v>19954.463752080224</v>
          </cell>
          <cell r="W1508">
            <v>20713.309786695547</v>
          </cell>
        </row>
        <row r="1509">
          <cell r="A1509" t="str">
            <v>IETotal gross electricity prod. (without pumped hydro) Wind</v>
          </cell>
          <cell r="B1509" t="str">
            <v>IE</v>
          </cell>
          <cell r="C1509" t="str">
            <v>Overview of the power generation sector</v>
          </cell>
          <cell r="D1509" t="str">
            <v xml:space="preserve">Total gross electricity prod. (without pumped hydro) </v>
          </cell>
          <cell r="E1509" t="str">
            <v>Wind</v>
          </cell>
          <cell r="F1509" t="str">
            <v>GWh</v>
          </cell>
          <cell r="G1509" t="str">
            <v>Wind</v>
          </cell>
          <cell r="H1509">
            <v>243.84499678946631</v>
          </cell>
          <cell r="I1509">
            <v>333.72093023255815</v>
          </cell>
          <cell r="J1509">
            <v>388.37209302325584</v>
          </cell>
          <cell r="K1509">
            <v>453.48837209302332</v>
          </cell>
          <cell r="L1509">
            <v>654.65116279069764</v>
          </cell>
          <cell r="M1509">
            <v>1111.7443304649605</v>
          </cell>
          <cell r="N1509">
            <v>1622.0930232558142</v>
          </cell>
          <cell r="O1509">
            <v>1958.1395348837211</v>
          </cell>
          <cell r="P1509">
            <v>2409.3023255813955</v>
          </cell>
          <cell r="Q1509">
            <v>2954.651162790698</v>
          </cell>
          <cell r="R1509">
            <v>2814.4933911895814</v>
          </cell>
          <cell r="S1509">
            <v>4379.2117418864655</v>
          </cell>
          <cell r="T1509">
            <v>4009.2783299006164</v>
          </cell>
          <cell r="U1509">
            <v>4541.1270415769659</v>
          </cell>
          <cell r="V1509">
            <v>5139.0749665060239</v>
          </cell>
          <cell r="W1509">
            <v>6571.8726184842335</v>
          </cell>
        </row>
        <row r="1510">
          <cell r="A1510" t="str">
            <v>IETotal gross electricity prod. (without pumped hydro) Solar photovoltaics</v>
          </cell>
          <cell r="B1510" t="str">
            <v>IE</v>
          </cell>
          <cell r="C1510" t="str">
            <v>Overview of the power generation sector</v>
          </cell>
          <cell r="D1510" t="str">
            <v xml:space="preserve">Total gross electricity prod. (without pumped hydro) </v>
          </cell>
          <cell r="E1510" t="str">
            <v>Solar photovoltaics</v>
          </cell>
          <cell r="F1510" t="str">
            <v>GWh</v>
          </cell>
          <cell r="G1510" t="str">
            <v>Solar photovoltaics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  <cell r="R1510">
            <v>0.55545557355232555</v>
          </cell>
          <cell r="S1510">
            <v>0.55545557355232555</v>
          </cell>
          <cell r="T1510">
            <v>0.55545557355232555</v>
          </cell>
          <cell r="U1510">
            <v>0.8331833603284885</v>
          </cell>
          <cell r="V1510">
            <v>1.1109111471046511</v>
          </cell>
          <cell r="W1510">
            <v>1.666366720656977</v>
          </cell>
        </row>
        <row r="1511">
          <cell r="A1511" t="str">
            <v>IETotal gross electricity prod. (without pumped hydro) Solar thermal</v>
          </cell>
          <cell r="B1511" t="str">
            <v>IE</v>
          </cell>
          <cell r="C1511" t="str">
            <v>Overview of the power generation sector</v>
          </cell>
          <cell r="D1511" t="str">
            <v xml:space="preserve">Total gross electricity prod. (without pumped hydro) </v>
          </cell>
          <cell r="E1511" t="str">
            <v>Solar thermal</v>
          </cell>
          <cell r="F1511" t="str">
            <v>GWh</v>
          </cell>
          <cell r="G1511" t="str">
            <v>Solar thermal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0</v>
          </cell>
          <cell r="R1511">
            <v>0</v>
          </cell>
          <cell r="S1511">
            <v>0</v>
          </cell>
          <cell r="T1511">
            <v>0</v>
          </cell>
          <cell r="U1511">
            <v>0</v>
          </cell>
          <cell r="V1511">
            <v>0</v>
          </cell>
          <cell r="W1511">
            <v>0</v>
          </cell>
        </row>
        <row r="1512">
          <cell r="A1512" t="str">
            <v>IETotal gross electricity prod. (without pumped hydro) Geothermal</v>
          </cell>
          <cell r="B1512" t="str">
            <v>IE</v>
          </cell>
          <cell r="C1512" t="str">
            <v>Overview of the power generation sector</v>
          </cell>
          <cell r="D1512" t="str">
            <v xml:space="preserve">Total gross electricity prod. (without pumped hydro) </v>
          </cell>
          <cell r="E1512" t="str">
            <v>Geothermal</v>
          </cell>
          <cell r="F1512" t="str">
            <v>GWh</v>
          </cell>
          <cell r="G1512" t="str">
            <v>Geothermal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Q1512">
            <v>0</v>
          </cell>
          <cell r="R1512">
            <v>0</v>
          </cell>
          <cell r="S1512">
            <v>0</v>
          </cell>
          <cell r="T1512">
            <v>0</v>
          </cell>
          <cell r="U1512">
            <v>0</v>
          </cell>
          <cell r="V1512">
            <v>0</v>
          </cell>
          <cell r="W1512">
            <v>0</v>
          </cell>
        </row>
        <row r="1513">
          <cell r="A1513" t="str">
            <v>IETotal gross electricity prod. (without pumped hydro) Tide, wave and ocean</v>
          </cell>
          <cell r="B1513" t="str">
            <v>IE</v>
          </cell>
          <cell r="C1513" t="str">
            <v>Overview of the power generation sector</v>
          </cell>
          <cell r="D1513" t="str">
            <v xml:space="preserve">Total gross electricity prod. (without pumped hydro) </v>
          </cell>
          <cell r="E1513" t="str">
            <v>Tide, wave and ocean</v>
          </cell>
          <cell r="F1513" t="str">
            <v>GWh</v>
          </cell>
          <cell r="G1513" t="str">
            <v>Tide, wave and ocean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0</v>
          </cell>
          <cell r="R1513">
            <v>0</v>
          </cell>
          <cell r="S1513">
            <v>0</v>
          </cell>
          <cell r="T1513">
            <v>0</v>
          </cell>
          <cell r="U1513">
            <v>0</v>
          </cell>
          <cell r="V1513">
            <v>0</v>
          </cell>
          <cell r="W1513">
            <v>0</v>
          </cell>
        </row>
        <row r="1514">
          <cell r="A1514" t="str">
            <v>IETotal gross electricity prod. (without pumped hydro) Hydro</v>
          </cell>
          <cell r="B1514" t="str">
            <v>IE</v>
          </cell>
          <cell r="C1514" t="str">
            <v>Overview of the power generation sector</v>
          </cell>
          <cell r="D1514" t="str">
            <v xml:space="preserve">Total gross electricity prod. (without pumped hydro) </v>
          </cell>
          <cell r="E1514" t="str">
            <v>Hydro</v>
          </cell>
          <cell r="F1514" t="str">
            <v>GWh</v>
          </cell>
          <cell r="G1514" t="str">
            <v>Hydro</v>
          </cell>
          <cell r="H1514">
            <v>845.95883852017801</v>
          </cell>
          <cell r="I1514">
            <v>595.34883720930236</v>
          </cell>
          <cell r="J1514">
            <v>911.62790697674427</v>
          </cell>
          <cell r="K1514">
            <v>597.67441860465124</v>
          </cell>
          <cell r="L1514">
            <v>630.23255813953494</v>
          </cell>
          <cell r="M1514">
            <v>630.99753155543135</v>
          </cell>
          <cell r="N1514">
            <v>724.41860465116281</v>
          </cell>
          <cell r="O1514">
            <v>667.44186046511629</v>
          </cell>
          <cell r="P1514">
            <v>968.60465116279079</v>
          </cell>
          <cell r="Q1514">
            <v>902.32558139534888</v>
          </cell>
          <cell r="R1514">
            <v>598.78110828939657</v>
          </cell>
          <cell r="S1514">
            <v>706.81721734532209</v>
          </cell>
          <cell r="T1514">
            <v>801.8001204227686</v>
          </cell>
          <cell r="U1514">
            <v>598.78110828939657</v>
          </cell>
          <cell r="V1514">
            <v>708.76131185275585</v>
          </cell>
          <cell r="W1514">
            <v>806.7992205847396</v>
          </cell>
        </row>
        <row r="1515">
          <cell r="A1515" t="str">
            <v>IETotal gross electricity prod. (without pumped hydro) Pump storage</v>
          </cell>
          <cell r="B1515" t="str">
            <v>IE</v>
          </cell>
          <cell r="C1515" t="str">
            <v>Overview of the power generation sector</v>
          </cell>
          <cell r="D1515" t="str">
            <v xml:space="preserve">Total gross electricity prod. (without pumped hydro) </v>
          </cell>
          <cell r="E1515" t="str">
            <v>Pump storage</v>
          </cell>
          <cell r="F1515" t="str">
            <v>GWh</v>
          </cell>
          <cell r="G1515" t="str">
            <v>Pump storage</v>
          </cell>
          <cell r="H1515">
            <v>302.70338003319569</v>
          </cell>
          <cell r="I1515">
            <v>324.41860465116281</v>
          </cell>
          <cell r="J1515">
            <v>352.41908318425766</v>
          </cell>
          <cell r="K1515">
            <v>358.21677220509957</v>
          </cell>
          <cell r="L1515">
            <v>351.68599483204139</v>
          </cell>
          <cell r="M1515">
            <v>344.24359170904739</v>
          </cell>
          <cell r="N1515">
            <v>363.95348837209298</v>
          </cell>
          <cell r="O1515">
            <v>349.12763176001107</v>
          </cell>
          <cell r="P1515">
            <v>331.23366807610995</v>
          </cell>
          <cell r="Q1515">
            <v>354.65116279069764</v>
          </cell>
          <cell r="R1515">
            <v>177.22808513699397</v>
          </cell>
          <cell r="S1515">
            <v>4.8365674243321202</v>
          </cell>
          <cell r="T1515">
            <v>211.72456158524835</v>
          </cell>
          <cell r="U1515">
            <v>345.88009460046453</v>
          </cell>
          <cell r="V1515">
            <v>278.77073666647499</v>
          </cell>
          <cell r="W1515">
            <v>288.37758909948644</v>
          </cell>
        </row>
        <row r="1516">
          <cell r="A1516" t="str">
            <v>IETotal gross electricity prod. (without pumped hydro) 0</v>
          </cell>
          <cell r="B1516" t="str">
            <v>IE</v>
          </cell>
          <cell r="C1516" t="str">
            <v>Overview of the power generation sector</v>
          </cell>
          <cell r="D1516" t="str">
            <v xml:space="preserve">Total gross electricity prod. (without pumped hydro) </v>
          </cell>
          <cell r="E1516">
            <v>0</v>
          </cell>
          <cell r="F1516" t="str">
            <v>GWh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  <cell r="Q1516">
            <v>0</v>
          </cell>
          <cell r="R1516">
            <v>0</v>
          </cell>
          <cell r="S1516">
            <v>0</v>
          </cell>
          <cell r="T1516">
            <v>0</v>
          </cell>
          <cell r="U1516">
            <v>0</v>
          </cell>
          <cell r="V1516">
            <v>0</v>
          </cell>
          <cell r="W1516">
            <v>0</v>
          </cell>
        </row>
        <row r="1517">
          <cell r="A1517" t="str">
            <v xml:space="preserve">IETotal net electricity prod. (without pumped hydro) </v>
          </cell>
          <cell r="B1517" t="str">
            <v>IE</v>
          </cell>
          <cell r="C1517" t="str">
            <v>Overview of the power generation sector</v>
          </cell>
          <cell r="D1517" t="str">
            <v xml:space="preserve">Total net electricity prod. (without pumped hydro) </v>
          </cell>
          <cell r="E1517" t="str">
            <v/>
          </cell>
          <cell r="F1517" t="str">
            <v>GWh</v>
          </cell>
          <cell r="G1517" t="str">
            <v>Total net electricity prod. (without pumped hydro) (GWh)</v>
          </cell>
          <cell r="H1517">
            <v>22375.881817241669</v>
          </cell>
          <cell r="I1517">
            <v>23350</v>
          </cell>
          <cell r="J1517">
            <v>23569.868720930233</v>
          </cell>
          <cell r="K1517">
            <v>23701.633953488374</v>
          </cell>
          <cell r="L1517">
            <v>24053.780116279071</v>
          </cell>
          <cell r="M1517">
            <v>24442.82251416974</v>
          </cell>
          <cell r="N1517">
            <v>25753.935697674428</v>
          </cell>
          <cell r="O1517">
            <v>26580.344883720925</v>
          </cell>
          <cell r="P1517">
            <v>28583.201744186041</v>
          </cell>
          <cell r="Q1517">
            <v>26767.441860465115</v>
          </cell>
          <cell r="R1517">
            <v>27260.295793445501</v>
          </cell>
          <cell r="S1517">
            <v>26359.786489079495</v>
          </cell>
          <cell r="T1517">
            <v>26260.748032218424</v>
          </cell>
          <cell r="U1517">
            <v>24767.283883682914</v>
          </cell>
          <cell r="V1517">
            <v>25027.612450216631</v>
          </cell>
          <cell r="W1517">
            <v>27322.789843866809</v>
          </cell>
        </row>
        <row r="1518">
          <cell r="A1518" t="str">
            <v>IETotal net electricity prod. (without pumped hydro) Nuclear</v>
          </cell>
          <cell r="B1518" t="str">
            <v>IE</v>
          </cell>
          <cell r="C1518" t="str">
            <v>Overview of the power generation sector</v>
          </cell>
          <cell r="D1518" t="str">
            <v xml:space="preserve">Total net electricity prod. (without pumped hydro) </v>
          </cell>
          <cell r="E1518" t="str">
            <v>Nuclear</v>
          </cell>
          <cell r="F1518" t="str">
            <v>GWh</v>
          </cell>
          <cell r="G1518" t="str">
            <v>Nuclear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>
            <v>0</v>
          </cell>
          <cell r="R1518">
            <v>0</v>
          </cell>
          <cell r="S1518">
            <v>0</v>
          </cell>
          <cell r="T1518">
            <v>0</v>
          </cell>
          <cell r="U1518">
            <v>0</v>
          </cell>
          <cell r="V1518">
            <v>0</v>
          </cell>
          <cell r="W1518">
            <v>0</v>
          </cell>
        </row>
        <row r="1519">
          <cell r="A1519" t="str">
            <v>IETotal net electricity prod. (without pumped hydro) Conventional thermal</v>
          </cell>
          <cell r="B1519" t="str">
            <v>IE</v>
          </cell>
          <cell r="C1519" t="str">
            <v>Overview of the power generation sector</v>
          </cell>
          <cell r="D1519" t="str">
            <v xml:space="preserve">Total net electricity prod. (without pumped hydro) </v>
          </cell>
          <cell r="E1519" t="str">
            <v>Conventional thermal</v>
          </cell>
          <cell r="F1519" t="str">
            <v>GWh</v>
          </cell>
          <cell r="G1519" t="str">
            <v>Conventional thermal</v>
          </cell>
          <cell r="H1519">
            <v>21286.077981932023</v>
          </cell>
          <cell r="I1519">
            <v>22420.930232558141</v>
          </cell>
          <cell r="J1519">
            <v>22269.868720930233</v>
          </cell>
          <cell r="K1519">
            <v>22650.471162790698</v>
          </cell>
          <cell r="L1519">
            <v>22768.896395348838</v>
          </cell>
          <cell r="M1519">
            <v>22700.080652149347</v>
          </cell>
          <cell r="N1519">
            <v>23407.42406976745</v>
          </cell>
          <cell r="O1519">
            <v>23954.763488372089</v>
          </cell>
          <cell r="P1519">
            <v>25205.294767441854</v>
          </cell>
          <cell r="Q1519">
            <v>22910.465116279069</v>
          </cell>
          <cell r="R1519">
            <v>23846.465838392971</v>
          </cell>
          <cell r="S1519">
            <v>21273.202074274159</v>
          </cell>
          <cell r="T1519">
            <v>21449.114126321489</v>
          </cell>
          <cell r="U1519">
            <v>19626.542550456223</v>
          </cell>
          <cell r="V1519">
            <v>19178.665260710746</v>
          </cell>
          <cell r="W1519">
            <v>19942.451638077178</v>
          </cell>
        </row>
        <row r="1520">
          <cell r="A1520" t="str">
            <v>IETotal net electricity prod. (without pumped hydro) Wind</v>
          </cell>
          <cell r="B1520" t="str">
            <v>IE</v>
          </cell>
          <cell r="C1520" t="str">
            <v>Overview of the power generation sector</v>
          </cell>
          <cell r="D1520" t="str">
            <v xml:space="preserve">Total net electricity prod. (without pumped hydro) </v>
          </cell>
          <cell r="E1520" t="str">
            <v>Wind</v>
          </cell>
          <cell r="F1520" t="str">
            <v>GWh</v>
          </cell>
          <cell r="G1520" t="str">
            <v>Wind</v>
          </cell>
          <cell r="H1520">
            <v>243.84499678946631</v>
          </cell>
          <cell r="I1520">
            <v>333.72093023255815</v>
          </cell>
          <cell r="J1520">
            <v>388.37209302325584</v>
          </cell>
          <cell r="K1520">
            <v>453.48837209302332</v>
          </cell>
          <cell r="L1520">
            <v>654.65116279069764</v>
          </cell>
          <cell r="M1520">
            <v>1111.7443304649605</v>
          </cell>
          <cell r="N1520">
            <v>1622.0930232558142</v>
          </cell>
          <cell r="O1520">
            <v>1958.1395348837211</v>
          </cell>
          <cell r="P1520">
            <v>2409.3023255813955</v>
          </cell>
          <cell r="Q1520">
            <v>2954.651162790698</v>
          </cell>
          <cell r="R1520">
            <v>2814.4933911895814</v>
          </cell>
          <cell r="S1520">
            <v>4379.2117418864655</v>
          </cell>
          <cell r="T1520">
            <v>4009.2783299006164</v>
          </cell>
          <cell r="U1520">
            <v>4541.1270415769659</v>
          </cell>
          <cell r="V1520">
            <v>5139.0749665060239</v>
          </cell>
          <cell r="W1520">
            <v>6571.8726184842335</v>
          </cell>
        </row>
        <row r="1521">
          <cell r="A1521" t="str">
            <v>IETotal net electricity prod. (without pumped hydro) Solar photovoltaics</v>
          </cell>
          <cell r="B1521" t="str">
            <v>IE</v>
          </cell>
          <cell r="C1521" t="str">
            <v>Overview of the power generation sector</v>
          </cell>
          <cell r="D1521" t="str">
            <v xml:space="preserve">Total net electricity prod. (without pumped hydro) </v>
          </cell>
          <cell r="E1521" t="str">
            <v>Solar photovoltaics</v>
          </cell>
          <cell r="F1521" t="str">
            <v>GWh</v>
          </cell>
          <cell r="G1521" t="str">
            <v>Solar photovoltaics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>
            <v>0</v>
          </cell>
          <cell r="R1521">
            <v>0.55545557355232555</v>
          </cell>
          <cell r="S1521">
            <v>0.55545557355232555</v>
          </cell>
          <cell r="T1521">
            <v>0.55545557355232555</v>
          </cell>
          <cell r="U1521">
            <v>0.8331833603284885</v>
          </cell>
          <cell r="V1521">
            <v>1.1109111471046511</v>
          </cell>
          <cell r="W1521">
            <v>1.666366720656977</v>
          </cell>
        </row>
        <row r="1522">
          <cell r="A1522" t="str">
            <v>IETotal net electricity prod. (without pumped hydro) Solar thermal</v>
          </cell>
          <cell r="B1522" t="str">
            <v>IE</v>
          </cell>
          <cell r="C1522" t="str">
            <v>Overview of the power generation sector</v>
          </cell>
          <cell r="D1522" t="str">
            <v xml:space="preserve">Total net electricity prod. (without pumped hydro) </v>
          </cell>
          <cell r="E1522" t="str">
            <v>Solar thermal</v>
          </cell>
          <cell r="F1522" t="str">
            <v>GWh</v>
          </cell>
          <cell r="G1522" t="str">
            <v>Solar thermal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</row>
        <row r="1523">
          <cell r="A1523" t="str">
            <v>IETotal net electricity prod. (without pumped hydro) Geothermal</v>
          </cell>
          <cell r="B1523" t="str">
            <v>IE</v>
          </cell>
          <cell r="C1523" t="str">
            <v>Overview of the power generation sector</v>
          </cell>
          <cell r="D1523" t="str">
            <v xml:space="preserve">Total net electricity prod. (without pumped hydro) </v>
          </cell>
          <cell r="E1523" t="str">
            <v>Geothermal</v>
          </cell>
          <cell r="F1523" t="str">
            <v>GWh</v>
          </cell>
          <cell r="G1523" t="str">
            <v>Geothermal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0</v>
          </cell>
          <cell r="V1523">
            <v>0</v>
          </cell>
          <cell r="W1523">
            <v>0</v>
          </cell>
        </row>
        <row r="1524">
          <cell r="A1524" t="str">
            <v>IETotal net electricity prod. (without pumped hydro) Tide, wave and ocean</v>
          </cell>
          <cell r="B1524" t="str">
            <v>IE</v>
          </cell>
          <cell r="C1524" t="str">
            <v>Overview of the power generation sector</v>
          </cell>
          <cell r="D1524" t="str">
            <v xml:space="preserve">Total net electricity prod. (without pumped hydro) </v>
          </cell>
          <cell r="E1524" t="str">
            <v>Tide, wave and ocean</v>
          </cell>
          <cell r="F1524" t="str">
            <v>GWh</v>
          </cell>
          <cell r="G1524" t="str">
            <v>Tide, wave and ocean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</row>
        <row r="1525">
          <cell r="A1525" t="str">
            <v>IETotal net electricity prod. (without pumped hydro) Hydro</v>
          </cell>
          <cell r="B1525" t="str">
            <v>IE</v>
          </cell>
          <cell r="C1525" t="str">
            <v>Overview of the power generation sector</v>
          </cell>
          <cell r="D1525" t="str">
            <v xml:space="preserve">Total net electricity prod. (without pumped hydro) </v>
          </cell>
          <cell r="E1525" t="str">
            <v>Hydro</v>
          </cell>
          <cell r="F1525" t="str">
            <v>GWh</v>
          </cell>
          <cell r="G1525" t="str">
            <v>Hydro</v>
          </cell>
          <cell r="H1525">
            <v>845.95883852017801</v>
          </cell>
          <cell r="I1525">
            <v>595.34883720930236</v>
          </cell>
          <cell r="J1525">
            <v>911.62790697674427</v>
          </cell>
          <cell r="K1525">
            <v>597.67441860465124</v>
          </cell>
          <cell r="L1525">
            <v>630.23255813953494</v>
          </cell>
          <cell r="M1525">
            <v>630.99753155543135</v>
          </cell>
          <cell r="N1525">
            <v>724.41860465116281</v>
          </cell>
          <cell r="O1525">
            <v>667.44186046511629</v>
          </cell>
          <cell r="P1525">
            <v>968.60465116279079</v>
          </cell>
          <cell r="Q1525">
            <v>902.32558139534888</v>
          </cell>
          <cell r="R1525">
            <v>598.78110828939657</v>
          </cell>
          <cell r="S1525">
            <v>706.81721734532209</v>
          </cell>
          <cell r="T1525">
            <v>801.8001204227686</v>
          </cell>
          <cell r="U1525">
            <v>598.78110828939657</v>
          </cell>
          <cell r="V1525">
            <v>708.76131185275585</v>
          </cell>
          <cell r="W1525">
            <v>806.7992205847396</v>
          </cell>
        </row>
        <row r="1526">
          <cell r="A1526" t="str">
            <v>IETotal net electricity prod. (without pumped hydro) Pump storage</v>
          </cell>
          <cell r="B1526" t="str">
            <v>IE</v>
          </cell>
          <cell r="C1526" t="str">
            <v>Overview of the power generation sector</v>
          </cell>
          <cell r="D1526" t="str">
            <v xml:space="preserve">Total net electricity prod. (without pumped hydro) </v>
          </cell>
          <cell r="E1526" t="str">
            <v>Pump storage</v>
          </cell>
          <cell r="F1526" t="str">
            <v>GWh</v>
          </cell>
          <cell r="G1526" t="str">
            <v>Pump storage</v>
          </cell>
          <cell r="H1526">
            <v>302.70338003319569</v>
          </cell>
          <cell r="I1526">
            <v>324.41860465116281</v>
          </cell>
          <cell r="J1526">
            <v>352.41908318425766</v>
          </cell>
          <cell r="K1526">
            <v>358.21677220509957</v>
          </cell>
          <cell r="L1526">
            <v>351.68599483204139</v>
          </cell>
          <cell r="M1526">
            <v>344.24359170904739</v>
          </cell>
          <cell r="N1526">
            <v>363.95348837209298</v>
          </cell>
          <cell r="O1526">
            <v>349.12763176001107</v>
          </cell>
          <cell r="P1526">
            <v>331.23366807610995</v>
          </cell>
          <cell r="Q1526">
            <v>354.65116279069764</v>
          </cell>
          <cell r="R1526">
            <v>177.22808513699397</v>
          </cell>
          <cell r="S1526">
            <v>4.8365674243321202</v>
          </cell>
          <cell r="T1526">
            <v>211.72456158524835</v>
          </cell>
          <cell r="U1526">
            <v>345.88009460046453</v>
          </cell>
          <cell r="V1526">
            <v>278.77073666647499</v>
          </cell>
          <cell r="W1526">
            <v>288.37758909948644</v>
          </cell>
        </row>
        <row r="1527">
          <cell r="A1527" t="str">
            <v>IETotal net electricity prod. (without pumped hydro) 0</v>
          </cell>
          <cell r="B1527" t="str">
            <v>IE</v>
          </cell>
          <cell r="C1527" t="str">
            <v>Overview of the power generation sector</v>
          </cell>
          <cell r="D1527" t="str">
            <v xml:space="preserve">Total net electricity prod. (without pumped hydro) </v>
          </cell>
          <cell r="E1527">
            <v>0</v>
          </cell>
          <cell r="F1527" t="str">
            <v>GWh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</row>
        <row r="1528">
          <cell r="A1528" t="str">
            <v xml:space="preserve">IETotal gross distributed heat production </v>
          </cell>
          <cell r="B1528" t="str">
            <v>IE</v>
          </cell>
          <cell r="C1528" t="str">
            <v>Overview of the power generation sector</v>
          </cell>
          <cell r="D1528" t="str">
            <v xml:space="preserve">Total gross distributed heat production </v>
          </cell>
          <cell r="E1528" t="str">
            <v/>
          </cell>
          <cell r="F1528" t="str">
            <v>GWh</v>
          </cell>
          <cell r="G1528" t="str">
            <v>Total gross distributed heat production (GWh)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</row>
        <row r="1529">
          <cell r="A1529" t="str">
            <v>IETotal gross distributed heat production CHP thermal power plants</v>
          </cell>
          <cell r="B1529" t="str">
            <v>IE</v>
          </cell>
          <cell r="C1529" t="str">
            <v>Overview of the power generation sector</v>
          </cell>
          <cell r="D1529" t="str">
            <v xml:space="preserve">Total gross distributed heat production </v>
          </cell>
          <cell r="E1529" t="str">
            <v>CHP thermal power plants</v>
          </cell>
          <cell r="F1529" t="str">
            <v>GWh</v>
          </cell>
          <cell r="G1529" t="str">
            <v>CHP thermal power plants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</row>
        <row r="1530">
          <cell r="A1530" t="str">
            <v>IETotal gross distributed heat production District heating plants</v>
          </cell>
          <cell r="B1530" t="str">
            <v>IE</v>
          </cell>
          <cell r="C1530" t="str">
            <v>Overview of the power generation sector</v>
          </cell>
          <cell r="D1530" t="str">
            <v xml:space="preserve">Total gross distributed heat production </v>
          </cell>
          <cell r="E1530" t="str">
            <v>District heating plants</v>
          </cell>
          <cell r="F1530" t="str">
            <v>GWh</v>
          </cell>
          <cell r="G1530" t="str">
            <v>District heating plants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</row>
        <row r="1531">
          <cell r="A1531" t="str">
            <v>IETotal gross distributed heat production 0</v>
          </cell>
          <cell r="B1531" t="str">
            <v>IE</v>
          </cell>
          <cell r="C1531" t="str">
            <v>Overview of the power generation sector</v>
          </cell>
          <cell r="D1531" t="str">
            <v xml:space="preserve">Total gross distributed heat production </v>
          </cell>
          <cell r="E1531">
            <v>0</v>
          </cell>
          <cell r="F1531" t="str">
            <v>GWh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</row>
        <row r="1532">
          <cell r="A1532" t="str">
            <v xml:space="preserve">IETransformation input / Exchanges and transfers </v>
          </cell>
          <cell r="B1532" t="str">
            <v>IE</v>
          </cell>
          <cell r="C1532" t="str">
            <v>Overview of the power generation sector</v>
          </cell>
          <cell r="D1532" t="str">
            <v xml:space="preserve">Transformation input / Exchanges and transfers </v>
          </cell>
          <cell r="E1532" t="str">
            <v/>
          </cell>
          <cell r="F1532" t="str">
            <v>ktoe</v>
          </cell>
          <cell r="G1532" t="str">
            <v>Transformation input / Exchanges and transfers (ktoe)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</row>
        <row r="1533">
          <cell r="A1533" t="str">
            <v>IETransformation input / Exchanges and transfers Nuclear</v>
          </cell>
          <cell r="B1533" t="str">
            <v>IE</v>
          </cell>
          <cell r="C1533" t="str">
            <v>Overview of the power generation sector</v>
          </cell>
          <cell r="D1533" t="str">
            <v xml:space="preserve">Transformation input / Exchanges and transfers </v>
          </cell>
          <cell r="E1533" t="str">
            <v>Nuclear</v>
          </cell>
          <cell r="F1533" t="str">
            <v>ktoe</v>
          </cell>
          <cell r="G1533" t="str">
            <v>Nuclear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</row>
        <row r="1534">
          <cell r="A1534" t="str">
            <v>IETransformation input / Exchanges and transfers Conventional thermal</v>
          </cell>
          <cell r="B1534" t="str">
            <v>IE</v>
          </cell>
          <cell r="C1534" t="str">
            <v>Overview of the power generation sector</v>
          </cell>
          <cell r="D1534" t="str">
            <v xml:space="preserve">Transformation input / Exchanges and transfers </v>
          </cell>
          <cell r="E1534" t="str">
            <v>Conventional thermal</v>
          </cell>
          <cell r="F1534" t="str">
            <v>ktoe</v>
          </cell>
          <cell r="G1534" t="str">
            <v>Conventional thermal</v>
          </cell>
          <cell r="H1534">
            <v>4775.0303033249238</v>
          </cell>
          <cell r="I1534">
            <v>5135.9050099999995</v>
          </cell>
          <cell r="J1534">
            <v>4993.6027100000001</v>
          </cell>
          <cell r="K1534">
            <v>4814.5032700000002</v>
          </cell>
          <cell r="L1534">
            <v>4740.245280000001</v>
          </cell>
          <cell r="M1534">
            <v>4757.5975084277852</v>
          </cell>
          <cell r="N1534">
            <v>4783.4999999999991</v>
          </cell>
          <cell r="O1534">
            <v>4788.0234000000009</v>
          </cell>
          <cell r="P1534">
            <v>4768.8993399999999</v>
          </cell>
          <cell r="Q1534">
            <v>4358.8165099999997</v>
          </cell>
          <cell r="R1534">
            <v>4599.6703926626578</v>
          </cell>
          <cell r="S1534">
            <v>4063.2336911120033</v>
          </cell>
          <cell r="T1534">
            <v>4218.4029115065068</v>
          </cell>
          <cell r="U1534">
            <v>3805.6242241757209</v>
          </cell>
          <cell r="V1534">
            <v>3720.7420061381185</v>
          </cell>
          <cell r="W1534">
            <v>3835.6262539409536</v>
          </cell>
        </row>
        <row r="1535">
          <cell r="A1535" t="str">
            <v>IETransformation input / Exchanges and transfers Wind</v>
          </cell>
          <cell r="B1535" t="str">
            <v>IE</v>
          </cell>
          <cell r="C1535" t="str">
            <v>Overview of the power generation sector</v>
          </cell>
          <cell r="D1535" t="str">
            <v xml:space="preserve">Transformation input / Exchanges and transfers </v>
          </cell>
          <cell r="E1535" t="str">
            <v>Wind</v>
          </cell>
          <cell r="F1535" t="str">
            <v>ktoe</v>
          </cell>
          <cell r="G1535" t="str">
            <v>Wind</v>
          </cell>
          <cell r="H1535">
            <v>20.970669723894101</v>
          </cell>
          <cell r="I1535">
            <v>28.7</v>
          </cell>
          <cell r="J1535">
            <v>33.4</v>
          </cell>
          <cell r="K1535">
            <v>39</v>
          </cell>
          <cell r="L1535">
            <v>56.3</v>
          </cell>
          <cell r="M1535">
            <v>95.610012419986603</v>
          </cell>
          <cell r="N1535">
            <v>139.5</v>
          </cell>
          <cell r="O1535">
            <v>168.4</v>
          </cell>
          <cell r="P1535">
            <v>207.2</v>
          </cell>
          <cell r="Q1535">
            <v>254.1</v>
          </cell>
          <cell r="R1535">
            <v>242.04643164230399</v>
          </cell>
          <cell r="S1535">
            <v>376.61220980223601</v>
          </cell>
          <cell r="T1535">
            <v>344.79793637145298</v>
          </cell>
          <cell r="U1535">
            <v>390.53692557561902</v>
          </cell>
          <cell r="V1535">
            <v>441.96044711951799</v>
          </cell>
          <cell r="W1535">
            <v>565.18104518964401</v>
          </cell>
        </row>
        <row r="1536">
          <cell r="A1536" t="str">
            <v>IETransformation input / Exchanges and transfers Solar photovoltaics</v>
          </cell>
          <cell r="B1536" t="str">
            <v>IE</v>
          </cell>
          <cell r="C1536" t="str">
            <v>Overview of the power generation sector</v>
          </cell>
          <cell r="D1536" t="str">
            <v xml:space="preserve">Transformation input / Exchanges and transfers </v>
          </cell>
          <cell r="E1536" t="str">
            <v>Solar photovoltaics</v>
          </cell>
          <cell r="F1536" t="str">
            <v>ktoe</v>
          </cell>
          <cell r="G1536" t="str">
            <v>Solar photovoltaics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4.7769179325499997E-2</v>
          </cell>
          <cell r="S1536">
            <v>4.7769179325499997E-2</v>
          </cell>
          <cell r="T1536">
            <v>4.7769179325499997E-2</v>
          </cell>
          <cell r="U1536">
            <v>7.1653768988250002E-2</v>
          </cell>
          <cell r="V1536">
            <v>9.5538358650999994E-2</v>
          </cell>
          <cell r="W1536">
            <v>0.1433075379765</v>
          </cell>
        </row>
        <row r="1537">
          <cell r="A1537" t="str">
            <v>IETransformation input / Exchanges and transfers Solar thermal</v>
          </cell>
          <cell r="B1537" t="str">
            <v>IE</v>
          </cell>
          <cell r="C1537" t="str">
            <v>Overview of the power generation sector</v>
          </cell>
          <cell r="D1537" t="str">
            <v xml:space="preserve">Transformation input / Exchanges and transfers </v>
          </cell>
          <cell r="E1537" t="str">
            <v>Solar thermal</v>
          </cell>
          <cell r="F1537" t="str">
            <v>ktoe</v>
          </cell>
          <cell r="G1537" t="str">
            <v>Solar thermal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</row>
        <row r="1538">
          <cell r="A1538" t="str">
            <v>IETransformation input / Exchanges and transfers Geothermal</v>
          </cell>
          <cell r="B1538" t="str">
            <v>IE</v>
          </cell>
          <cell r="C1538" t="str">
            <v>Overview of the power generation sector</v>
          </cell>
          <cell r="D1538" t="str">
            <v xml:space="preserve">Transformation input / Exchanges and transfers </v>
          </cell>
          <cell r="E1538" t="str">
            <v>Geothermal</v>
          </cell>
          <cell r="F1538" t="str">
            <v>ktoe</v>
          </cell>
          <cell r="G1538" t="str">
            <v>Geothermal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</row>
        <row r="1539">
          <cell r="A1539" t="str">
            <v>IETransformation input / Exchanges and transfers Tide, wave and ocean</v>
          </cell>
          <cell r="B1539" t="str">
            <v>IE</v>
          </cell>
          <cell r="C1539" t="str">
            <v>Overview of the power generation sector</v>
          </cell>
          <cell r="D1539" t="str">
            <v xml:space="preserve">Transformation input / Exchanges and transfers </v>
          </cell>
          <cell r="E1539" t="str">
            <v>Tide, wave and ocean</v>
          </cell>
          <cell r="F1539" t="str">
            <v>ktoe</v>
          </cell>
          <cell r="G1539" t="str">
            <v>Tide, wave and ocean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</row>
        <row r="1540">
          <cell r="A1540" t="str">
            <v>IETransformation input / Exchanges and transfers Hydro</v>
          </cell>
          <cell r="B1540" t="str">
            <v>IE</v>
          </cell>
          <cell r="C1540" t="str">
            <v>Overview of the power generation sector</v>
          </cell>
          <cell r="D1540" t="str">
            <v xml:space="preserve">Transformation input / Exchanges and transfers </v>
          </cell>
          <cell r="E1540" t="str">
            <v>Hydro</v>
          </cell>
          <cell r="F1540" t="str">
            <v>ktoe</v>
          </cell>
          <cell r="G1540" t="str">
            <v>Hydro</v>
          </cell>
          <cell r="H1540">
            <v>72.752460112735307</v>
          </cell>
          <cell r="I1540">
            <v>51.2</v>
          </cell>
          <cell r="J1540">
            <v>78.400000000000006</v>
          </cell>
          <cell r="K1540">
            <v>51.4</v>
          </cell>
          <cell r="L1540">
            <v>54.2</v>
          </cell>
          <cell r="M1540">
            <v>54.265787713767097</v>
          </cell>
          <cell r="N1540">
            <v>62.3</v>
          </cell>
          <cell r="O1540">
            <v>57.4</v>
          </cell>
          <cell r="P1540">
            <v>83.3</v>
          </cell>
          <cell r="Q1540">
            <v>77.599999999999994</v>
          </cell>
          <cell r="R1540">
            <v>51.495175312888101</v>
          </cell>
          <cell r="S1540">
            <v>60.786280691697698</v>
          </cell>
          <cell r="T1540">
            <v>68.954810356358095</v>
          </cell>
          <cell r="U1540">
            <v>51.495175312888101</v>
          </cell>
          <cell r="V1540">
            <v>60.953472819337001</v>
          </cell>
          <cell r="W1540">
            <v>69.384732970287601</v>
          </cell>
        </row>
        <row r="1541">
          <cell r="A1541" t="str">
            <v>IETransformation input / Exchanges and transfers Pump storage</v>
          </cell>
          <cell r="B1541" t="str">
            <v>IE</v>
          </cell>
          <cell r="C1541" t="str">
            <v>Overview of the power generation sector</v>
          </cell>
          <cell r="D1541" t="str">
            <v xml:space="preserve">Transformation input / Exchanges and transfers </v>
          </cell>
          <cell r="E1541" t="str">
            <v>Pump storage</v>
          </cell>
          <cell r="F1541" t="str">
            <v>ktoe</v>
          </cell>
          <cell r="G1541" t="str">
            <v>Pump storage</v>
          </cell>
          <cell r="H1541">
            <v>38.500158634413651</v>
          </cell>
          <cell r="I1541">
            <v>41.4</v>
          </cell>
          <cell r="J1541">
            <v>45.912181153846156</v>
          </cell>
          <cell r="K1541">
            <v>47.410222409638564</v>
          </cell>
          <cell r="L1541">
            <v>47.257805555555557</v>
          </cell>
          <cell r="M1541">
            <v>45.607623961020273</v>
          </cell>
          <cell r="N1541">
            <v>49.199999999999989</v>
          </cell>
          <cell r="O1541">
            <v>46.939046331360949</v>
          </cell>
          <cell r="P1541">
            <v>44.978045454545452</v>
          </cell>
          <cell r="Q1541">
            <v>49.699999999999989</v>
          </cell>
          <cell r="R1541">
            <v>24.867898682906628</v>
          </cell>
          <cell r="S1541">
            <v>0.67864677648786498</v>
          </cell>
          <cell r="T1541">
            <v>29.813610243443652</v>
          </cell>
          <cell r="U1541">
            <v>50.377377549585503</v>
          </cell>
          <cell r="V1541">
            <v>43.053817188664837</v>
          </cell>
          <cell r="W1541">
            <v>45.600869089215564</v>
          </cell>
        </row>
        <row r="1542">
          <cell r="A1542" t="str">
            <v>IETransformation input / Exchanges and transfers District heating plants</v>
          </cell>
          <cell r="B1542" t="str">
            <v>IE</v>
          </cell>
          <cell r="C1542" t="str">
            <v>Overview of the power generation sector</v>
          </cell>
          <cell r="D1542" t="str">
            <v xml:space="preserve">Transformation input / Exchanges and transfers </v>
          </cell>
          <cell r="E1542" t="str">
            <v>District heating plants</v>
          </cell>
          <cell r="F1542" t="str">
            <v>ktoe</v>
          </cell>
          <cell r="G1542" t="str">
            <v>District heating plants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</row>
        <row r="1543">
          <cell r="A1543" t="str">
            <v>IETransformation input / Exchanges and transfers 0</v>
          </cell>
          <cell r="B1543" t="str">
            <v>IE</v>
          </cell>
          <cell r="C1543" t="str">
            <v>Overview of the power generation sector</v>
          </cell>
          <cell r="D1543" t="str">
            <v xml:space="preserve">Transformation input / Exchanges and transfers </v>
          </cell>
          <cell r="E1543">
            <v>0</v>
          </cell>
          <cell r="F1543" t="str">
            <v>ktoe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</row>
        <row r="1544">
          <cell r="A1544" t="str">
            <v xml:space="preserve">IECO2 emissions  </v>
          </cell>
          <cell r="B1544" t="str">
            <v>IE</v>
          </cell>
          <cell r="C1544" t="str">
            <v>Overview of the power generation sector</v>
          </cell>
          <cell r="D1544" t="str">
            <v xml:space="preserve">CO2 emissions  </v>
          </cell>
          <cell r="E1544" t="str">
            <v/>
          </cell>
          <cell r="F1544" t="str">
            <v>kt CO2</v>
          </cell>
          <cell r="G1544" t="str">
            <v>CO2 emissions  (kt CO2)</v>
          </cell>
          <cell r="H1544">
            <v>15394.700986398439</v>
          </cell>
          <cell r="I1544">
            <v>16671.945835897561</v>
          </cell>
          <cell r="J1544">
            <v>16008.870824117064</v>
          </cell>
          <cell r="K1544">
            <v>15016.36627148616</v>
          </cell>
          <cell r="L1544">
            <v>14663.188463405329</v>
          </cell>
          <cell r="M1544">
            <v>15111.731942834556</v>
          </cell>
          <cell r="N1544">
            <v>14674.382727480001</v>
          </cell>
          <cell r="O1544">
            <v>14326.988271968776</v>
          </cell>
          <cell r="P1544">
            <v>14192.546378834306</v>
          </cell>
          <cell r="Q1544">
            <v>12706.352570432338</v>
          </cell>
          <cell r="R1544">
            <v>13162.391100000015</v>
          </cell>
          <cell r="S1544">
            <v>11874.909172669026</v>
          </cell>
          <cell r="T1544">
            <v>12744.951768414048</v>
          </cell>
          <cell r="U1544">
            <v>11346.885651885645</v>
          </cell>
          <cell r="V1544">
            <v>11188.224343704453</v>
          </cell>
          <cell r="W1544">
            <v>11814.901299999983</v>
          </cell>
        </row>
        <row r="1545">
          <cell r="A1545" t="str">
            <v>IECO2 emissions  Nuclear</v>
          </cell>
          <cell r="B1545" t="str">
            <v>IE</v>
          </cell>
          <cell r="C1545" t="str">
            <v>Overview of the power generation sector</v>
          </cell>
          <cell r="D1545" t="str">
            <v xml:space="preserve">CO2 emissions  </v>
          </cell>
          <cell r="E1545" t="str">
            <v>Nuclear</v>
          </cell>
          <cell r="F1545" t="str">
            <v>kt CO2</v>
          </cell>
          <cell r="G1545" t="str">
            <v>Nuclear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</row>
        <row r="1546">
          <cell r="A1546" t="str">
            <v>IECO2 emissions  Conventional thermal</v>
          </cell>
          <cell r="B1546" t="str">
            <v>IE</v>
          </cell>
          <cell r="C1546" t="str">
            <v>Overview of the power generation sector</v>
          </cell>
          <cell r="D1546" t="str">
            <v xml:space="preserve">CO2 emissions  </v>
          </cell>
          <cell r="E1546" t="str">
            <v>Conventional thermal</v>
          </cell>
          <cell r="F1546" t="str">
            <v>kt CO2</v>
          </cell>
          <cell r="G1546" t="str">
            <v>Conventional thermal</v>
          </cell>
          <cell r="H1546">
            <v>15394.700986398439</v>
          </cell>
          <cell r="I1546">
            <v>16671.945835897561</v>
          </cell>
          <cell r="J1546">
            <v>16008.870824117064</v>
          </cell>
          <cell r="K1546">
            <v>15016.36627148616</v>
          </cell>
          <cell r="L1546">
            <v>14663.188463405329</v>
          </cell>
          <cell r="M1546">
            <v>15111.731942834556</v>
          </cell>
          <cell r="N1546">
            <v>14674.382727480001</v>
          </cell>
          <cell r="O1546">
            <v>14326.988271968776</v>
          </cell>
          <cell r="P1546">
            <v>14192.546378834306</v>
          </cell>
          <cell r="Q1546">
            <v>12706.352570432338</v>
          </cell>
          <cell r="R1546">
            <v>13162.391100000015</v>
          </cell>
          <cell r="S1546">
            <v>11874.909172669026</v>
          </cell>
          <cell r="T1546">
            <v>12744.951768414048</v>
          </cell>
          <cell r="U1546">
            <v>11346.885651885645</v>
          </cell>
          <cell r="V1546">
            <v>11188.224343704453</v>
          </cell>
          <cell r="W1546">
            <v>11814.901299999983</v>
          </cell>
        </row>
        <row r="1547">
          <cell r="A1547" t="str">
            <v>IECO2 emissions  Wind</v>
          </cell>
          <cell r="B1547" t="str">
            <v>IE</v>
          </cell>
          <cell r="C1547" t="str">
            <v>Overview of the power generation sector</v>
          </cell>
          <cell r="D1547" t="str">
            <v xml:space="preserve">CO2 emissions  </v>
          </cell>
          <cell r="E1547" t="str">
            <v>Wind</v>
          </cell>
          <cell r="F1547" t="str">
            <v>kt CO2</v>
          </cell>
          <cell r="G1547" t="str">
            <v>Wind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</row>
        <row r="1548">
          <cell r="A1548" t="str">
            <v>IECO2 emissions  Solar photovoltaics</v>
          </cell>
          <cell r="B1548" t="str">
            <v>IE</v>
          </cell>
          <cell r="C1548" t="str">
            <v>Overview of the power generation sector</v>
          </cell>
          <cell r="D1548" t="str">
            <v xml:space="preserve">CO2 emissions  </v>
          </cell>
          <cell r="E1548" t="str">
            <v>Solar photovoltaics</v>
          </cell>
          <cell r="F1548" t="str">
            <v>kt CO2</v>
          </cell>
          <cell r="G1548" t="str">
            <v>Solar photovoltaics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</row>
        <row r="1549">
          <cell r="A1549" t="str">
            <v>IECO2 emissions  Solar thermal</v>
          </cell>
          <cell r="B1549" t="str">
            <v>IE</v>
          </cell>
          <cell r="C1549" t="str">
            <v>Overview of the power generation sector</v>
          </cell>
          <cell r="D1549" t="str">
            <v xml:space="preserve">CO2 emissions  </v>
          </cell>
          <cell r="E1549" t="str">
            <v>Solar thermal</v>
          </cell>
          <cell r="F1549" t="str">
            <v>kt CO2</v>
          </cell>
          <cell r="G1549" t="str">
            <v>Solar thermal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</row>
        <row r="1550">
          <cell r="A1550" t="str">
            <v>IECO2 emissions  Geothermal</v>
          </cell>
          <cell r="B1550" t="str">
            <v>IE</v>
          </cell>
          <cell r="C1550" t="str">
            <v>Overview of the power generation sector</v>
          </cell>
          <cell r="D1550" t="str">
            <v xml:space="preserve">CO2 emissions  </v>
          </cell>
          <cell r="E1550" t="str">
            <v>Geothermal</v>
          </cell>
          <cell r="F1550" t="str">
            <v>kt CO2</v>
          </cell>
          <cell r="G1550" t="str">
            <v>Geothermal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</row>
        <row r="1551">
          <cell r="A1551" t="str">
            <v>IECO2 emissions  Tide, wave and ocean</v>
          </cell>
          <cell r="B1551" t="str">
            <v>IE</v>
          </cell>
          <cell r="C1551" t="str">
            <v>Overview of the power generation sector</v>
          </cell>
          <cell r="D1551" t="str">
            <v xml:space="preserve">CO2 emissions  </v>
          </cell>
          <cell r="E1551" t="str">
            <v>Tide, wave and ocean</v>
          </cell>
          <cell r="F1551" t="str">
            <v>kt CO2</v>
          </cell>
          <cell r="G1551" t="str">
            <v>Tide, wave and ocean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</row>
        <row r="1552">
          <cell r="A1552" t="str">
            <v>IECO2 emissions  Hydro</v>
          </cell>
          <cell r="B1552" t="str">
            <v>IE</v>
          </cell>
          <cell r="C1552" t="str">
            <v>Overview of the power generation sector</v>
          </cell>
          <cell r="D1552" t="str">
            <v xml:space="preserve">CO2 emissions  </v>
          </cell>
          <cell r="E1552" t="str">
            <v>Hydro</v>
          </cell>
          <cell r="F1552" t="str">
            <v>kt CO2</v>
          </cell>
          <cell r="G1552" t="str">
            <v>Hydro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</row>
        <row r="1553">
          <cell r="A1553" t="str">
            <v>IECO2 emissions  Pump storage</v>
          </cell>
          <cell r="B1553" t="str">
            <v>IE</v>
          </cell>
          <cell r="C1553" t="str">
            <v>Overview of the power generation sector</v>
          </cell>
          <cell r="D1553" t="str">
            <v xml:space="preserve">CO2 emissions  </v>
          </cell>
          <cell r="E1553" t="str">
            <v>Pump storage</v>
          </cell>
          <cell r="F1553" t="str">
            <v>kt CO2</v>
          </cell>
          <cell r="G1553" t="str">
            <v>Pump storage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</row>
        <row r="1554">
          <cell r="A1554" t="str">
            <v>IECO2 emissions  District heating plants</v>
          </cell>
          <cell r="B1554" t="str">
            <v>IE</v>
          </cell>
          <cell r="C1554" t="str">
            <v>Overview of the power generation sector</v>
          </cell>
          <cell r="D1554" t="str">
            <v xml:space="preserve">CO2 emissions  </v>
          </cell>
          <cell r="E1554" t="str">
            <v>District heating plants</v>
          </cell>
          <cell r="F1554" t="str">
            <v>kt CO2</v>
          </cell>
          <cell r="G1554" t="str">
            <v>District heating plants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</row>
        <row r="1555">
          <cell r="A1555" t="str">
            <v>IECO2 emissions  0</v>
          </cell>
          <cell r="B1555" t="str">
            <v>IE</v>
          </cell>
          <cell r="C1555" t="str">
            <v>Overview of the power generation sector</v>
          </cell>
          <cell r="D1555" t="str">
            <v xml:space="preserve">CO2 emissions  </v>
          </cell>
          <cell r="E1555">
            <v>0</v>
          </cell>
          <cell r="F1555" t="str">
            <v>kt CO2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</row>
        <row r="1556">
          <cell r="A1556" t="str">
            <v>IEGross electric efficienc</v>
          </cell>
          <cell r="B1556" t="str">
            <v>IE</v>
          </cell>
          <cell r="C1556" t="str">
            <v>Overview of the power generation sector</v>
          </cell>
          <cell r="D1556" t="str">
            <v>Gross electric efficienc</v>
          </cell>
          <cell r="E1556" t="str">
            <v/>
          </cell>
          <cell r="F1556" t="str">
            <v>%</v>
          </cell>
          <cell r="G1556" t="str">
            <v>Gross electric efficiencies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</row>
        <row r="1557">
          <cell r="A1557" t="str">
            <v>IEGross electric efficiencNuclear</v>
          </cell>
          <cell r="B1557" t="str">
            <v>IE</v>
          </cell>
          <cell r="C1557" t="str">
            <v>Overview of the power generation sector</v>
          </cell>
          <cell r="D1557" t="str">
            <v>Gross electric efficienc</v>
          </cell>
          <cell r="E1557" t="str">
            <v>Nuclear</v>
          </cell>
          <cell r="F1557" t="str">
            <v>%</v>
          </cell>
          <cell r="G1557" t="str">
            <v>Nuclear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</row>
        <row r="1558">
          <cell r="A1558" t="str">
            <v>IEGross electric efficiencConventional thermal</v>
          </cell>
          <cell r="B1558" t="str">
            <v>IE</v>
          </cell>
          <cell r="C1558" t="str">
            <v>Overview of the power generation sector</v>
          </cell>
          <cell r="D1558" t="str">
            <v>Gross electric efficienc</v>
          </cell>
          <cell r="E1558" t="str">
            <v>Conventional thermal</v>
          </cell>
          <cell r="F1558" t="str">
            <v>%</v>
          </cell>
          <cell r="G1558" t="str">
            <v>Conventional thermal</v>
          </cell>
          <cell r="H1558">
            <v>0.40665389841389582</v>
          </cell>
          <cell r="I1558">
            <v>0.39681419263632373</v>
          </cell>
          <cell r="J1558">
            <v>0.40538620662515618</v>
          </cell>
          <cell r="K1558">
            <v>0.42520730077310759</v>
          </cell>
          <cell r="L1558">
            <v>0.43407036523645876</v>
          </cell>
          <cell r="M1558">
            <v>0.43164078738812539</v>
          </cell>
          <cell r="N1558">
            <v>0.44524688408069424</v>
          </cell>
          <cell r="O1558">
            <v>0.45294264852590305</v>
          </cell>
          <cell r="P1558">
            <v>0.47832840187396347</v>
          </cell>
          <cell r="Q1558">
            <v>0.47542721636612323</v>
          </cell>
          <cell r="R1558">
            <v>0.46289055400640722</v>
          </cell>
          <cell r="S1558">
            <v>0.46718344966932901</v>
          </cell>
          <cell r="T1558">
            <v>0.45513406275475954</v>
          </cell>
          <cell r="U1558">
            <v>0.46166345541852999</v>
          </cell>
          <cell r="V1558">
            <v>0.46122087472011514</v>
          </cell>
          <cell r="W1558">
            <v>0.46442080737807961</v>
          </cell>
        </row>
        <row r="1559">
          <cell r="A1559" t="str">
            <v>IEGross electric efficiencWind</v>
          </cell>
          <cell r="B1559" t="str">
            <v>IE</v>
          </cell>
          <cell r="C1559" t="str">
            <v>Overview of the power generation sector</v>
          </cell>
          <cell r="D1559" t="str">
            <v>Gross electric efficienc</v>
          </cell>
          <cell r="E1559" t="str">
            <v>Wind</v>
          </cell>
          <cell r="F1559" t="str">
            <v>%</v>
          </cell>
          <cell r="G1559" t="str">
            <v>Wind</v>
          </cell>
          <cell r="H1559">
            <v>1</v>
          </cell>
          <cell r="I1559">
            <v>1</v>
          </cell>
          <cell r="J1559">
            <v>1</v>
          </cell>
          <cell r="K1559">
            <v>1</v>
          </cell>
          <cell r="L1559">
            <v>1</v>
          </cell>
          <cell r="M1559">
            <v>1</v>
          </cell>
          <cell r="N1559">
            <v>1</v>
          </cell>
          <cell r="O1559">
            <v>1</v>
          </cell>
          <cell r="P1559">
            <v>1</v>
          </cell>
          <cell r="Q1559">
            <v>1</v>
          </cell>
          <cell r="R1559">
            <v>1</v>
          </cell>
          <cell r="S1559">
            <v>1</v>
          </cell>
          <cell r="T1559">
            <v>1</v>
          </cell>
          <cell r="U1559">
            <v>1</v>
          </cell>
          <cell r="V1559">
            <v>1</v>
          </cell>
          <cell r="W1559">
            <v>1</v>
          </cell>
        </row>
        <row r="1560">
          <cell r="A1560" t="str">
            <v>IEGross electric efficiencSolar photovoltaics</v>
          </cell>
          <cell r="B1560" t="str">
            <v>IE</v>
          </cell>
          <cell r="C1560" t="str">
            <v>Overview of the power generation sector</v>
          </cell>
          <cell r="D1560" t="str">
            <v>Gross electric efficienc</v>
          </cell>
          <cell r="E1560" t="str">
            <v>Solar photovoltaics</v>
          </cell>
          <cell r="F1560" t="str">
            <v>%</v>
          </cell>
          <cell r="G1560" t="str">
            <v>Solar photovoltaics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1</v>
          </cell>
          <cell r="S1560">
            <v>1</v>
          </cell>
          <cell r="T1560">
            <v>1</v>
          </cell>
          <cell r="U1560">
            <v>1</v>
          </cell>
          <cell r="V1560">
            <v>1</v>
          </cell>
          <cell r="W1560">
            <v>1</v>
          </cell>
        </row>
        <row r="1561">
          <cell r="A1561" t="str">
            <v>IEGross electric efficiencSolar thermal</v>
          </cell>
          <cell r="B1561" t="str">
            <v>IE</v>
          </cell>
          <cell r="C1561" t="str">
            <v>Overview of the power generation sector</v>
          </cell>
          <cell r="D1561" t="str">
            <v>Gross electric efficienc</v>
          </cell>
          <cell r="E1561" t="str">
            <v>Solar thermal</v>
          </cell>
          <cell r="F1561" t="str">
            <v>%</v>
          </cell>
          <cell r="G1561" t="str">
            <v>Solar thermal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</row>
        <row r="1562">
          <cell r="A1562" t="str">
            <v>IEGross electric efficiencGeothermal</v>
          </cell>
          <cell r="B1562" t="str">
            <v>IE</v>
          </cell>
          <cell r="C1562" t="str">
            <v>Overview of the power generation sector</v>
          </cell>
          <cell r="D1562" t="str">
            <v>Gross electric efficienc</v>
          </cell>
          <cell r="E1562" t="str">
            <v>Geothermal</v>
          </cell>
          <cell r="F1562" t="str">
            <v>%</v>
          </cell>
          <cell r="G1562" t="str">
            <v>Geothermal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</row>
        <row r="1563">
          <cell r="A1563" t="str">
            <v>IEGross electric efficiencTide, wave and ocean</v>
          </cell>
          <cell r="B1563" t="str">
            <v>IE</v>
          </cell>
          <cell r="C1563" t="str">
            <v>Overview of the power generation sector</v>
          </cell>
          <cell r="D1563" t="str">
            <v>Gross electric efficienc</v>
          </cell>
          <cell r="E1563" t="str">
            <v>Tide, wave and ocean</v>
          </cell>
          <cell r="F1563" t="str">
            <v>%</v>
          </cell>
          <cell r="G1563" t="str">
            <v>Tide, wave and ocean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</row>
        <row r="1564">
          <cell r="A1564" t="str">
            <v>IEGross electric efficiencHydro</v>
          </cell>
          <cell r="B1564" t="str">
            <v>IE</v>
          </cell>
          <cell r="C1564" t="str">
            <v>Overview of the power generation sector</v>
          </cell>
          <cell r="D1564" t="str">
            <v>Gross electric efficienc</v>
          </cell>
          <cell r="E1564" t="str">
            <v>Hydro</v>
          </cell>
          <cell r="F1564" t="str">
            <v>%</v>
          </cell>
          <cell r="G1564" t="str">
            <v>Hydro</v>
          </cell>
          <cell r="H1564">
            <v>1</v>
          </cell>
          <cell r="I1564">
            <v>1</v>
          </cell>
          <cell r="J1564">
            <v>1</v>
          </cell>
          <cell r="K1564">
            <v>1</v>
          </cell>
          <cell r="L1564">
            <v>1</v>
          </cell>
          <cell r="M1564">
            <v>1</v>
          </cell>
          <cell r="N1564">
            <v>1</v>
          </cell>
          <cell r="O1564">
            <v>1</v>
          </cell>
          <cell r="P1564">
            <v>1</v>
          </cell>
          <cell r="Q1564">
            <v>1</v>
          </cell>
          <cell r="R1564">
            <v>1</v>
          </cell>
          <cell r="S1564">
            <v>1</v>
          </cell>
          <cell r="T1564">
            <v>1</v>
          </cell>
          <cell r="U1564">
            <v>1</v>
          </cell>
          <cell r="V1564">
            <v>1</v>
          </cell>
          <cell r="W1564">
            <v>1</v>
          </cell>
        </row>
        <row r="1565">
          <cell r="A1565" t="str">
            <v>IEGross electric efficiencPump storage</v>
          </cell>
          <cell r="B1565" t="str">
            <v>IE</v>
          </cell>
          <cell r="C1565" t="str">
            <v>Overview of the power generation sector</v>
          </cell>
          <cell r="D1565" t="str">
            <v>Gross electric efficienc</v>
          </cell>
          <cell r="E1565" t="str">
            <v>Pump storage</v>
          </cell>
          <cell r="F1565" t="str">
            <v>%</v>
          </cell>
          <cell r="G1565" t="str">
            <v>Pump storage</v>
          </cell>
          <cell r="H1565">
            <v>0.67616580310880825</v>
          </cell>
          <cell r="I1565">
            <v>0.67391304347826086</v>
          </cell>
          <cell r="J1565">
            <v>0.66013071895424846</v>
          </cell>
          <cell r="K1565">
            <v>0.64978902953586493</v>
          </cell>
          <cell r="L1565">
            <v>0.64</v>
          </cell>
          <cell r="M1565">
            <v>0.64912280701754399</v>
          </cell>
          <cell r="N1565">
            <v>0.63617886178861793</v>
          </cell>
          <cell r="O1565">
            <v>0.63965884861407263</v>
          </cell>
          <cell r="P1565">
            <v>0.6333333333333333</v>
          </cell>
          <cell r="Q1565">
            <v>0.61368209255533201</v>
          </cell>
          <cell r="R1565">
            <v>0.61290322580645151</v>
          </cell>
          <cell r="S1565">
            <v>0.6129032258064514</v>
          </cell>
          <cell r="T1565">
            <v>0.61073825503355705</v>
          </cell>
          <cell r="U1565">
            <v>0.59045725646123259</v>
          </cell>
          <cell r="V1565">
            <v>0.55684454756380508</v>
          </cell>
          <cell r="W1565">
            <v>0.54385964912280704</v>
          </cell>
        </row>
        <row r="1566">
          <cell r="A1566" t="str">
            <v>IEGross electric efficienc0</v>
          </cell>
          <cell r="B1566" t="str">
            <v>IE</v>
          </cell>
          <cell r="C1566" t="str">
            <v>Overview of the power generation sector</v>
          </cell>
          <cell r="D1566" t="str">
            <v>Gross electric efficienc</v>
          </cell>
          <cell r="E1566">
            <v>0</v>
          </cell>
          <cell r="F1566" t="str">
            <v>%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</row>
        <row r="1567">
          <cell r="A1567" t="str">
            <v>IENet electric efficienc</v>
          </cell>
          <cell r="B1567" t="str">
            <v>IE</v>
          </cell>
          <cell r="C1567" t="str">
            <v>Overview of the power generation sector</v>
          </cell>
          <cell r="D1567" t="str">
            <v>Net electric efficienc</v>
          </cell>
          <cell r="E1567" t="str">
            <v/>
          </cell>
          <cell r="F1567" t="str">
            <v>%</v>
          </cell>
          <cell r="G1567" t="str">
            <v>Net electric efficiencies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</row>
        <row r="1568">
          <cell r="A1568" t="str">
            <v>IENet electric efficiencNuclear</v>
          </cell>
          <cell r="B1568" t="str">
            <v>IE</v>
          </cell>
          <cell r="C1568" t="str">
            <v>Overview of the power generation sector</v>
          </cell>
          <cell r="D1568" t="str">
            <v>Net electric efficienc</v>
          </cell>
          <cell r="E1568" t="str">
            <v>Nuclear</v>
          </cell>
          <cell r="F1568" t="str">
            <v>%</v>
          </cell>
          <cell r="G1568" t="str">
            <v>Nuclear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</row>
        <row r="1569">
          <cell r="A1569" t="str">
            <v>IENet electric efficiencConventional thermal</v>
          </cell>
          <cell r="B1569" t="str">
            <v>IE</v>
          </cell>
          <cell r="C1569" t="str">
            <v>Overview of the power generation sector</v>
          </cell>
          <cell r="D1569" t="str">
            <v>Net electric efficienc</v>
          </cell>
          <cell r="E1569" t="str">
            <v>Conventional thermal</v>
          </cell>
          <cell r="F1569" t="str">
            <v>%</v>
          </cell>
          <cell r="G1569" t="str">
            <v>Conventional thermal</v>
          </cell>
          <cell r="H1569">
            <v>0.38336986158422454</v>
          </cell>
          <cell r="I1569">
            <v>0.3754352925620017</v>
          </cell>
          <cell r="J1569">
            <v>0.3835324556686649</v>
          </cell>
          <cell r="K1569">
            <v>0.4045984415750537</v>
          </cell>
          <cell r="L1569">
            <v>0.41308518322072979</v>
          </cell>
          <cell r="M1569">
            <v>0.41033461376811126</v>
          </cell>
          <cell r="N1569">
            <v>0.42082961638967303</v>
          </cell>
          <cell r="O1569">
            <v>0.43026307264914349</v>
          </cell>
          <cell r="P1569">
            <v>0.45453996728729423</v>
          </cell>
          <cell r="Q1569">
            <v>0.45202636896500142</v>
          </cell>
          <cell r="R1569">
            <v>0.44585717823894555</v>
          </cell>
          <cell r="S1569">
            <v>0.45025600727554793</v>
          </cell>
          <cell r="T1569">
            <v>0.43728013979700253</v>
          </cell>
          <cell r="U1569">
            <v>0.4435232066836084</v>
          </cell>
          <cell r="V1569">
            <v>0.44328932500564716</v>
          </cell>
          <cell r="W1569">
            <v>0.44713711069020096</v>
          </cell>
        </row>
        <row r="1570">
          <cell r="A1570" t="str">
            <v>IENet electric efficiencWind</v>
          </cell>
          <cell r="B1570" t="str">
            <v>IE</v>
          </cell>
          <cell r="C1570" t="str">
            <v>Overview of the power generation sector</v>
          </cell>
          <cell r="D1570" t="str">
            <v>Net electric efficienc</v>
          </cell>
          <cell r="E1570" t="str">
            <v>Wind</v>
          </cell>
          <cell r="F1570" t="str">
            <v>%</v>
          </cell>
          <cell r="G1570" t="str">
            <v>Wind</v>
          </cell>
          <cell r="H1570">
            <v>1</v>
          </cell>
          <cell r="I1570">
            <v>1</v>
          </cell>
          <cell r="J1570">
            <v>1</v>
          </cell>
          <cell r="K1570">
            <v>1</v>
          </cell>
          <cell r="L1570">
            <v>1</v>
          </cell>
          <cell r="M1570">
            <v>1</v>
          </cell>
          <cell r="N1570">
            <v>1</v>
          </cell>
          <cell r="O1570">
            <v>1</v>
          </cell>
          <cell r="P1570">
            <v>1</v>
          </cell>
          <cell r="Q1570">
            <v>1</v>
          </cell>
          <cell r="R1570">
            <v>1</v>
          </cell>
          <cell r="S1570">
            <v>1</v>
          </cell>
          <cell r="T1570">
            <v>1</v>
          </cell>
          <cell r="U1570">
            <v>1</v>
          </cell>
          <cell r="V1570">
            <v>1</v>
          </cell>
          <cell r="W1570">
            <v>1</v>
          </cell>
        </row>
        <row r="1571">
          <cell r="A1571" t="str">
            <v>IENet electric efficiencSolar photovoltaics</v>
          </cell>
          <cell r="B1571" t="str">
            <v>IE</v>
          </cell>
          <cell r="C1571" t="str">
            <v>Overview of the power generation sector</v>
          </cell>
          <cell r="D1571" t="str">
            <v>Net electric efficienc</v>
          </cell>
          <cell r="E1571" t="str">
            <v>Solar photovoltaics</v>
          </cell>
          <cell r="F1571" t="str">
            <v>%</v>
          </cell>
          <cell r="G1571" t="str">
            <v>Solar photovoltaics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  <cell r="Q1571">
            <v>0</v>
          </cell>
          <cell r="R1571">
            <v>1</v>
          </cell>
          <cell r="S1571">
            <v>1</v>
          </cell>
          <cell r="T1571">
            <v>1</v>
          </cell>
          <cell r="U1571">
            <v>1</v>
          </cell>
          <cell r="V1571">
            <v>1</v>
          </cell>
          <cell r="W1571">
            <v>1</v>
          </cell>
        </row>
        <row r="1572">
          <cell r="A1572" t="str">
            <v>IENet electric efficiencSolar thermal</v>
          </cell>
          <cell r="B1572" t="str">
            <v>IE</v>
          </cell>
          <cell r="C1572" t="str">
            <v>Overview of the power generation sector</v>
          </cell>
          <cell r="D1572" t="str">
            <v>Net electric efficienc</v>
          </cell>
          <cell r="E1572" t="str">
            <v>Solar thermal</v>
          </cell>
          <cell r="F1572" t="str">
            <v>%</v>
          </cell>
          <cell r="G1572" t="str">
            <v>Solar thermal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0</v>
          </cell>
          <cell r="N1572">
            <v>0</v>
          </cell>
          <cell r="O1572">
            <v>0</v>
          </cell>
          <cell r="P1572">
            <v>0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</row>
        <row r="1573">
          <cell r="A1573" t="str">
            <v>IENet electric efficiencGeothermal</v>
          </cell>
          <cell r="B1573" t="str">
            <v>IE</v>
          </cell>
          <cell r="C1573" t="str">
            <v>Overview of the power generation sector</v>
          </cell>
          <cell r="D1573" t="str">
            <v>Net electric efficienc</v>
          </cell>
          <cell r="E1573" t="str">
            <v>Geothermal</v>
          </cell>
          <cell r="F1573" t="str">
            <v>%</v>
          </cell>
          <cell r="G1573" t="str">
            <v>Geothermal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0</v>
          </cell>
          <cell r="N1573">
            <v>0</v>
          </cell>
          <cell r="O1573">
            <v>0</v>
          </cell>
          <cell r="P1573">
            <v>0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</row>
        <row r="1574">
          <cell r="A1574" t="str">
            <v>IENet electric efficiencTide, wave and ocean</v>
          </cell>
          <cell r="B1574" t="str">
            <v>IE</v>
          </cell>
          <cell r="C1574" t="str">
            <v>Overview of the power generation sector</v>
          </cell>
          <cell r="D1574" t="str">
            <v>Net electric efficienc</v>
          </cell>
          <cell r="E1574" t="str">
            <v>Tide, wave and ocean</v>
          </cell>
          <cell r="F1574" t="str">
            <v>%</v>
          </cell>
          <cell r="G1574" t="str">
            <v>Tide, wave and ocean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</row>
        <row r="1575">
          <cell r="A1575" t="str">
            <v>IENet electric efficiencHydro</v>
          </cell>
          <cell r="B1575" t="str">
            <v>IE</v>
          </cell>
          <cell r="C1575" t="str">
            <v>Overview of the power generation sector</v>
          </cell>
          <cell r="D1575" t="str">
            <v>Net electric efficienc</v>
          </cell>
          <cell r="E1575" t="str">
            <v>Hydro</v>
          </cell>
          <cell r="F1575" t="str">
            <v>%</v>
          </cell>
          <cell r="G1575" t="str">
            <v>Hydro</v>
          </cell>
          <cell r="H1575">
            <v>1</v>
          </cell>
          <cell r="I1575">
            <v>1</v>
          </cell>
          <cell r="J1575">
            <v>1</v>
          </cell>
          <cell r="K1575">
            <v>1</v>
          </cell>
          <cell r="L1575">
            <v>1</v>
          </cell>
          <cell r="M1575">
            <v>1</v>
          </cell>
          <cell r="N1575">
            <v>1</v>
          </cell>
          <cell r="O1575">
            <v>1</v>
          </cell>
          <cell r="P1575">
            <v>1</v>
          </cell>
          <cell r="Q1575">
            <v>1</v>
          </cell>
          <cell r="R1575">
            <v>1</v>
          </cell>
          <cell r="S1575">
            <v>1</v>
          </cell>
          <cell r="T1575">
            <v>1</v>
          </cell>
          <cell r="U1575">
            <v>1</v>
          </cell>
          <cell r="V1575">
            <v>1</v>
          </cell>
          <cell r="W1575">
            <v>1</v>
          </cell>
        </row>
        <row r="1576">
          <cell r="A1576" t="str">
            <v>IENet electric efficiencPump storage</v>
          </cell>
          <cell r="B1576" t="str">
            <v>IE</v>
          </cell>
          <cell r="C1576" t="str">
            <v>Overview of the power generation sector</v>
          </cell>
          <cell r="D1576" t="str">
            <v>Net electric efficienc</v>
          </cell>
          <cell r="E1576" t="str">
            <v>Pump storage</v>
          </cell>
          <cell r="F1576" t="str">
            <v>%</v>
          </cell>
          <cell r="G1576" t="str">
            <v>Pump storage</v>
          </cell>
          <cell r="H1576">
            <v>0.67616580310880825</v>
          </cell>
          <cell r="I1576">
            <v>0.67391304347826086</v>
          </cell>
          <cell r="J1576">
            <v>0.66013071895424846</v>
          </cell>
          <cell r="K1576">
            <v>0.64978902953586493</v>
          </cell>
          <cell r="L1576">
            <v>0.64</v>
          </cell>
          <cell r="M1576">
            <v>0.64912280701754399</v>
          </cell>
          <cell r="N1576">
            <v>0.63617886178861793</v>
          </cell>
          <cell r="O1576">
            <v>0.63965884861407263</v>
          </cell>
          <cell r="P1576">
            <v>0.6333333333333333</v>
          </cell>
          <cell r="Q1576">
            <v>0.61368209255533201</v>
          </cell>
          <cell r="R1576">
            <v>0.61290322580645151</v>
          </cell>
          <cell r="S1576">
            <v>0.6129032258064514</v>
          </cell>
          <cell r="T1576">
            <v>0.61073825503355705</v>
          </cell>
          <cell r="U1576">
            <v>0.59045725646123259</v>
          </cell>
          <cell r="V1576">
            <v>0.55684454756380508</v>
          </cell>
          <cell r="W1576">
            <v>0.54385964912280704</v>
          </cell>
        </row>
        <row r="1577">
          <cell r="A1577" t="str">
            <v>ITNet electric efficiencOverview of the power generation sector</v>
          </cell>
          <cell r="B1577" t="str">
            <v>IT</v>
          </cell>
          <cell r="C1577" t="str">
            <v>Overview of the power generation sector</v>
          </cell>
          <cell r="D1577" t="str">
            <v>Net electric efficienc</v>
          </cell>
          <cell r="E1577" t="str">
            <v>Overview of the power generation sector</v>
          </cell>
          <cell r="F1577" t="str">
            <v>%</v>
          </cell>
          <cell r="G1577" t="str">
            <v>Overview of the power generation sector</v>
          </cell>
          <cell r="H1577">
            <v>2000</v>
          </cell>
          <cell r="I1577">
            <v>2001</v>
          </cell>
          <cell r="J1577">
            <v>2002</v>
          </cell>
          <cell r="K1577">
            <v>2003</v>
          </cell>
          <cell r="L1577">
            <v>2004</v>
          </cell>
          <cell r="M1577">
            <v>2005</v>
          </cell>
          <cell r="N1577">
            <v>2006</v>
          </cell>
          <cell r="O1577">
            <v>2007</v>
          </cell>
          <cell r="P1577">
            <v>2008</v>
          </cell>
          <cell r="Q1577">
            <v>2009</v>
          </cell>
          <cell r="R1577">
            <v>2010</v>
          </cell>
          <cell r="S1577">
            <v>2011</v>
          </cell>
          <cell r="T1577">
            <v>2012</v>
          </cell>
          <cell r="U1577">
            <v>2013</v>
          </cell>
          <cell r="V1577">
            <v>2014</v>
          </cell>
          <cell r="W1577">
            <v>2015</v>
          </cell>
        </row>
        <row r="1578">
          <cell r="A1578" t="str">
            <v xml:space="preserve">ITTotal gross capacities </v>
          </cell>
          <cell r="B1578" t="str">
            <v>IT</v>
          </cell>
          <cell r="C1578" t="str">
            <v>Overview of the power generation sector</v>
          </cell>
          <cell r="D1578" t="str">
            <v xml:space="preserve">Total gross capacities </v>
          </cell>
          <cell r="E1578" t="str">
            <v/>
          </cell>
          <cell r="F1578" t="str">
            <v>MW</v>
          </cell>
          <cell r="G1578" t="str">
            <v>Total gross capacities (MW)</v>
          </cell>
          <cell r="H1578">
            <v>78210.508105263143</v>
          </cell>
          <cell r="I1578">
            <v>78828.008105263143</v>
          </cell>
          <cell r="J1578">
            <v>79282.34810526314</v>
          </cell>
          <cell r="K1578">
            <v>81064.391771929819</v>
          </cell>
          <cell r="L1578">
            <v>84413.47277192981</v>
          </cell>
          <cell r="M1578">
            <v>88417.718771929824</v>
          </cell>
          <cell r="N1578">
            <v>92787.032771929822</v>
          </cell>
          <cell r="O1578">
            <v>97031.735771929816</v>
          </cell>
          <cell r="P1578">
            <v>102090.26477192981</v>
          </cell>
          <cell r="Q1578">
            <v>104956.52877192982</v>
          </cell>
          <cell r="R1578">
            <v>110066.45177192982</v>
          </cell>
          <cell r="S1578">
            <v>122336.70167192983</v>
          </cell>
          <cell r="T1578">
            <v>128198.48467192981</v>
          </cell>
          <cell r="U1578">
            <v>128162.1846719298</v>
          </cell>
          <cell r="V1578">
            <v>124947.5926719298</v>
          </cell>
          <cell r="W1578">
            <v>119817.98477192983</v>
          </cell>
        </row>
        <row r="1579">
          <cell r="A1579" t="str">
            <v>ITTotal gross capacities Nuclear</v>
          </cell>
          <cell r="B1579" t="str">
            <v>IT</v>
          </cell>
          <cell r="C1579" t="str">
            <v>Overview of the power generation sector</v>
          </cell>
          <cell r="D1579" t="str">
            <v xml:space="preserve">Total gross capacities </v>
          </cell>
          <cell r="E1579" t="str">
            <v>Nuclear</v>
          </cell>
          <cell r="F1579" t="str">
            <v>MW</v>
          </cell>
          <cell r="G1579" t="str">
            <v>Nuclear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</row>
        <row r="1580">
          <cell r="A1580" t="str">
            <v>ITTotal gross capacities Conventional thermal</v>
          </cell>
          <cell r="B1580" t="str">
            <v>IT</v>
          </cell>
          <cell r="C1580" t="str">
            <v>Overview of the power generation sector</v>
          </cell>
          <cell r="D1580" t="str">
            <v xml:space="preserve">Total gross capacities </v>
          </cell>
          <cell r="E1580" t="str">
            <v>Conventional thermal</v>
          </cell>
          <cell r="F1580" t="str">
            <v>MW</v>
          </cell>
          <cell r="G1580" t="str">
            <v>Conventional thermal</v>
          </cell>
          <cell r="H1580">
            <v>56740.972105263158</v>
          </cell>
          <cell r="I1580">
            <v>56957.932105263157</v>
          </cell>
          <cell r="J1580">
            <v>57096.602105263155</v>
          </cell>
          <cell r="K1580">
            <v>58590.42877192983</v>
          </cell>
          <cell r="L1580">
            <v>61628.728771929826</v>
          </cell>
          <cell r="M1580">
            <v>64872.078771929831</v>
          </cell>
          <cell r="N1580">
            <v>68588.17877192983</v>
          </cell>
          <cell r="O1580">
            <v>71965.078771929824</v>
          </cell>
          <cell r="P1580">
            <v>75836.878771929827</v>
          </cell>
          <cell r="Q1580">
            <v>76500.014771929826</v>
          </cell>
          <cell r="R1580">
            <v>78191.569771929819</v>
          </cell>
          <cell r="S1580">
            <v>79572.637771929833</v>
          </cell>
          <cell r="T1580">
            <v>80427.734771929827</v>
          </cell>
          <cell r="U1580">
            <v>78413.324771929823</v>
          </cell>
          <cell r="V1580">
            <v>74600.194771929819</v>
          </cell>
          <cell r="W1580">
            <v>68686.344771929827</v>
          </cell>
        </row>
        <row r="1581">
          <cell r="A1581" t="str">
            <v>ITTotal gross capacities Wind</v>
          </cell>
          <cell r="B1581" t="str">
            <v>IT</v>
          </cell>
          <cell r="C1581" t="str">
            <v>Overview of the power generation sector</v>
          </cell>
          <cell r="D1581" t="str">
            <v xml:space="preserve">Total gross capacities </v>
          </cell>
          <cell r="E1581" t="str">
            <v>Wind</v>
          </cell>
          <cell r="F1581" t="str">
            <v>MW</v>
          </cell>
          <cell r="G1581" t="str">
            <v>Wind</v>
          </cell>
          <cell r="H1581">
            <v>363</v>
          </cell>
          <cell r="I1581">
            <v>664</v>
          </cell>
          <cell r="J1581">
            <v>780.00000000000011</v>
          </cell>
          <cell r="K1581">
            <v>874</v>
          </cell>
          <cell r="L1581">
            <v>1127</v>
          </cell>
          <cell r="M1581">
            <v>1635</v>
          </cell>
          <cell r="N1581">
            <v>1902</v>
          </cell>
          <cell r="O1581">
            <v>2702</v>
          </cell>
          <cell r="P1581">
            <v>3524.9800000000005</v>
          </cell>
          <cell r="Q1581">
            <v>4879</v>
          </cell>
          <cell r="R1581">
            <v>5794</v>
          </cell>
          <cell r="S1581">
            <v>6918</v>
          </cell>
          <cell r="T1581">
            <v>8101.9999999999991</v>
          </cell>
          <cell r="U1581">
            <v>8542</v>
          </cell>
          <cell r="V1581">
            <v>8683</v>
          </cell>
          <cell r="W1581">
            <v>9137.0000000000018</v>
          </cell>
        </row>
        <row r="1582">
          <cell r="A1582" t="str">
            <v>ITTotal gross capacities Solar photovoltaics</v>
          </cell>
          <cell r="B1582" t="str">
            <v>IT</v>
          </cell>
          <cell r="C1582" t="str">
            <v>Overview of the power generation sector</v>
          </cell>
          <cell r="D1582" t="str">
            <v xml:space="preserve">Total gross capacities </v>
          </cell>
          <cell r="E1582" t="str">
            <v>Solar photovoltaics</v>
          </cell>
          <cell r="F1582" t="str">
            <v>MW</v>
          </cell>
          <cell r="G1582" t="str">
            <v>Solar photovoltaics</v>
          </cell>
          <cell r="H1582">
            <v>19</v>
          </cell>
          <cell r="I1582">
            <v>20</v>
          </cell>
          <cell r="J1582">
            <v>22</v>
          </cell>
          <cell r="K1582">
            <v>26</v>
          </cell>
          <cell r="L1582">
            <v>31</v>
          </cell>
          <cell r="M1582">
            <v>34</v>
          </cell>
          <cell r="N1582">
            <v>45</v>
          </cell>
          <cell r="O1582">
            <v>110</v>
          </cell>
          <cell r="P1582">
            <v>483</v>
          </cell>
          <cell r="Q1582">
            <v>1264</v>
          </cell>
          <cell r="R1582">
            <v>3592</v>
          </cell>
          <cell r="S1582">
            <v>13131</v>
          </cell>
          <cell r="T1582">
            <v>16785</v>
          </cell>
          <cell r="U1582">
            <v>18185</v>
          </cell>
          <cell r="V1582">
            <v>18594</v>
          </cell>
          <cell r="W1582">
            <v>18901</v>
          </cell>
        </row>
        <row r="1583">
          <cell r="A1583" t="str">
            <v>ITTotal gross capacities Solar thermal</v>
          </cell>
          <cell r="B1583" t="str">
            <v>IT</v>
          </cell>
          <cell r="C1583" t="str">
            <v>Overview of the power generation sector</v>
          </cell>
          <cell r="D1583" t="str">
            <v xml:space="preserve">Total gross capacities </v>
          </cell>
          <cell r="E1583" t="str">
            <v>Solar thermal</v>
          </cell>
          <cell r="F1583" t="str">
            <v>MW</v>
          </cell>
          <cell r="G1583" t="str">
            <v>Solar thermal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</row>
        <row r="1584">
          <cell r="A1584" t="str">
            <v>ITTotal gross capacities Geothermal</v>
          </cell>
          <cell r="B1584" t="str">
            <v>IT</v>
          </cell>
          <cell r="C1584" t="str">
            <v>Overview of the power generation sector</v>
          </cell>
          <cell r="D1584" t="str">
            <v xml:space="preserve">Total gross capacities </v>
          </cell>
          <cell r="E1584" t="str">
            <v>Geothermal</v>
          </cell>
          <cell r="F1584" t="str">
            <v>MW</v>
          </cell>
          <cell r="G1584" t="str">
            <v>Geothermal</v>
          </cell>
          <cell r="H1584">
            <v>650.5</v>
          </cell>
          <cell r="I1584">
            <v>635.5</v>
          </cell>
          <cell r="J1584">
            <v>753.5</v>
          </cell>
          <cell r="K1584">
            <v>799.5</v>
          </cell>
          <cell r="L1584">
            <v>768.5</v>
          </cell>
          <cell r="M1584">
            <v>768.5</v>
          </cell>
          <cell r="N1584">
            <v>768.5</v>
          </cell>
          <cell r="O1584">
            <v>768.5</v>
          </cell>
          <cell r="P1584">
            <v>768.5</v>
          </cell>
          <cell r="Q1584">
            <v>792.5</v>
          </cell>
          <cell r="R1584">
            <v>830.5</v>
          </cell>
          <cell r="S1584">
            <v>830.5</v>
          </cell>
          <cell r="T1584">
            <v>830.5</v>
          </cell>
          <cell r="U1584">
            <v>830.5</v>
          </cell>
          <cell r="V1584">
            <v>878.5</v>
          </cell>
          <cell r="W1584">
            <v>878.5</v>
          </cell>
        </row>
        <row r="1585">
          <cell r="A1585" t="str">
            <v>ITTotal gross capacities Tide, wave and ocean</v>
          </cell>
          <cell r="B1585" t="str">
            <v>IT</v>
          </cell>
          <cell r="C1585" t="str">
            <v>Overview of the power generation sector</v>
          </cell>
          <cell r="D1585" t="str">
            <v xml:space="preserve">Total gross capacities </v>
          </cell>
          <cell r="E1585" t="str">
            <v>Tide, wave and ocean</v>
          </cell>
          <cell r="F1585" t="str">
            <v>MW</v>
          </cell>
          <cell r="G1585" t="str">
            <v>Tide, wave and ocean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>
            <v>0</v>
          </cell>
          <cell r="R1585">
            <v>0</v>
          </cell>
          <cell r="S1585">
            <v>0.04</v>
          </cell>
          <cell r="T1585">
            <v>0.04</v>
          </cell>
          <cell r="U1585">
            <v>0.04</v>
          </cell>
          <cell r="V1585">
            <v>0.04</v>
          </cell>
          <cell r="W1585">
            <v>0.04</v>
          </cell>
        </row>
        <row r="1586">
          <cell r="A1586" t="str">
            <v>ITTotal gross capacities Hydro</v>
          </cell>
          <cell r="B1586" t="str">
            <v>IT</v>
          </cell>
          <cell r="C1586" t="str">
            <v>Overview of the power generation sector</v>
          </cell>
          <cell r="D1586" t="str">
            <v xml:space="preserve">Total gross capacities </v>
          </cell>
          <cell r="E1586" t="str">
            <v>Hydro</v>
          </cell>
          <cell r="F1586" t="str">
            <v>MW</v>
          </cell>
          <cell r="G1586" t="str">
            <v>Hydro</v>
          </cell>
          <cell r="H1586">
            <v>13478.83599999999</v>
          </cell>
          <cell r="I1586">
            <v>13592.375999999989</v>
          </cell>
          <cell r="J1586">
            <v>13672.045999999991</v>
          </cell>
          <cell r="K1586">
            <v>13816.262999999992</v>
          </cell>
          <cell r="L1586">
            <v>13900.043999999991</v>
          </cell>
          <cell r="M1586">
            <v>13999.939999999991</v>
          </cell>
          <cell r="N1586">
            <v>13932.553999999993</v>
          </cell>
          <cell r="O1586">
            <v>13935.356999999993</v>
          </cell>
          <cell r="P1586">
            <v>13926.105999999992</v>
          </cell>
          <cell r="Q1586">
            <v>13970.213999999993</v>
          </cell>
          <cell r="R1586">
            <v>14107.581999999991</v>
          </cell>
          <cell r="S1586">
            <v>14333.723899999992</v>
          </cell>
          <cell r="T1586">
            <v>14502.40989999999</v>
          </cell>
          <cell r="U1586">
            <v>14516.519899999988</v>
          </cell>
          <cell r="V1586">
            <v>14517.057899999989</v>
          </cell>
          <cell r="W1586">
            <v>14540.300000000005</v>
          </cell>
        </row>
        <row r="1587">
          <cell r="A1587" t="str">
            <v>ITTotal gross capacities Pump storage</v>
          </cell>
          <cell r="B1587" t="str">
            <v>IT</v>
          </cell>
          <cell r="C1587" t="str">
            <v>Overview of the power generation sector</v>
          </cell>
          <cell r="D1587" t="str">
            <v xml:space="preserve">Total gross capacities </v>
          </cell>
          <cell r="E1587" t="str">
            <v>Pump storage</v>
          </cell>
          <cell r="F1587" t="str">
            <v>MW</v>
          </cell>
          <cell r="G1587" t="str">
            <v>Pump storage</v>
          </cell>
          <cell r="H1587">
            <v>6958.2</v>
          </cell>
          <cell r="I1587">
            <v>6958.2</v>
          </cell>
          <cell r="J1587">
            <v>6958.2</v>
          </cell>
          <cell r="K1587">
            <v>6958.2</v>
          </cell>
          <cell r="L1587">
            <v>6958.2</v>
          </cell>
          <cell r="M1587">
            <v>7108.2</v>
          </cell>
          <cell r="N1587">
            <v>7550.8</v>
          </cell>
          <cell r="O1587">
            <v>7550.8</v>
          </cell>
          <cell r="P1587">
            <v>7550.8</v>
          </cell>
          <cell r="Q1587">
            <v>7550.8</v>
          </cell>
          <cell r="R1587">
            <v>7550.8</v>
          </cell>
          <cell r="S1587">
            <v>7550.8</v>
          </cell>
          <cell r="T1587">
            <v>7550.8</v>
          </cell>
          <cell r="U1587">
            <v>7674.8</v>
          </cell>
          <cell r="V1587">
            <v>7674.8</v>
          </cell>
          <cell r="W1587">
            <v>7674.8</v>
          </cell>
        </row>
        <row r="1588">
          <cell r="A1588" t="str">
            <v>ITTotal gross capacities 0</v>
          </cell>
          <cell r="B1588" t="str">
            <v>IT</v>
          </cell>
          <cell r="C1588" t="str">
            <v>Overview of the power generation sector</v>
          </cell>
          <cell r="D1588" t="str">
            <v xml:space="preserve">Total gross capacities </v>
          </cell>
          <cell r="E1588">
            <v>0</v>
          </cell>
          <cell r="F1588" t="str">
            <v>MW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  <cell r="L1588">
            <v>0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</row>
        <row r="1589">
          <cell r="A1589" t="str">
            <v xml:space="preserve">ITTotal net capacities </v>
          </cell>
          <cell r="B1589" t="str">
            <v>IT</v>
          </cell>
          <cell r="C1589" t="str">
            <v>Overview of the power generation sector</v>
          </cell>
          <cell r="D1589" t="str">
            <v xml:space="preserve">Total net capacities </v>
          </cell>
          <cell r="E1589" t="str">
            <v/>
          </cell>
          <cell r="F1589" t="str">
            <v>MW</v>
          </cell>
          <cell r="G1589" t="str">
            <v>Total net capacities (MW)</v>
          </cell>
          <cell r="H1589">
            <v>75482.345999999976</v>
          </cell>
          <cell r="I1589">
            <v>76119.315999999977</v>
          </cell>
          <cell r="J1589">
            <v>76536.455999999991</v>
          </cell>
          <cell r="K1589">
            <v>78242.81299999998</v>
          </cell>
          <cell r="L1589">
            <v>81485.773999999976</v>
          </cell>
          <cell r="M1589">
            <v>85387.219999999987</v>
          </cell>
          <cell r="N1589">
            <v>89599.193999999989</v>
          </cell>
          <cell r="O1589">
            <v>93682.396999999983</v>
          </cell>
          <cell r="P1589">
            <v>98570.005999999979</v>
          </cell>
          <cell r="Q1589">
            <v>101401.704</v>
          </cell>
          <cell r="R1589">
            <v>106429.86599999999</v>
          </cell>
          <cell r="S1589">
            <v>118636.54789999999</v>
          </cell>
          <cell r="T1589">
            <v>124459.64389999998</v>
          </cell>
          <cell r="U1589">
            <v>124531.23989999997</v>
          </cell>
          <cell r="V1589">
            <v>121519.21789999997</v>
          </cell>
          <cell r="W1589">
            <v>116687.56999999999</v>
          </cell>
        </row>
        <row r="1590">
          <cell r="A1590" t="str">
            <v>ITTotal net capacities Nuclear</v>
          </cell>
          <cell r="B1590" t="str">
            <v>IT</v>
          </cell>
          <cell r="C1590" t="str">
            <v>Overview of the power generation sector</v>
          </cell>
          <cell r="D1590" t="str">
            <v xml:space="preserve">Total net capacities </v>
          </cell>
          <cell r="E1590" t="str">
            <v>Nuclear</v>
          </cell>
          <cell r="F1590" t="str">
            <v>MW</v>
          </cell>
          <cell r="G1590" t="str">
            <v>Nuclear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</row>
        <row r="1591">
          <cell r="A1591" t="str">
            <v>ITTotal net capacities Conventional thermal</v>
          </cell>
          <cell r="B1591" t="str">
            <v>IT</v>
          </cell>
          <cell r="C1591" t="str">
            <v>Overview of the power generation sector</v>
          </cell>
          <cell r="D1591" t="str">
            <v xml:space="preserve">Total net capacities </v>
          </cell>
          <cell r="E1591" t="str">
            <v>Conventional thermal</v>
          </cell>
          <cell r="F1591" t="str">
            <v>MW</v>
          </cell>
          <cell r="G1591" t="str">
            <v>Conventional thermal</v>
          </cell>
          <cell r="H1591">
            <v>54074.30999999999</v>
          </cell>
          <cell r="I1591">
            <v>54309.939999999995</v>
          </cell>
          <cell r="J1591">
            <v>54434.409999999996</v>
          </cell>
          <cell r="K1591">
            <v>55861.049999999988</v>
          </cell>
          <cell r="L1591">
            <v>58791.529999999992</v>
          </cell>
          <cell r="M1591">
            <v>61932.08</v>
          </cell>
          <cell r="N1591">
            <v>65490.84</v>
          </cell>
          <cell r="O1591">
            <v>68706.239999999991</v>
          </cell>
          <cell r="P1591">
            <v>72407.12</v>
          </cell>
          <cell r="Q1591">
            <v>73039.89</v>
          </cell>
          <cell r="R1591">
            <v>74658.284</v>
          </cell>
          <cell r="S1591">
            <v>75975.784</v>
          </cell>
          <cell r="T1591">
            <v>76792.194000000003</v>
          </cell>
          <cell r="U1591">
            <v>74885.679999999993</v>
          </cell>
          <cell r="V1591">
            <v>71281.119999999995</v>
          </cell>
          <cell r="W1591">
            <v>65665.23</v>
          </cell>
        </row>
        <row r="1592">
          <cell r="A1592" t="str">
            <v>ITTotal net capacities Wind</v>
          </cell>
          <cell r="B1592" t="str">
            <v>IT</v>
          </cell>
          <cell r="C1592" t="str">
            <v>Overview of the power generation sector</v>
          </cell>
          <cell r="D1592" t="str">
            <v xml:space="preserve">Total net capacities </v>
          </cell>
          <cell r="E1592" t="str">
            <v>Wind</v>
          </cell>
          <cell r="F1592" t="str">
            <v>MW</v>
          </cell>
          <cell r="G1592" t="str">
            <v>Wind</v>
          </cell>
          <cell r="H1592">
            <v>363</v>
          </cell>
          <cell r="I1592">
            <v>664</v>
          </cell>
          <cell r="J1592">
            <v>780.00000000000011</v>
          </cell>
          <cell r="K1592">
            <v>874</v>
          </cell>
          <cell r="L1592">
            <v>1127</v>
          </cell>
          <cell r="M1592">
            <v>1635</v>
          </cell>
          <cell r="N1592">
            <v>1902</v>
          </cell>
          <cell r="O1592">
            <v>2702</v>
          </cell>
          <cell r="P1592">
            <v>3524.9800000000005</v>
          </cell>
          <cell r="Q1592">
            <v>4879</v>
          </cell>
          <cell r="R1592">
            <v>5794</v>
          </cell>
          <cell r="S1592">
            <v>6918</v>
          </cell>
          <cell r="T1592">
            <v>8101.9999999999991</v>
          </cell>
          <cell r="U1592">
            <v>8542</v>
          </cell>
          <cell r="V1592">
            <v>8683</v>
          </cell>
          <cell r="W1592">
            <v>9137.0000000000018</v>
          </cell>
        </row>
        <row r="1593">
          <cell r="A1593" t="str">
            <v>ITTotal net capacities Solar photovoltaics</v>
          </cell>
          <cell r="B1593" t="str">
            <v>IT</v>
          </cell>
          <cell r="C1593" t="str">
            <v>Overview of the power generation sector</v>
          </cell>
          <cell r="D1593" t="str">
            <v xml:space="preserve">Total net capacities </v>
          </cell>
          <cell r="E1593" t="str">
            <v>Solar photovoltaics</v>
          </cell>
          <cell r="F1593" t="str">
            <v>MW</v>
          </cell>
          <cell r="G1593" t="str">
            <v>Solar photovoltaics</v>
          </cell>
          <cell r="H1593">
            <v>19</v>
          </cell>
          <cell r="I1593">
            <v>20</v>
          </cell>
          <cell r="J1593">
            <v>22</v>
          </cell>
          <cell r="K1593">
            <v>26</v>
          </cell>
          <cell r="L1593">
            <v>31</v>
          </cell>
          <cell r="M1593">
            <v>34</v>
          </cell>
          <cell r="N1593">
            <v>45</v>
          </cell>
          <cell r="O1593">
            <v>110</v>
          </cell>
          <cell r="P1593">
            <v>483</v>
          </cell>
          <cell r="Q1593">
            <v>1264</v>
          </cell>
          <cell r="R1593">
            <v>3592</v>
          </cell>
          <cell r="S1593">
            <v>13131</v>
          </cell>
          <cell r="T1593">
            <v>16785</v>
          </cell>
          <cell r="U1593">
            <v>18185</v>
          </cell>
          <cell r="V1593">
            <v>18594</v>
          </cell>
          <cell r="W1593">
            <v>18901</v>
          </cell>
        </row>
        <row r="1594">
          <cell r="A1594" t="str">
            <v>ITTotal net capacities Solar thermal</v>
          </cell>
          <cell r="B1594" t="str">
            <v>IT</v>
          </cell>
          <cell r="C1594" t="str">
            <v>Overview of the power generation sector</v>
          </cell>
          <cell r="D1594" t="str">
            <v xml:space="preserve">Total net capacities </v>
          </cell>
          <cell r="E1594" t="str">
            <v>Solar thermal</v>
          </cell>
          <cell r="F1594" t="str">
            <v>MW</v>
          </cell>
          <cell r="G1594" t="str">
            <v>Solar thermal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</row>
        <row r="1595">
          <cell r="A1595" t="str">
            <v>ITTotal net capacities Geothermal</v>
          </cell>
          <cell r="B1595" t="str">
            <v>IT</v>
          </cell>
          <cell r="C1595" t="str">
            <v>Overview of the power generation sector</v>
          </cell>
          <cell r="D1595" t="str">
            <v xml:space="preserve">Total net capacities </v>
          </cell>
          <cell r="E1595" t="str">
            <v>Geothermal</v>
          </cell>
          <cell r="F1595" t="str">
            <v>MW</v>
          </cell>
          <cell r="G1595" t="str">
            <v>Geothermal</v>
          </cell>
          <cell r="H1595">
            <v>589.00000000000011</v>
          </cell>
          <cell r="I1595">
            <v>574.80000000000007</v>
          </cell>
          <cell r="J1595">
            <v>669.80000000000007</v>
          </cell>
          <cell r="K1595">
            <v>707.30000000000007</v>
          </cell>
          <cell r="L1595">
            <v>678</v>
          </cell>
          <cell r="M1595">
            <v>678</v>
          </cell>
          <cell r="N1595">
            <v>678</v>
          </cell>
          <cell r="O1595">
            <v>678</v>
          </cell>
          <cell r="P1595">
            <v>678</v>
          </cell>
          <cell r="Q1595">
            <v>697.80000000000018</v>
          </cell>
          <cell r="R1595">
            <v>727.20000000000016</v>
          </cell>
          <cell r="S1595">
            <v>727.20000000000016</v>
          </cell>
          <cell r="T1595">
            <v>727.20000000000016</v>
          </cell>
          <cell r="U1595">
            <v>727.20000000000016</v>
          </cell>
          <cell r="V1595">
            <v>769.20000000000016</v>
          </cell>
          <cell r="W1595">
            <v>769.20000000000016</v>
          </cell>
        </row>
        <row r="1596">
          <cell r="A1596" t="str">
            <v>ITTotal net capacities Tide, wave and ocean</v>
          </cell>
          <cell r="B1596" t="str">
            <v>IT</v>
          </cell>
          <cell r="C1596" t="str">
            <v>Overview of the power generation sector</v>
          </cell>
          <cell r="D1596" t="str">
            <v xml:space="preserve">Total net capacities </v>
          </cell>
          <cell r="E1596" t="str">
            <v>Tide, wave and ocean</v>
          </cell>
          <cell r="F1596" t="str">
            <v>MW</v>
          </cell>
          <cell r="G1596" t="str">
            <v>Tide, wave and ocean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  <cell r="Q1596">
            <v>0</v>
          </cell>
          <cell r="R1596">
            <v>0</v>
          </cell>
          <cell r="S1596">
            <v>0.04</v>
          </cell>
          <cell r="T1596">
            <v>0.04</v>
          </cell>
          <cell r="U1596">
            <v>0.04</v>
          </cell>
          <cell r="V1596">
            <v>0.04</v>
          </cell>
          <cell r="W1596">
            <v>0.04</v>
          </cell>
        </row>
        <row r="1597">
          <cell r="A1597" t="str">
            <v>ITTotal net capacities Hydro</v>
          </cell>
          <cell r="B1597" t="str">
            <v>IT</v>
          </cell>
          <cell r="C1597" t="str">
            <v>Overview of the power generation sector</v>
          </cell>
          <cell r="D1597" t="str">
            <v xml:space="preserve">Total net capacities </v>
          </cell>
          <cell r="E1597" t="str">
            <v>Hydro</v>
          </cell>
          <cell r="F1597" t="str">
            <v>MW</v>
          </cell>
          <cell r="G1597" t="str">
            <v>Hydro</v>
          </cell>
          <cell r="H1597">
            <v>13478.83599999999</v>
          </cell>
          <cell r="I1597">
            <v>13592.375999999989</v>
          </cell>
          <cell r="J1597">
            <v>13672.045999999991</v>
          </cell>
          <cell r="K1597">
            <v>13816.262999999992</v>
          </cell>
          <cell r="L1597">
            <v>13900.043999999991</v>
          </cell>
          <cell r="M1597">
            <v>13999.939999999991</v>
          </cell>
          <cell r="N1597">
            <v>13932.553999999993</v>
          </cell>
          <cell r="O1597">
            <v>13935.356999999993</v>
          </cell>
          <cell r="P1597">
            <v>13926.105999999992</v>
          </cell>
          <cell r="Q1597">
            <v>13970.213999999993</v>
          </cell>
          <cell r="R1597">
            <v>14107.581999999991</v>
          </cell>
          <cell r="S1597">
            <v>14333.723899999992</v>
          </cell>
          <cell r="T1597">
            <v>14502.40989999999</v>
          </cell>
          <cell r="U1597">
            <v>14516.519899999988</v>
          </cell>
          <cell r="V1597">
            <v>14517.057899999989</v>
          </cell>
          <cell r="W1597">
            <v>14540.300000000005</v>
          </cell>
        </row>
        <row r="1598">
          <cell r="A1598" t="str">
            <v>ITTotal net capacities Pump storage</v>
          </cell>
          <cell r="B1598" t="str">
            <v>IT</v>
          </cell>
          <cell r="C1598" t="str">
            <v>Overview of the power generation sector</v>
          </cell>
          <cell r="D1598" t="str">
            <v xml:space="preserve">Total net capacities </v>
          </cell>
          <cell r="E1598" t="str">
            <v>Pump storage</v>
          </cell>
          <cell r="F1598" t="str">
            <v>MW</v>
          </cell>
          <cell r="G1598" t="str">
            <v>Pump storage</v>
          </cell>
          <cell r="H1598">
            <v>6958.2</v>
          </cell>
          <cell r="I1598">
            <v>6958.2</v>
          </cell>
          <cell r="J1598">
            <v>6958.2</v>
          </cell>
          <cell r="K1598">
            <v>6958.2</v>
          </cell>
          <cell r="L1598">
            <v>6958.2</v>
          </cell>
          <cell r="M1598">
            <v>7108.2</v>
          </cell>
          <cell r="N1598">
            <v>7550.8</v>
          </cell>
          <cell r="O1598">
            <v>7550.8</v>
          </cell>
          <cell r="P1598">
            <v>7550.8</v>
          </cell>
          <cell r="Q1598">
            <v>7550.8</v>
          </cell>
          <cell r="R1598">
            <v>7550.8</v>
          </cell>
          <cell r="S1598">
            <v>7550.8</v>
          </cell>
          <cell r="T1598">
            <v>7550.8</v>
          </cell>
          <cell r="U1598">
            <v>7674.8</v>
          </cell>
          <cell r="V1598">
            <v>7674.8</v>
          </cell>
          <cell r="W1598">
            <v>7674.8</v>
          </cell>
        </row>
        <row r="1599">
          <cell r="A1599" t="str">
            <v>ITTotal net capacities 0</v>
          </cell>
          <cell r="B1599" t="str">
            <v>IT</v>
          </cell>
          <cell r="C1599" t="str">
            <v>Overview of the power generation sector</v>
          </cell>
          <cell r="D1599" t="str">
            <v xml:space="preserve">Total net capacities </v>
          </cell>
          <cell r="E1599">
            <v>0</v>
          </cell>
          <cell r="F1599" t="str">
            <v>MW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</row>
        <row r="1600">
          <cell r="A1600" t="str">
            <v xml:space="preserve">ITRate of use </v>
          </cell>
          <cell r="B1600" t="str">
            <v>IT</v>
          </cell>
          <cell r="C1600" t="str">
            <v>Overview of the power generation sector</v>
          </cell>
          <cell r="D1600" t="str">
            <v xml:space="preserve">Rate of use </v>
          </cell>
          <cell r="E1600" t="str">
            <v/>
          </cell>
          <cell r="F1600" t="str">
            <v>gross capacity</v>
          </cell>
          <cell r="G1600" t="str">
            <v>Rate of use (gross capacity)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</row>
        <row r="1601">
          <cell r="A1601" t="str">
            <v>ITRate of use Nuclear</v>
          </cell>
          <cell r="B1601" t="str">
            <v>IT</v>
          </cell>
          <cell r="C1601" t="str">
            <v>Overview of the power generation sector</v>
          </cell>
          <cell r="D1601" t="str">
            <v xml:space="preserve">Rate of use </v>
          </cell>
          <cell r="E1601" t="str">
            <v>Nuclear</v>
          </cell>
          <cell r="F1601" t="str">
            <v>gross capacity</v>
          </cell>
          <cell r="G1601" t="str">
            <v>Nuclear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</row>
        <row r="1602">
          <cell r="A1602" t="str">
            <v>ITRate of use Conventional thermal</v>
          </cell>
          <cell r="B1602" t="str">
            <v>IT</v>
          </cell>
          <cell r="C1602" t="str">
            <v>Overview of the power generation sector</v>
          </cell>
          <cell r="D1602" t="str">
            <v xml:space="preserve">Rate of use </v>
          </cell>
          <cell r="E1602" t="str">
            <v>Conventional thermal</v>
          </cell>
          <cell r="F1602" t="str">
            <v>gross capacity</v>
          </cell>
          <cell r="G1602" t="str">
            <v>Conventional thermal</v>
          </cell>
          <cell r="H1602">
            <v>0.44337914284786278</v>
          </cell>
          <cell r="I1602">
            <v>0.43953645074731384</v>
          </cell>
          <cell r="J1602">
            <v>0.4635518229687916</v>
          </cell>
          <cell r="K1602">
            <v>0.47289985876960994</v>
          </cell>
          <cell r="L1602">
            <v>0.45574984714020145</v>
          </cell>
          <cell r="M1602">
            <v>0.44518407955240796</v>
          </cell>
          <cell r="N1602">
            <v>0.43626156727387994</v>
          </cell>
          <cell r="O1602">
            <v>0.42141997551438998</v>
          </cell>
          <cell r="P1602">
            <v>0.39324145098818669</v>
          </cell>
          <cell r="Q1602">
            <v>0.3380786993911592</v>
          </cell>
          <cell r="R1602">
            <v>0.33750497059291401</v>
          </cell>
          <cell r="S1602">
            <v>0.32772930567271769</v>
          </cell>
          <cell r="T1602">
            <v>0.30868714563817107</v>
          </cell>
          <cell r="U1602">
            <v>0.28086042349616008</v>
          </cell>
          <cell r="V1602">
            <v>0.26947979283574269</v>
          </cell>
          <cell r="W1602">
            <v>0.3190617391288969</v>
          </cell>
        </row>
        <row r="1603">
          <cell r="A1603" t="str">
            <v>ITRate of use Wind</v>
          </cell>
          <cell r="B1603" t="str">
            <v>IT</v>
          </cell>
          <cell r="C1603" t="str">
            <v>Overview of the power generation sector</v>
          </cell>
          <cell r="D1603" t="str">
            <v xml:space="preserve">Rate of use </v>
          </cell>
          <cell r="E1603" t="str">
            <v>Wind</v>
          </cell>
          <cell r="F1603" t="str">
            <v>gross capacity</v>
          </cell>
          <cell r="G1603" t="str">
            <v>Wind</v>
          </cell>
          <cell r="H1603">
            <v>0.17703631073979939</v>
          </cell>
          <cell r="I1603">
            <v>0.20270633345743605</v>
          </cell>
          <cell r="J1603">
            <v>0.20540457383400995</v>
          </cell>
          <cell r="K1603">
            <v>0.19045112677812101</v>
          </cell>
          <cell r="L1603">
            <v>0.18703549123293517</v>
          </cell>
          <cell r="M1603">
            <v>0.16362022711080537</v>
          </cell>
          <cell r="N1603">
            <v>0.17831087635210591</v>
          </cell>
          <cell r="O1603">
            <v>0.17041836633073076</v>
          </cell>
          <cell r="P1603">
            <v>0.15740447208596714</v>
          </cell>
          <cell r="Q1603">
            <v>0.1530616364681989</v>
          </cell>
          <cell r="R1603">
            <v>0.1797732165605086</v>
          </cell>
          <cell r="S1603">
            <v>0.16260831928077968</v>
          </cell>
          <cell r="T1603">
            <v>0.18886665940693489</v>
          </cell>
          <cell r="U1603">
            <v>0.19904687283862235</v>
          </cell>
          <cell r="V1603">
            <v>0.19950972268327877</v>
          </cell>
          <cell r="W1603">
            <v>0.18542222912389814</v>
          </cell>
        </row>
        <row r="1604">
          <cell r="A1604" t="str">
            <v>ITRate of use Solar photovoltaics</v>
          </cell>
          <cell r="B1604" t="str">
            <v>IT</v>
          </cell>
          <cell r="C1604" t="str">
            <v>Overview of the power generation sector</v>
          </cell>
          <cell r="D1604" t="str">
            <v xml:space="preserve">Rate of use </v>
          </cell>
          <cell r="E1604" t="str">
            <v>Solar photovoltaics</v>
          </cell>
          <cell r="F1604" t="str">
            <v>gross capacity</v>
          </cell>
          <cell r="G1604" t="str">
            <v>Solar photovoltaics</v>
          </cell>
          <cell r="H1604">
            <v>0.10846134427091006</v>
          </cell>
          <cell r="I1604">
            <v>0.10619093129446747</v>
          </cell>
          <cell r="J1604">
            <v>0.10860436155115991</v>
          </cell>
          <cell r="K1604">
            <v>0.10721199794152966</v>
          </cell>
          <cell r="L1604">
            <v>0.10704730977264865</v>
          </cell>
          <cell r="M1604">
            <v>0.10443698670067705</v>
          </cell>
          <cell r="N1604">
            <v>8.849244274538956E-2</v>
          </cell>
          <cell r="O1604">
            <v>3.9821599235425297E-2</v>
          </cell>
          <cell r="P1604">
            <v>4.5620327626505176E-2</v>
          </cell>
          <cell r="Q1604">
            <v>6.1118593763231872E-2</v>
          </cell>
          <cell r="R1604">
            <v>6.0548447885345261E-2</v>
          </cell>
          <cell r="S1604">
            <v>9.3837428465451109E-2</v>
          </cell>
          <cell r="T1604">
            <v>0.12825563279941626</v>
          </cell>
          <cell r="U1604">
            <v>0.1354968271334589</v>
          </cell>
          <cell r="V1604">
            <v>0.13692229524060773</v>
          </cell>
          <cell r="W1604">
            <v>0.13853784502605618</v>
          </cell>
        </row>
        <row r="1605">
          <cell r="A1605" t="str">
            <v>ITRate of use Solar thermal</v>
          </cell>
          <cell r="B1605" t="str">
            <v>IT</v>
          </cell>
          <cell r="C1605" t="str">
            <v>Overview of the power generation sector</v>
          </cell>
          <cell r="D1605" t="str">
            <v xml:space="preserve">Rate of use </v>
          </cell>
          <cell r="E1605" t="str">
            <v>Solar thermal</v>
          </cell>
          <cell r="F1605" t="str">
            <v>gross capacity</v>
          </cell>
          <cell r="G1605" t="str">
            <v>Solar thermal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</row>
        <row r="1606">
          <cell r="A1606" t="str">
            <v>ITRate of use Geothermal</v>
          </cell>
          <cell r="B1606" t="str">
            <v>IT</v>
          </cell>
          <cell r="C1606" t="str">
            <v>Overview of the power generation sector</v>
          </cell>
          <cell r="D1606" t="str">
            <v xml:space="preserve">Rate of use </v>
          </cell>
          <cell r="E1606" t="str">
            <v>Geothermal</v>
          </cell>
          <cell r="F1606" t="str">
            <v>gross capacity</v>
          </cell>
          <cell r="G1606" t="str">
            <v>Geothermal</v>
          </cell>
          <cell r="H1606">
            <v>0.83156624792935552</v>
          </cell>
          <cell r="I1606">
            <v>0.81495193589629156</v>
          </cell>
          <cell r="J1606">
            <v>0.71104191620240997</v>
          </cell>
          <cell r="K1606">
            <v>0.76593561104944652</v>
          </cell>
          <cell r="L1606">
            <v>0.81301149945372875</v>
          </cell>
          <cell r="M1606">
            <v>0.79657730144500472</v>
          </cell>
          <cell r="N1606">
            <v>0.82037492407523382</v>
          </cell>
          <cell r="O1606">
            <v>0.83420211351311269</v>
          </cell>
          <cell r="P1606">
            <v>0.82588770249331389</v>
          </cell>
          <cell r="Q1606">
            <v>0.77437494109171956</v>
          </cell>
          <cell r="R1606">
            <v>0.74303093716858204</v>
          </cell>
          <cell r="S1606">
            <v>0.78144218041832236</v>
          </cell>
          <cell r="T1606">
            <v>0.77374921155154563</v>
          </cell>
          <cell r="U1606">
            <v>0.78209159295676989</v>
          </cell>
          <cell r="V1606">
            <v>0.77313033671232456</v>
          </cell>
          <cell r="W1606">
            <v>0.80894450630922565</v>
          </cell>
        </row>
        <row r="1607">
          <cell r="A1607" t="str">
            <v>ITRate of use Tide, wave and ocean</v>
          </cell>
          <cell r="B1607" t="str">
            <v>IT</v>
          </cell>
          <cell r="C1607" t="str">
            <v>Overview of the power generation sector</v>
          </cell>
          <cell r="D1607" t="str">
            <v xml:space="preserve">Rate of use </v>
          </cell>
          <cell r="E1607" t="str">
            <v>Tide, wave and ocean</v>
          </cell>
          <cell r="F1607" t="str">
            <v>gross capacity</v>
          </cell>
          <cell r="G1607" t="str">
            <v>Tide, wave and ocean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</row>
        <row r="1608">
          <cell r="A1608" t="str">
            <v>ITRate of use Hydro</v>
          </cell>
          <cell r="B1608" t="str">
            <v>IT</v>
          </cell>
          <cell r="C1608" t="str">
            <v>Overview of the power generation sector</v>
          </cell>
          <cell r="D1608" t="str">
            <v xml:space="preserve">Rate of use </v>
          </cell>
          <cell r="E1608" t="str">
            <v>Hydro</v>
          </cell>
          <cell r="F1608" t="str">
            <v>gross capacity</v>
          </cell>
          <cell r="G1608" t="str">
            <v>Hydro</v>
          </cell>
          <cell r="H1608">
            <v>0.37426282420734064</v>
          </cell>
          <cell r="I1608">
            <v>0.39306823404185542</v>
          </cell>
          <cell r="J1608">
            <v>0.32989408228061773</v>
          </cell>
          <cell r="K1608">
            <v>0.30293161170334693</v>
          </cell>
          <cell r="L1608">
            <v>0.34764050592607804</v>
          </cell>
          <cell r="M1608">
            <v>0.29403626963687612</v>
          </cell>
          <cell r="N1608">
            <v>0.30305169941793492</v>
          </cell>
          <cell r="O1608">
            <v>0.26877581144279167</v>
          </cell>
          <cell r="P1608">
            <v>0.34112795422655279</v>
          </cell>
          <cell r="Q1608">
            <v>0.4014499203557787</v>
          </cell>
          <cell r="R1608">
            <v>0.41354516736062397</v>
          </cell>
          <cell r="S1608">
            <v>0.36487384934455797</v>
          </cell>
          <cell r="T1608">
            <v>0.32955838954733296</v>
          </cell>
          <cell r="U1608">
            <v>0.41492949973542192</v>
          </cell>
          <cell r="V1608">
            <v>0.46028723320911152</v>
          </cell>
          <cell r="W1608">
            <v>0.35745291523353767</v>
          </cell>
        </row>
        <row r="1609">
          <cell r="A1609" t="str">
            <v>ITRate of use Pump storage</v>
          </cell>
          <cell r="B1609" t="str">
            <v>IT</v>
          </cell>
          <cell r="C1609" t="str">
            <v>Overview of the power generation sector</v>
          </cell>
          <cell r="D1609" t="str">
            <v xml:space="preserve">Rate of use </v>
          </cell>
          <cell r="E1609" t="str">
            <v>Pump storage</v>
          </cell>
          <cell r="F1609" t="str">
            <v>gross capacity</v>
          </cell>
          <cell r="G1609" t="str">
            <v>Pump storage</v>
          </cell>
          <cell r="H1609">
            <v>0.10992262450789839</v>
          </cell>
          <cell r="I1609">
            <v>0.11671637350149136</v>
          </cell>
          <cell r="J1609">
            <v>0.12701608124513686</v>
          </cell>
          <cell r="K1609">
            <v>0.12482597909199225</v>
          </cell>
          <cell r="L1609">
            <v>0.12417338435445426</v>
          </cell>
          <cell r="M1609">
            <v>0.11017328676799942</v>
          </cell>
          <cell r="N1609">
            <v>9.7266419912066776E-2</v>
          </cell>
          <cell r="O1609">
            <v>8.5647968473976849E-2</v>
          </cell>
          <cell r="P1609">
            <v>8.4760628307643734E-2</v>
          </cell>
          <cell r="Q1609">
            <v>6.5129092864824448E-2</v>
          </cell>
          <cell r="R1609">
            <v>4.9734504230281119E-2</v>
          </cell>
          <cell r="S1609">
            <v>2.9245928528895702E-2</v>
          </cell>
          <cell r="T1609">
            <v>2.9944308424008401E-2</v>
          </cell>
          <cell r="U1609">
            <v>2.8241220364514347E-2</v>
          </cell>
          <cell r="V1609">
            <v>2.5414016227340328E-2</v>
          </cell>
          <cell r="W1609">
            <v>2.1295735867705768E-2</v>
          </cell>
        </row>
        <row r="1610">
          <cell r="A1610" t="str">
            <v>ITRate of use 0</v>
          </cell>
          <cell r="B1610" t="str">
            <v>IT</v>
          </cell>
          <cell r="C1610" t="str">
            <v>Overview of the power generation sector</v>
          </cell>
          <cell r="D1610" t="str">
            <v xml:space="preserve">Rate of use </v>
          </cell>
          <cell r="E1610">
            <v>0</v>
          </cell>
          <cell r="F1610" t="str">
            <v>gross capacity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</row>
        <row r="1611">
          <cell r="A1611" t="str">
            <v xml:space="preserve">ITTotal gross electricity prod. (without pumped hydro) </v>
          </cell>
          <cell r="B1611" t="str">
            <v>IT</v>
          </cell>
          <cell r="C1611" t="str">
            <v>Overview of the power generation sector</v>
          </cell>
          <cell r="D1611" t="str">
            <v xml:space="preserve">Total gross electricity prod. (without pumped hydro) </v>
          </cell>
          <cell r="E1611" t="str">
            <v/>
          </cell>
          <cell r="F1611" t="str">
            <v>GWh</v>
          </cell>
          <cell r="G1611" t="str">
            <v>Total gross electricity prod. (without pumped hydro) (GWh)</v>
          </cell>
          <cell r="H1611">
            <v>269892.53045562853</v>
          </cell>
          <cell r="I1611">
            <v>271844.18604651163</v>
          </cell>
          <cell r="J1611">
            <v>277481.19941860472</v>
          </cell>
          <cell r="K1611">
            <v>286227.70569767454</v>
          </cell>
          <cell r="L1611">
            <v>295723.66151162796</v>
          </cell>
          <cell r="M1611">
            <v>296786.57841588528</v>
          </cell>
          <cell r="N1611">
            <v>307635.94104651164</v>
          </cell>
          <cell r="O1611">
            <v>308167.54720930243</v>
          </cell>
          <cell r="P1611">
            <v>313471.03941860469</v>
          </cell>
          <cell r="Q1611">
            <v>288283.72093023255</v>
          </cell>
          <cell r="R1611">
            <v>298719.05768331676</v>
          </cell>
          <cell r="S1611">
            <v>300593.9486447993</v>
          </cell>
          <cell r="T1611">
            <v>297244.02145339159</v>
          </cell>
          <cell r="U1611">
            <v>287856.46627508791</v>
          </cell>
          <cell r="V1611">
            <v>278066.33694823843</v>
          </cell>
          <cell r="W1611">
            <v>281511.55014319654</v>
          </cell>
        </row>
        <row r="1612">
          <cell r="A1612" t="str">
            <v>ITTotal gross electricity prod. (without pumped hydro) Nuclear</v>
          </cell>
          <cell r="B1612" t="str">
            <v>IT</v>
          </cell>
          <cell r="C1612" t="str">
            <v>Overview of the power generation sector</v>
          </cell>
          <cell r="D1612" t="str">
            <v xml:space="preserve">Total gross electricity prod. (without pumped hydro) </v>
          </cell>
          <cell r="E1612" t="str">
            <v>Nuclear</v>
          </cell>
          <cell r="F1612" t="str">
            <v>GWh</v>
          </cell>
          <cell r="G1612" t="str">
            <v>Nuclear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</row>
        <row r="1613">
          <cell r="A1613" t="str">
            <v>ITTotal gross electricity prod. (without pumped hydro) Conventional thermal</v>
          </cell>
          <cell r="B1613" t="str">
            <v>IT</v>
          </cell>
          <cell r="C1613" t="str">
            <v>Overview of the power generation sector</v>
          </cell>
          <cell r="D1613" t="str">
            <v xml:space="preserve">Total gross electricity prod. (without pumped hydro) </v>
          </cell>
          <cell r="E1613" t="str">
            <v>Conventional thermal</v>
          </cell>
          <cell r="F1613" t="str">
            <v>GWh</v>
          </cell>
          <cell r="G1613" t="str">
            <v>Conventional thermal</v>
          </cell>
          <cell r="H1613">
            <v>220382.008929142</v>
          </cell>
          <cell r="I1613">
            <v>219307.3649184157</v>
          </cell>
          <cell r="J1613">
            <v>231852.96976307387</v>
          </cell>
          <cell r="K1613">
            <v>242716.87210550939</v>
          </cell>
          <cell r="L1613">
            <v>246044.60536312714</v>
          </cell>
          <cell r="M1613">
            <v>252988.94608818009</v>
          </cell>
          <cell r="N1613">
            <v>262120.10457932777</v>
          </cell>
          <cell r="O1613">
            <v>265669.09038947045</v>
          </cell>
          <cell r="P1613">
            <v>261242.50920099474</v>
          </cell>
          <cell r="Q1613">
            <v>226560.10335808687</v>
          </cell>
          <cell r="R1613">
            <v>231176.78067884326</v>
          </cell>
          <cell r="S1613">
            <v>228445.77946926118</v>
          </cell>
          <cell r="T1613">
            <v>217484.58900156425</v>
          </cell>
          <cell r="U1613">
            <v>192923.22852391066</v>
          </cell>
          <cell r="V1613">
            <v>176104.42648597635</v>
          </cell>
          <cell r="W1613">
            <v>191977.01724788916</v>
          </cell>
        </row>
        <row r="1614">
          <cell r="A1614" t="str">
            <v>ITTotal gross electricity prod. (without pumped hydro) Wind</v>
          </cell>
          <cell r="B1614" t="str">
            <v>IT</v>
          </cell>
          <cell r="C1614" t="str">
            <v>Overview of the power generation sector</v>
          </cell>
          <cell r="D1614" t="str">
            <v xml:space="preserve">Total gross electricity prod. (without pumped hydro) </v>
          </cell>
          <cell r="E1614" t="str">
            <v>Wind</v>
          </cell>
          <cell r="F1614" t="str">
            <v>GWh</v>
          </cell>
          <cell r="G1614" t="str">
            <v>Wind</v>
          </cell>
          <cell r="H1614">
            <v>562.95422379527326</v>
          </cell>
          <cell r="I1614">
            <v>1179.0697674418607</v>
          </cell>
          <cell r="J1614">
            <v>1403.4883720930234</v>
          </cell>
          <cell r="K1614">
            <v>1458.1395348837211</v>
          </cell>
          <cell r="L1614">
            <v>1846.5116279069771</v>
          </cell>
          <cell r="M1614">
            <v>2343.4670648172209</v>
          </cell>
          <cell r="N1614">
            <v>2970.9302325581398</v>
          </cell>
          <cell r="O1614">
            <v>4033.7209302325582</v>
          </cell>
          <cell r="P1614">
            <v>4860.4651162790706</v>
          </cell>
          <cell r="Q1614">
            <v>6541.8604651162796</v>
          </cell>
          <cell r="R1614">
            <v>9124.4687067439008</v>
          </cell>
          <cell r="S1614">
            <v>9854.3373303916396</v>
          </cell>
          <cell r="T1614">
            <v>13404.53162875128</v>
          </cell>
          <cell r="U1614">
            <v>14894.263477018607</v>
          </cell>
          <cell r="V1614">
            <v>15175.323997236048</v>
          </cell>
          <cell r="W1614">
            <v>14841.217469744304</v>
          </cell>
        </row>
        <row r="1615">
          <cell r="A1615" t="str">
            <v>ITTotal gross electricity prod. (without pumped hydro) Solar photovoltaics</v>
          </cell>
          <cell r="B1615" t="str">
            <v>IT</v>
          </cell>
          <cell r="C1615" t="str">
            <v>Overview of the power generation sector</v>
          </cell>
          <cell r="D1615" t="str">
            <v xml:space="preserve">Total gross electricity prod. (without pumped hydro) </v>
          </cell>
          <cell r="E1615" t="str">
            <v>Solar photovoltaics</v>
          </cell>
          <cell r="F1615" t="str">
            <v>GWh</v>
          </cell>
          <cell r="G1615" t="str">
            <v>Solar photovoltaics</v>
          </cell>
          <cell r="H1615">
            <v>18.05230614045027</v>
          </cell>
          <cell r="I1615">
            <v>18.604651162790699</v>
          </cell>
          <cell r="J1615">
            <v>20.930232558139537</v>
          </cell>
          <cell r="K1615">
            <v>24.418604651162795</v>
          </cell>
          <cell r="L1615">
            <v>29.069767441860467</v>
          </cell>
          <cell r="M1615">
            <v>31.105512118929653</v>
          </cell>
          <cell r="N1615">
            <v>34.883720930232563</v>
          </cell>
          <cell r="O1615">
            <v>38.372093023255815</v>
          </cell>
          <cell r="P1615">
            <v>193.02325581395351</v>
          </cell>
          <cell r="Q1615">
            <v>676.74418604651169</v>
          </cell>
          <cell r="R1615">
            <v>1905.212617284443</v>
          </cell>
          <cell r="S1615">
            <v>10793.890433055385</v>
          </cell>
          <cell r="T1615">
            <v>18858.272177674651</v>
          </cell>
          <cell r="U1615">
            <v>21584.725860456281</v>
          </cell>
          <cell r="V1615">
            <v>22302.374461485815</v>
          </cell>
          <cell r="W1615">
            <v>22938.093365416396</v>
          </cell>
        </row>
        <row r="1616">
          <cell r="A1616" t="str">
            <v>ITTotal gross electricity prod. (without pumped hydro) Solar thermal</v>
          </cell>
          <cell r="B1616" t="str">
            <v>IT</v>
          </cell>
          <cell r="C1616" t="str">
            <v>Overview of the power generation sector</v>
          </cell>
          <cell r="D1616" t="str">
            <v xml:space="preserve">Total gross electricity prod. (without pumped hydro) </v>
          </cell>
          <cell r="E1616" t="str">
            <v>Solar thermal</v>
          </cell>
          <cell r="F1616" t="str">
            <v>GWh</v>
          </cell>
          <cell r="G1616" t="str">
            <v>Solar thermal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</row>
        <row r="1617">
          <cell r="A1617" t="str">
            <v>ITTotal gross electricity prod. (without pumped hydro) Geothermal</v>
          </cell>
          <cell r="B1617" t="str">
            <v>IT</v>
          </cell>
          <cell r="C1617" t="str">
            <v>Overview of the power generation sector</v>
          </cell>
          <cell r="D1617" t="str">
            <v xml:space="preserve">Total gross electricity prod. (without pumped hydro) </v>
          </cell>
          <cell r="E1617" t="str">
            <v>Geothermal</v>
          </cell>
          <cell r="F1617" t="str">
            <v>GWh</v>
          </cell>
          <cell r="G1617" t="str">
            <v>Geothermal</v>
          </cell>
          <cell r="H1617">
            <v>4738.5804758756813</v>
          </cell>
          <cell r="I1617">
            <v>4536.8211280959367</v>
          </cell>
          <cell r="J1617">
            <v>4693.3459346005993</v>
          </cell>
          <cell r="K1617">
            <v>5364.3219642581244</v>
          </cell>
          <cell r="L1617">
            <v>5473.242195012469</v>
          </cell>
          <cell r="M1617">
            <v>5362.6061879658582</v>
          </cell>
          <cell r="N1617">
            <v>5522.8132113699185</v>
          </cell>
          <cell r="O1617">
            <v>5615.8986802970849</v>
          </cell>
          <cell r="P1617">
            <v>5559.9255664471384</v>
          </cell>
          <cell r="Q1617">
            <v>5375.9431535410449</v>
          </cell>
          <cell r="R1617">
            <v>5405.6838134701238</v>
          </cell>
          <cell r="S1617">
            <v>5685.1325221357702</v>
          </cell>
          <cell r="T1617">
            <v>5629.1647888955731</v>
          </cell>
          <cell r="U1617">
            <v>5689.8571152472323</v>
          </cell>
          <cell r="V1617">
            <v>5949.7482070235674</v>
          </cell>
          <cell r="W1617">
            <v>6225.3618794236554</v>
          </cell>
        </row>
        <row r="1618">
          <cell r="A1618" t="str">
            <v>ITTotal gross electricity prod. (without pumped hydro) Tide, wave and ocean</v>
          </cell>
          <cell r="B1618" t="str">
            <v>IT</v>
          </cell>
          <cell r="C1618" t="str">
            <v>Overview of the power generation sector</v>
          </cell>
          <cell r="D1618" t="str">
            <v xml:space="preserve">Total gross electricity prod. (without pumped hydro) </v>
          </cell>
          <cell r="E1618" t="str">
            <v>Tide, wave and ocean</v>
          </cell>
          <cell r="F1618" t="str">
            <v>GWh</v>
          </cell>
          <cell r="G1618" t="str">
            <v>Tide, wave and ocean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</row>
        <row r="1619">
          <cell r="A1619" t="str">
            <v>ITTotal gross electricity prod. (without pumped hydro) Hydro</v>
          </cell>
          <cell r="B1619" t="str">
            <v>IT</v>
          </cell>
          <cell r="C1619" t="str">
            <v>Overview of the power generation sector</v>
          </cell>
          <cell r="D1619" t="str">
            <v xml:space="preserve">Total gross electricity prod. (without pumped hydro) </v>
          </cell>
          <cell r="E1619" t="str">
            <v>Hydro</v>
          </cell>
          <cell r="F1619" t="str">
            <v>GWh</v>
          </cell>
          <cell r="G1619" t="str">
            <v>Hydro</v>
          </cell>
          <cell r="H1619">
            <v>44190.934520675117</v>
          </cell>
          <cell r="I1619">
            <v>46802.325581395351</v>
          </cell>
          <cell r="J1619">
            <v>39510.465116279076</v>
          </cell>
          <cell r="K1619">
            <v>36663.953488372092</v>
          </cell>
          <cell r="L1619">
            <v>42330.232558139542</v>
          </cell>
          <cell r="M1619">
            <v>36060.453562803144</v>
          </cell>
          <cell r="N1619">
            <v>36987.209302325587</v>
          </cell>
          <cell r="O1619">
            <v>32810.465116279069</v>
          </cell>
          <cell r="P1619">
            <v>41615.116279069771</v>
          </cell>
          <cell r="Q1619">
            <v>49129.06976744187</v>
          </cell>
          <cell r="R1619">
            <v>51106.91186697501</v>
          </cell>
          <cell r="S1619">
            <v>45814.808889955355</v>
          </cell>
          <cell r="T1619">
            <v>41867.463856505819</v>
          </cell>
          <cell r="U1619">
            <v>52764.391298455121</v>
          </cell>
          <cell r="V1619">
            <v>58534.463796516633</v>
          </cell>
          <cell r="W1619">
            <v>45529.86018072303</v>
          </cell>
        </row>
        <row r="1620">
          <cell r="A1620" t="str">
            <v>ITTotal gross electricity prod. (without pumped hydro) Pump storage</v>
          </cell>
          <cell r="B1620" t="str">
            <v>IT</v>
          </cell>
          <cell r="C1620" t="str">
            <v>Overview of the power generation sector</v>
          </cell>
          <cell r="D1620" t="str">
            <v xml:space="preserve">Total gross electricity prod. (without pumped hydro) </v>
          </cell>
          <cell r="E1620" t="str">
            <v>Pump storage</v>
          </cell>
          <cell r="F1620" t="str">
            <v>GWh</v>
          </cell>
          <cell r="G1620" t="str">
            <v>Pump storage</v>
          </cell>
          <cell r="H1620">
            <v>6700.2051872535203</v>
          </cell>
          <cell r="I1620">
            <v>7114.3102220591554</v>
          </cell>
          <cell r="J1620">
            <v>7742.1168775144224</v>
          </cell>
          <cell r="K1620">
            <v>7608.6217588088075</v>
          </cell>
          <cell r="L1620">
            <v>7568.8436088128328</v>
          </cell>
          <cell r="M1620">
            <v>6860.2517113576105</v>
          </cell>
          <cell r="N1620">
            <v>6433.6881232150163</v>
          </cell>
          <cell r="O1620">
            <v>5665.1855598949469</v>
          </cell>
          <cell r="P1620">
            <v>5606.4924374941211</v>
          </cell>
          <cell r="Q1620">
            <v>4307.9643685765559</v>
          </cell>
          <cell r="R1620">
            <v>3289.6891801879788</v>
          </cell>
          <cell r="S1620">
            <v>1934.4721765112345</v>
          </cell>
          <cell r="T1620">
            <v>1980.6665202605031</v>
          </cell>
          <cell r="U1620">
            <v>1898.6924901493146</v>
          </cell>
          <cell r="V1620">
            <v>1708.6160276563421</v>
          </cell>
          <cell r="W1620">
            <v>1431.7388994642217</v>
          </cell>
        </row>
        <row r="1621">
          <cell r="A1621" t="str">
            <v>ITTotal gross electricity prod. (without pumped hydro) 0</v>
          </cell>
          <cell r="B1621" t="str">
            <v>IT</v>
          </cell>
          <cell r="C1621" t="str">
            <v>Overview of the power generation sector</v>
          </cell>
          <cell r="D1621" t="str">
            <v xml:space="preserve">Total gross electricity prod. (without pumped hydro) </v>
          </cell>
          <cell r="E1621">
            <v>0</v>
          </cell>
          <cell r="F1621" t="str">
            <v>GWh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0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</row>
        <row r="1622">
          <cell r="A1622" t="str">
            <v xml:space="preserve">ITTotal net electricity prod. (without pumped hydro) </v>
          </cell>
          <cell r="B1622" t="str">
            <v>IT</v>
          </cell>
          <cell r="C1622" t="str">
            <v>Overview of the power generation sector</v>
          </cell>
          <cell r="D1622" t="str">
            <v xml:space="preserve">Total net electricity prod. (without pumped hydro) </v>
          </cell>
          <cell r="E1622" t="str">
            <v/>
          </cell>
          <cell r="F1622" t="str">
            <v>GWh</v>
          </cell>
          <cell r="G1622" t="str">
            <v>Total net electricity prod. (without pumped hydro) (GWh)</v>
          </cell>
          <cell r="H1622">
            <v>256558.80222314224</v>
          </cell>
          <cell r="I1622">
            <v>258817.95151162791</v>
          </cell>
          <cell r="J1622">
            <v>263007.46406976751</v>
          </cell>
          <cell r="K1622">
            <v>272547.93639534892</v>
          </cell>
          <cell r="L1622">
            <v>282425.56720930245</v>
          </cell>
          <cell r="M1622">
            <v>283723.75225908041</v>
          </cell>
          <cell r="N1622">
            <v>294775.0111627907</v>
          </cell>
          <cell r="O1622">
            <v>295580.18406976754</v>
          </cell>
          <cell r="P1622">
            <v>301407.58732558147</v>
          </cell>
          <cell r="Q1622">
            <v>276752.43790697673</v>
          </cell>
          <cell r="R1622">
            <v>287404.99287968595</v>
          </cell>
          <cell r="S1622">
            <v>289454.93559049675</v>
          </cell>
          <cell r="T1622">
            <v>285771.04808718327</v>
          </cell>
          <cell r="U1622">
            <v>276884.65099574416</v>
          </cell>
          <cell r="V1622">
            <v>267389.51528300688</v>
          </cell>
          <cell r="W1622">
            <v>270947.34058980504</v>
          </cell>
        </row>
        <row r="1623">
          <cell r="A1623" t="str">
            <v>ITTotal net electricity prod. (without pumped hydro) Nuclear</v>
          </cell>
          <cell r="B1623" t="str">
            <v>IT</v>
          </cell>
          <cell r="C1623" t="str">
            <v>Overview of the power generation sector</v>
          </cell>
          <cell r="D1623" t="str">
            <v xml:space="preserve">Total net electricity prod. (without pumped hydro) </v>
          </cell>
          <cell r="E1623" t="str">
            <v>Nuclear</v>
          </cell>
          <cell r="F1623" t="str">
            <v>GWh</v>
          </cell>
          <cell r="G1623" t="str">
            <v>Nuclear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</row>
        <row r="1624">
          <cell r="A1624" t="str">
            <v>ITTotal net electricity prod. (without pumped hydro) Conventional thermal</v>
          </cell>
          <cell r="B1624" t="str">
            <v>IT</v>
          </cell>
          <cell r="C1624" t="str">
            <v>Overview of the power generation sector</v>
          </cell>
          <cell r="D1624" t="str">
            <v xml:space="preserve">Total net electricity prod. (without pumped hydro) </v>
          </cell>
          <cell r="E1624" t="str">
            <v>Conventional thermal</v>
          </cell>
          <cell r="F1624" t="str">
            <v>GWh</v>
          </cell>
          <cell r="G1624" t="str">
            <v>Conventional thermal</v>
          </cell>
          <cell r="H1624">
            <v>207400.71603907915</v>
          </cell>
          <cell r="I1624">
            <v>206621.74752442434</v>
          </cell>
          <cell r="J1624">
            <v>217786.26459436546</v>
          </cell>
          <cell r="K1624">
            <v>229517.80843086704</v>
          </cell>
          <cell r="L1624">
            <v>233247.03598762793</v>
          </cell>
          <cell r="M1624">
            <v>240414.40419487085</v>
          </cell>
          <cell r="N1624">
            <v>249761.31799727492</v>
          </cell>
          <cell r="O1624">
            <v>253591.60642651611</v>
          </cell>
          <cell r="P1624">
            <v>249686.45251146951</v>
          </cell>
          <cell r="Q1624">
            <v>215532.2878180453</v>
          </cell>
          <cell r="R1624">
            <v>220392.7589864519</v>
          </cell>
          <cell r="S1624">
            <v>217865.90199087627</v>
          </cell>
          <cell r="T1624">
            <v>206571.30689882135</v>
          </cell>
          <cell r="U1624">
            <v>182526.93810052291</v>
          </cell>
          <cell r="V1624">
            <v>166041.77411359633</v>
          </cell>
          <cell r="W1624">
            <v>182042.80053237098</v>
          </cell>
        </row>
        <row r="1625">
          <cell r="A1625" t="str">
            <v>ITTotal net electricity prod. (without pumped hydro) Wind</v>
          </cell>
          <cell r="B1625" t="str">
            <v>IT</v>
          </cell>
          <cell r="C1625" t="str">
            <v>Overview of the power generation sector</v>
          </cell>
          <cell r="D1625" t="str">
            <v xml:space="preserve">Total net electricity prod. (without pumped hydro) </v>
          </cell>
          <cell r="E1625" t="str">
            <v>Wind</v>
          </cell>
          <cell r="F1625" t="str">
            <v>GWh</v>
          </cell>
          <cell r="G1625" t="str">
            <v>Wind</v>
          </cell>
          <cell r="H1625">
            <v>562.95422379527326</v>
          </cell>
          <cell r="I1625">
            <v>1179.0697674418607</v>
          </cell>
          <cell r="J1625">
            <v>1403.4883720930234</v>
          </cell>
          <cell r="K1625">
            <v>1458.1395348837211</v>
          </cell>
          <cell r="L1625">
            <v>1846.5116279069771</v>
          </cell>
          <cell r="M1625">
            <v>2343.4670648172209</v>
          </cell>
          <cell r="N1625">
            <v>2970.9302325581398</v>
          </cell>
          <cell r="O1625">
            <v>4033.7209302325582</v>
          </cell>
          <cell r="P1625">
            <v>4860.4651162790706</v>
          </cell>
          <cell r="Q1625">
            <v>6541.8604651162796</v>
          </cell>
          <cell r="R1625">
            <v>9124.4687067439008</v>
          </cell>
          <cell r="S1625">
            <v>9854.3373303916396</v>
          </cell>
          <cell r="T1625">
            <v>13404.53162875128</v>
          </cell>
          <cell r="U1625">
            <v>14894.263477018607</v>
          </cell>
          <cell r="V1625">
            <v>15175.323997236048</v>
          </cell>
          <cell r="W1625">
            <v>14841.217469744304</v>
          </cell>
        </row>
        <row r="1626">
          <cell r="A1626" t="str">
            <v>ITTotal net electricity prod. (without pumped hydro) Solar photovoltaics</v>
          </cell>
          <cell r="B1626" t="str">
            <v>IT</v>
          </cell>
          <cell r="C1626" t="str">
            <v>Overview of the power generation sector</v>
          </cell>
          <cell r="D1626" t="str">
            <v xml:space="preserve">Total net electricity prod. (without pumped hydro) </v>
          </cell>
          <cell r="E1626" t="str">
            <v>Solar photovoltaics</v>
          </cell>
          <cell r="F1626" t="str">
            <v>GWh</v>
          </cell>
          <cell r="G1626" t="str">
            <v>Solar photovoltaics</v>
          </cell>
          <cell r="H1626">
            <v>18.05230614045027</v>
          </cell>
          <cell r="I1626">
            <v>18.604651162790699</v>
          </cell>
          <cell r="J1626">
            <v>20.930232558139537</v>
          </cell>
          <cell r="K1626">
            <v>24.418604651162795</v>
          </cell>
          <cell r="L1626">
            <v>29.069767441860467</v>
          </cell>
          <cell r="M1626">
            <v>31.105512118929653</v>
          </cell>
          <cell r="N1626">
            <v>34.883720930232563</v>
          </cell>
          <cell r="O1626">
            <v>38.372093023255815</v>
          </cell>
          <cell r="P1626">
            <v>193.02325581395351</v>
          </cell>
          <cell r="Q1626">
            <v>676.74418604651169</v>
          </cell>
          <cell r="R1626">
            <v>1905.212617284443</v>
          </cell>
          <cell r="S1626">
            <v>10793.890433055385</v>
          </cell>
          <cell r="T1626">
            <v>18858.272177674651</v>
          </cell>
          <cell r="U1626">
            <v>21584.725860456281</v>
          </cell>
          <cell r="V1626">
            <v>22302.374461485815</v>
          </cell>
          <cell r="W1626">
            <v>22938.093365416396</v>
          </cell>
        </row>
        <row r="1627">
          <cell r="A1627" t="str">
            <v>ITTotal net electricity prod. (without pumped hydro) Solar thermal</v>
          </cell>
          <cell r="B1627" t="str">
            <v>IT</v>
          </cell>
          <cell r="C1627" t="str">
            <v>Overview of the power generation sector</v>
          </cell>
          <cell r="D1627" t="str">
            <v xml:space="preserve">Total net electricity prod. (without pumped hydro) </v>
          </cell>
          <cell r="E1627" t="str">
            <v>Solar thermal</v>
          </cell>
          <cell r="F1627" t="str">
            <v>GWh</v>
          </cell>
          <cell r="G1627" t="str">
            <v>Solar thermal</v>
          </cell>
          <cell r="H1627">
            <v>0</v>
          </cell>
          <cell r="I1627">
            <v>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</row>
        <row r="1628">
          <cell r="A1628" t="str">
            <v>ITTotal net electricity prod. (without pumped hydro) Geothermal</v>
          </cell>
          <cell r="B1628" t="str">
            <v>IT</v>
          </cell>
          <cell r="C1628" t="str">
            <v>Overview of the power generation sector</v>
          </cell>
          <cell r="D1628" t="str">
            <v xml:space="preserve">Total net electricity prod. (without pumped hydro) </v>
          </cell>
          <cell r="E1628" t="str">
            <v>Geothermal</v>
          </cell>
          <cell r="F1628" t="str">
            <v>GWh</v>
          </cell>
          <cell r="G1628" t="str">
            <v>Geothermal</v>
          </cell>
          <cell r="H1628">
            <v>4386.145133452228</v>
          </cell>
          <cell r="I1628">
            <v>4196.2039872035757</v>
          </cell>
          <cell r="J1628">
            <v>4286.3157544717797</v>
          </cell>
          <cell r="K1628">
            <v>4883.6163365749089</v>
          </cell>
          <cell r="L1628">
            <v>4972.7172681860902</v>
          </cell>
          <cell r="M1628">
            <v>4874.3219244702777</v>
          </cell>
          <cell r="N1628">
            <v>5020.6699097018309</v>
          </cell>
          <cell r="O1628">
            <v>5106.0195037165513</v>
          </cell>
          <cell r="P1628">
            <v>5052.5301629491105</v>
          </cell>
          <cell r="Q1628">
            <v>4872.4756703268013</v>
          </cell>
          <cell r="R1628">
            <v>4875.6407022306812</v>
          </cell>
          <cell r="S1628">
            <v>5125.9969462181325</v>
          </cell>
          <cell r="T1628">
            <v>5069.4735254301622</v>
          </cell>
          <cell r="U1628">
            <v>5114.3322592912828</v>
          </cell>
          <cell r="V1628">
            <v>5335.5789141720325</v>
          </cell>
          <cell r="W1628">
            <v>5595.3690415503252</v>
          </cell>
        </row>
        <row r="1629">
          <cell r="A1629" t="str">
            <v>ITTotal net electricity prod. (without pumped hydro) Tide, wave and ocean</v>
          </cell>
          <cell r="B1629" t="str">
            <v>IT</v>
          </cell>
          <cell r="C1629" t="str">
            <v>Overview of the power generation sector</v>
          </cell>
          <cell r="D1629" t="str">
            <v xml:space="preserve">Total net electricity prod. (without pumped hydro) </v>
          </cell>
          <cell r="E1629" t="str">
            <v>Tide, wave and ocean</v>
          </cell>
          <cell r="F1629" t="str">
            <v>GWh</v>
          </cell>
          <cell r="G1629" t="str">
            <v>Tide, wave and ocean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</row>
        <row r="1630">
          <cell r="A1630" t="str">
            <v>ITTotal net electricity prod. (without pumped hydro) Hydro</v>
          </cell>
          <cell r="B1630" t="str">
            <v>IT</v>
          </cell>
          <cell r="C1630" t="str">
            <v>Overview of the power generation sector</v>
          </cell>
          <cell r="D1630" t="str">
            <v xml:space="preserve">Total net electricity prod. (without pumped hydro) </v>
          </cell>
          <cell r="E1630" t="str">
            <v>Hydro</v>
          </cell>
          <cell r="F1630" t="str">
            <v>GWh</v>
          </cell>
          <cell r="G1630" t="str">
            <v>Hydro</v>
          </cell>
          <cell r="H1630">
            <v>44190.934520675117</v>
          </cell>
          <cell r="I1630">
            <v>46802.325581395351</v>
          </cell>
          <cell r="J1630">
            <v>39510.465116279076</v>
          </cell>
          <cell r="K1630">
            <v>36663.953488372092</v>
          </cell>
          <cell r="L1630">
            <v>42330.232558139542</v>
          </cell>
          <cell r="M1630">
            <v>36060.453562803144</v>
          </cell>
          <cell r="N1630">
            <v>36987.209302325587</v>
          </cell>
          <cell r="O1630">
            <v>32810.465116279069</v>
          </cell>
          <cell r="P1630">
            <v>41615.116279069771</v>
          </cell>
          <cell r="Q1630">
            <v>49129.06976744187</v>
          </cell>
          <cell r="R1630">
            <v>51106.91186697501</v>
          </cell>
          <cell r="S1630">
            <v>45814.808889955355</v>
          </cell>
          <cell r="T1630">
            <v>41867.463856505819</v>
          </cell>
          <cell r="U1630">
            <v>52764.391298455121</v>
          </cell>
          <cell r="V1630">
            <v>58534.463796516633</v>
          </cell>
          <cell r="W1630">
            <v>45529.86018072303</v>
          </cell>
        </row>
        <row r="1631">
          <cell r="A1631" t="str">
            <v>ITTotal net electricity prod. (without pumped hydro) Pump storage</v>
          </cell>
          <cell r="B1631" t="str">
            <v>IT</v>
          </cell>
          <cell r="C1631" t="str">
            <v>Overview of the power generation sector</v>
          </cell>
          <cell r="D1631" t="str">
            <v xml:space="preserve">Total net electricity prod. (without pumped hydro) </v>
          </cell>
          <cell r="E1631" t="str">
            <v>Pump storage</v>
          </cell>
          <cell r="F1631" t="str">
            <v>GWh</v>
          </cell>
          <cell r="G1631" t="str">
            <v>Pump storage</v>
          </cell>
          <cell r="H1631">
            <v>6700.2051872535203</v>
          </cell>
          <cell r="I1631">
            <v>7114.3102220591554</v>
          </cell>
          <cell r="J1631">
            <v>7742.1168775144224</v>
          </cell>
          <cell r="K1631">
            <v>7608.6217588088075</v>
          </cell>
          <cell r="L1631">
            <v>7568.8436088128328</v>
          </cell>
          <cell r="M1631">
            <v>6860.2517113576105</v>
          </cell>
          <cell r="N1631">
            <v>6433.6881232150163</v>
          </cell>
          <cell r="O1631">
            <v>5665.1855598949469</v>
          </cell>
          <cell r="P1631">
            <v>5606.4924374941211</v>
          </cell>
          <cell r="Q1631">
            <v>4307.9643685765559</v>
          </cell>
          <cell r="R1631">
            <v>3289.6891801879788</v>
          </cell>
          <cell r="S1631">
            <v>1934.4721765112345</v>
          </cell>
          <cell r="T1631">
            <v>1980.6665202605031</v>
          </cell>
          <cell r="U1631">
            <v>1898.6924901493146</v>
          </cell>
          <cell r="V1631">
            <v>1708.6160276563421</v>
          </cell>
          <cell r="W1631">
            <v>1431.7388994642217</v>
          </cell>
        </row>
        <row r="1632">
          <cell r="A1632" t="str">
            <v>ITTotal net electricity prod. (without pumped hydro) 0</v>
          </cell>
          <cell r="B1632" t="str">
            <v>IT</v>
          </cell>
          <cell r="C1632" t="str">
            <v>Overview of the power generation sector</v>
          </cell>
          <cell r="D1632" t="str">
            <v xml:space="preserve">Total net electricity prod. (without pumped hydro) </v>
          </cell>
          <cell r="E1632">
            <v>0</v>
          </cell>
          <cell r="F1632" t="str">
            <v>GWh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  <cell r="K1632">
            <v>0</v>
          </cell>
          <cell r="L1632">
            <v>0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</row>
        <row r="1633">
          <cell r="A1633" t="str">
            <v xml:space="preserve">ITTotal gross distributed heat production </v>
          </cell>
          <cell r="B1633" t="str">
            <v>IT</v>
          </cell>
          <cell r="C1633" t="str">
            <v>Overview of the power generation sector</v>
          </cell>
          <cell r="D1633" t="str">
            <v xml:space="preserve">Total gross distributed heat production </v>
          </cell>
          <cell r="E1633" t="str">
            <v/>
          </cell>
          <cell r="F1633" t="str">
            <v>GWh</v>
          </cell>
          <cell r="G1633" t="str">
            <v>Total gross distributed heat production (GWh)</v>
          </cell>
          <cell r="H1633">
            <v>0</v>
          </cell>
          <cell r="I1633">
            <v>0</v>
          </cell>
          <cell r="J1633">
            <v>0</v>
          </cell>
          <cell r="K1633">
            <v>0</v>
          </cell>
          <cell r="L1633">
            <v>52650.581395348832</v>
          </cell>
          <cell r="M1633">
            <v>53619.237426152162</v>
          </cell>
          <cell r="N1633">
            <v>58016.860465116282</v>
          </cell>
          <cell r="O1633">
            <v>56770.930232558145</v>
          </cell>
          <cell r="P1633">
            <v>55093.604651162794</v>
          </cell>
          <cell r="Q1633">
            <v>50218.604651162786</v>
          </cell>
          <cell r="R1633">
            <v>57028.901464403032</v>
          </cell>
          <cell r="S1633">
            <v>60852.657632737188</v>
          </cell>
          <cell r="T1633">
            <v>57485.763673649853</v>
          </cell>
          <cell r="U1633">
            <v>60102.792608441625</v>
          </cell>
          <cell r="V1633">
            <v>57199.148597696862</v>
          </cell>
          <cell r="W1633">
            <v>60251.932429940345</v>
          </cell>
        </row>
        <row r="1634">
          <cell r="A1634" t="str">
            <v>ITTotal gross distributed heat production CHP thermal power plants</v>
          </cell>
          <cell r="B1634" t="str">
            <v>IT</v>
          </cell>
          <cell r="C1634" t="str">
            <v>Overview of the power generation sector</v>
          </cell>
          <cell r="D1634" t="str">
            <v xml:space="preserve">Total gross distributed heat production </v>
          </cell>
          <cell r="E1634" t="str">
            <v>CHP thermal power plants</v>
          </cell>
          <cell r="F1634" t="str">
            <v>GWh</v>
          </cell>
          <cell r="G1634" t="str">
            <v>CHP thermal power plants</v>
          </cell>
          <cell r="H1634">
            <v>0</v>
          </cell>
          <cell r="I1634">
            <v>0</v>
          </cell>
          <cell r="J1634">
            <v>0</v>
          </cell>
          <cell r="K1634">
            <v>0</v>
          </cell>
          <cell r="L1634">
            <v>52650.581395348832</v>
          </cell>
          <cell r="M1634">
            <v>53619.237426152162</v>
          </cell>
          <cell r="N1634">
            <v>58016.860465116282</v>
          </cell>
          <cell r="O1634">
            <v>56770.930232558145</v>
          </cell>
          <cell r="P1634">
            <v>55093.604651162794</v>
          </cell>
          <cell r="Q1634">
            <v>50218.604651162786</v>
          </cell>
          <cell r="R1634">
            <v>56241.265461105846</v>
          </cell>
          <cell r="S1634">
            <v>59945.043225552698</v>
          </cell>
          <cell r="T1634">
            <v>56446.784023320251</v>
          </cell>
          <cell r="U1634">
            <v>59059.924769097146</v>
          </cell>
          <cell r="V1634">
            <v>56225.434977259647</v>
          </cell>
          <cell r="W1634">
            <v>59212.675051823964</v>
          </cell>
        </row>
        <row r="1635">
          <cell r="A1635" t="str">
            <v>ITTotal gross distributed heat production District heating plants</v>
          </cell>
          <cell r="B1635" t="str">
            <v>IT</v>
          </cell>
          <cell r="C1635" t="str">
            <v>Overview of the power generation sector</v>
          </cell>
          <cell r="D1635" t="str">
            <v xml:space="preserve">Total gross distributed heat production </v>
          </cell>
          <cell r="E1635" t="str">
            <v>District heating plants</v>
          </cell>
          <cell r="F1635" t="str">
            <v>GWh</v>
          </cell>
          <cell r="G1635" t="str">
            <v>District heating plants</v>
          </cell>
          <cell r="H1635">
            <v>0</v>
          </cell>
          <cell r="I1635">
            <v>0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  <cell r="R1635">
            <v>787.63600329718349</v>
          </cell>
          <cell r="S1635">
            <v>907.61440718448671</v>
          </cell>
          <cell r="T1635">
            <v>1038.9796503296043</v>
          </cell>
          <cell r="U1635">
            <v>1042.8678393444764</v>
          </cell>
          <cell r="V1635">
            <v>973.7136204372116</v>
          </cell>
          <cell r="W1635">
            <v>1039.2573781163821</v>
          </cell>
        </row>
        <row r="1636">
          <cell r="A1636" t="str">
            <v>ITTotal gross distributed heat production 0</v>
          </cell>
          <cell r="B1636" t="str">
            <v>IT</v>
          </cell>
          <cell r="C1636" t="str">
            <v>Overview of the power generation sector</v>
          </cell>
          <cell r="D1636" t="str">
            <v xml:space="preserve">Total gross distributed heat production </v>
          </cell>
          <cell r="E1636">
            <v>0</v>
          </cell>
          <cell r="F1636" t="str">
            <v>GWh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</row>
        <row r="1637">
          <cell r="A1637" t="str">
            <v xml:space="preserve">ITTransformation input / Exchanges and transfers </v>
          </cell>
          <cell r="B1637" t="str">
            <v>IT</v>
          </cell>
          <cell r="C1637" t="str">
            <v>Overview of the power generation sector</v>
          </cell>
          <cell r="D1637" t="str">
            <v xml:space="preserve">Transformation input / Exchanges and transfers </v>
          </cell>
          <cell r="E1637" t="str">
            <v/>
          </cell>
          <cell r="F1637" t="str">
            <v>ktoe</v>
          </cell>
          <cell r="G1637" t="str">
            <v>Transformation input / Exchanges and transfers (ktoe)</v>
          </cell>
          <cell r="H1637">
            <v>0</v>
          </cell>
          <cell r="I1637">
            <v>0</v>
          </cell>
          <cell r="J1637">
            <v>0</v>
          </cell>
          <cell r="K1637">
            <v>0</v>
          </cell>
          <cell r="L1637">
            <v>0</v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</row>
        <row r="1638">
          <cell r="A1638" t="str">
            <v>ITTransformation input / Exchanges and transfers Nuclear</v>
          </cell>
          <cell r="B1638" t="str">
            <v>IT</v>
          </cell>
          <cell r="C1638" t="str">
            <v>Overview of the power generation sector</v>
          </cell>
          <cell r="D1638" t="str">
            <v xml:space="preserve">Transformation input / Exchanges and transfers </v>
          </cell>
          <cell r="E1638" t="str">
            <v>Nuclear</v>
          </cell>
          <cell r="F1638" t="str">
            <v>ktoe</v>
          </cell>
          <cell r="G1638" t="str">
            <v>Nuclear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L1638">
            <v>0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</row>
        <row r="1639">
          <cell r="A1639" t="str">
            <v>ITTransformation input / Exchanges and transfers Conventional thermal</v>
          </cell>
          <cell r="B1639" t="str">
            <v>IT</v>
          </cell>
          <cell r="C1639" t="str">
            <v>Overview of the power generation sector</v>
          </cell>
          <cell r="D1639" t="str">
            <v xml:space="preserve">Transformation input / Exchanges and transfers </v>
          </cell>
          <cell r="E1639" t="str">
            <v>Conventional thermal</v>
          </cell>
          <cell r="F1639" t="str">
            <v>ktoe</v>
          </cell>
          <cell r="G1639" t="str">
            <v>Conventional thermal</v>
          </cell>
          <cell r="H1639">
            <v>45104.822350153401</v>
          </cell>
          <cell r="I1639">
            <v>43181.117229999996</v>
          </cell>
          <cell r="J1639">
            <v>46027.069289999999</v>
          </cell>
          <cell r="K1639">
            <v>48931.895950000006</v>
          </cell>
          <cell r="L1639">
            <v>54516.094769999996</v>
          </cell>
          <cell r="M1639">
            <v>54332.951179898606</v>
          </cell>
          <cell r="N1639">
            <v>56219.361299999997</v>
          </cell>
          <cell r="O1639">
            <v>56237.769869999996</v>
          </cell>
          <cell r="P1639">
            <v>54780.740849999987</v>
          </cell>
          <cell r="Q1639">
            <v>47184.30833</v>
          </cell>
          <cell r="R1639">
            <v>48892.473134121916</v>
          </cell>
          <cell r="S1639">
            <v>48865.355233182243</v>
          </cell>
          <cell r="T1639">
            <v>46620.09484886079</v>
          </cell>
          <cell r="U1639">
            <v>41707.128932365333</v>
          </cell>
          <cell r="V1639">
            <v>39001.380734773804</v>
          </cell>
          <cell r="W1639">
            <v>41459.634668293234</v>
          </cell>
        </row>
        <row r="1640">
          <cell r="A1640" t="str">
            <v>ITTransformation input / Exchanges and transfers Wind</v>
          </cell>
          <cell r="B1640" t="str">
            <v>IT</v>
          </cell>
          <cell r="C1640" t="str">
            <v>Overview of the power generation sector</v>
          </cell>
          <cell r="D1640" t="str">
            <v xml:space="preserve">Transformation input / Exchanges and transfers </v>
          </cell>
          <cell r="E1640" t="str">
            <v>Wind</v>
          </cell>
          <cell r="F1640" t="str">
            <v>ktoe</v>
          </cell>
          <cell r="G1640" t="str">
            <v>Wind</v>
          </cell>
          <cell r="H1640">
            <v>48.414063246393496</v>
          </cell>
          <cell r="I1640">
            <v>101.4</v>
          </cell>
          <cell r="J1640">
            <v>120.7</v>
          </cell>
          <cell r="K1640">
            <v>125.4</v>
          </cell>
          <cell r="L1640">
            <v>158.80000000000001</v>
          </cell>
          <cell r="M1640">
            <v>201.538167574281</v>
          </cell>
          <cell r="N1640">
            <v>255.5</v>
          </cell>
          <cell r="O1640">
            <v>346.9</v>
          </cell>
          <cell r="P1640">
            <v>418</v>
          </cell>
          <cell r="Q1640">
            <v>562.6</v>
          </cell>
          <cell r="R1640">
            <v>784.70430877997546</v>
          </cell>
          <cell r="S1640">
            <v>847.47301041368098</v>
          </cell>
          <cell r="T1640">
            <v>1152.78972007261</v>
          </cell>
          <cell r="U1640">
            <v>1280.9066590236</v>
          </cell>
          <cell r="V1640">
            <v>1305.0778637623</v>
          </cell>
          <cell r="W1640">
            <v>1276.34470239801</v>
          </cell>
        </row>
        <row r="1641">
          <cell r="A1641" t="str">
            <v>ITTransformation input / Exchanges and transfers Solar photovoltaics</v>
          </cell>
          <cell r="B1641" t="str">
            <v>IT</v>
          </cell>
          <cell r="C1641" t="str">
            <v>Overview of the power generation sector</v>
          </cell>
          <cell r="D1641" t="str">
            <v xml:space="preserve">Transformation input / Exchanges and transfers </v>
          </cell>
          <cell r="E1641" t="str">
            <v>Solar photovoltaics</v>
          </cell>
          <cell r="F1641" t="str">
            <v>ktoe</v>
          </cell>
          <cell r="G1641" t="str">
            <v>Solar photovoltaics</v>
          </cell>
          <cell r="H1641">
            <v>1.552498328078723</v>
          </cell>
          <cell r="I1641">
            <v>1.6</v>
          </cell>
          <cell r="J1641">
            <v>1.8</v>
          </cell>
          <cell r="K1641">
            <v>2.1</v>
          </cell>
          <cell r="L1641">
            <v>2.5</v>
          </cell>
          <cell r="M1641">
            <v>2.67507404222795</v>
          </cell>
          <cell r="N1641">
            <v>3</v>
          </cell>
          <cell r="O1641">
            <v>3.3</v>
          </cell>
          <cell r="P1641">
            <v>16.600000000000001</v>
          </cell>
          <cell r="Q1641">
            <v>58.2</v>
          </cell>
          <cell r="R1641">
            <v>163.84828508646208</v>
          </cell>
          <cell r="S1641">
            <v>928.27457724276303</v>
          </cell>
          <cell r="T1641">
            <v>1621.8114072800199</v>
          </cell>
          <cell r="U1641">
            <v>1856.28642399924</v>
          </cell>
          <cell r="V1641">
            <v>1918.0042036877801</v>
          </cell>
          <cell r="W1641">
            <v>1972.6760294258099</v>
          </cell>
        </row>
        <row r="1642">
          <cell r="A1642" t="str">
            <v>ITTransformation input / Exchanges and transfers Solar thermal</v>
          </cell>
          <cell r="B1642" t="str">
            <v>IT</v>
          </cell>
          <cell r="C1642" t="str">
            <v>Overview of the power generation sector</v>
          </cell>
          <cell r="D1642" t="str">
            <v xml:space="preserve">Transformation input / Exchanges and transfers </v>
          </cell>
          <cell r="E1642" t="str">
            <v>Solar thermal</v>
          </cell>
          <cell r="F1642" t="str">
            <v>ktoe</v>
          </cell>
          <cell r="G1642" t="str">
            <v>Solar thermal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  <cell r="L1642">
            <v>0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</row>
        <row r="1643">
          <cell r="A1643" t="str">
            <v>ITTransformation input / Exchanges and transfers Geothermal</v>
          </cell>
          <cell r="B1643" t="str">
            <v>IT</v>
          </cell>
          <cell r="C1643" t="str">
            <v>Overview of the power generation sector</v>
          </cell>
          <cell r="D1643" t="str">
            <v xml:space="preserve">Transformation input / Exchanges and transfers </v>
          </cell>
          <cell r="E1643" t="str">
            <v>Geothermal</v>
          </cell>
          <cell r="F1643" t="str">
            <v>ktoe</v>
          </cell>
          <cell r="G1643" t="str">
            <v>Geothermal</v>
          </cell>
          <cell r="H1643">
            <v>4045.5717970765249</v>
          </cell>
          <cell r="I1643">
            <v>3875.3946999999998</v>
          </cell>
          <cell r="J1643">
            <v>4008.6</v>
          </cell>
          <cell r="K1643">
            <v>4592.4954900000002</v>
          </cell>
          <cell r="L1643">
            <v>4675.2</v>
          </cell>
          <cell r="M1643">
            <v>4578.2220311455048</v>
          </cell>
          <cell r="N1643">
            <v>4752.6042900000002</v>
          </cell>
          <cell r="O1643">
            <v>4788.6000000000004</v>
          </cell>
          <cell r="P1643">
            <v>4746.6000000000004</v>
          </cell>
          <cell r="Q1643">
            <v>4593.1000000000004</v>
          </cell>
          <cell r="R1643">
            <v>4622.456278719309</v>
          </cell>
          <cell r="S1643">
            <v>4861.7798796216648</v>
          </cell>
          <cell r="T1643">
            <v>4807.9917980290611</v>
          </cell>
          <cell r="U1643">
            <v>4866.0552211713002</v>
          </cell>
          <cell r="V1643">
            <v>5087.1309830897126</v>
          </cell>
          <cell r="W1643">
            <v>5318.1188308256969</v>
          </cell>
        </row>
        <row r="1644">
          <cell r="A1644" t="str">
            <v>ITTransformation input / Exchanges and transfers Tide, wave and ocean</v>
          </cell>
          <cell r="B1644" t="str">
            <v>IT</v>
          </cell>
          <cell r="C1644" t="str">
            <v>Overview of the power generation sector</v>
          </cell>
          <cell r="D1644" t="str">
            <v xml:space="preserve">Transformation input / Exchanges and transfers </v>
          </cell>
          <cell r="E1644" t="str">
            <v>Tide, wave and ocean</v>
          </cell>
          <cell r="F1644" t="str">
            <v>ktoe</v>
          </cell>
          <cell r="G1644" t="str">
            <v>Tide, wave and ocean</v>
          </cell>
          <cell r="H1644">
            <v>0</v>
          </cell>
          <cell r="I1644">
            <v>0</v>
          </cell>
          <cell r="J1644">
            <v>0</v>
          </cell>
          <cell r="K1644">
            <v>0</v>
          </cell>
          <cell r="L1644">
            <v>0</v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</row>
        <row r="1645">
          <cell r="A1645" t="str">
            <v>ITTransformation input / Exchanges and transfers Hydro</v>
          </cell>
          <cell r="B1645" t="str">
            <v>IT</v>
          </cell>
          <cell r="C1645" t="str">
            <v>Overview of the power generation sector</v>
          </cell>
          <cell r="D1645" t="str">
            <v xml:space="preserve">Transformation input / Exchanges and transfers </v>
          </cell>
          <cell r="E1645" t="str">
            <v>Hydro</v>
          </cell>
          <cell r="F1645" t="str">
            <v>ktoe</v>
          </cell>
          <cell r="G1645" t="str">
            <v>Hydro</v>
          </cell>
          <cell r="H1645">
            <v>3800.42036877806</v>
          </cell>
          <cell r="I1645">
            <v>4025</v>
          </cell>
          <cell r="J1645">
            <v>3397.9</v>
          </cell>
          <cell r="K1645">
            <v>3153.1</v>
          </cell>
          <cell r="L1645">
            <v>3640.4</v>
          </cell>
          <cell r="M1645">
            <v>3101.1990064010702</v>
          </cell>
          <cell r="N1645">
            <v>3180.9</v>
          </cell>
          <cell r="O1645">
            <v>2821.7</v>
          </cell>
          <cell r="P1645">
            <v>3578.9</v>
          </cell>
          <cell r="Q1645">
            <v>4225.1000000000004</v>
          </cell>
          <cell r="R1645">
            <v>4395.1944205598502</v>
          </cell>
          <cell r="S1645">
            <v>3940.0735645361601</v>
          </cell>
          <cell r="T1645">
            <v>3600.6018916594999</v>
          </cell>
          <cell r="U1645">
            <v>4537.7376516671402</v>
          </cell>
          <cell r="V1645">
            <v>5033.9638865004299</v>
          </cell>
          <cell r="W1645">
            <v>3915.5679755421802</v>
          </cell>
        </row>
        <row r="1646">
          <cell r="A1646" t="str">
            <v>ITTransformation input / Exchanges and transfers Pump storage</v>
          </cell>
          <cell r="B1646" t="str">
            <v>IT</v>
          </cell>
          <cell r="C1646" t="str">
            <v>Overview of the power generation sector</v>
          </cell>
          <cell r="D1646" t="str">
            <v xml:space="preserve">Transformation input / Exchanges and transfers </v>
          </cell>
          <cell r="E1646" t="str">
            <v>Pump storage</v>
          </cell>
          <cell r="F1646" t="str">
            <v>ktoe</v>
          </cell>
          <cell r="G1646" t="str">
            <v>Pump storage</v>
          </cell>
          <cell r="H1646">
            <v>785.16030583489874</v>
          </cell>
          <cell r="I1646">
            <v>817.84100909708729</v>
          </cell>
          <cell r="J1646">
            <v>916.13034146624034</v>
          </cell>
          <cell r="K1646">
            <v>902.53306125755739</v>
          </cell>
          <cell r="L1646">
            <v>885.62796035790359</v>
          </cell>
          <cell r="M1646">
            <v>801.4109067345878</v>
          </cell>
          <cell r="N1646">
            <v>752.90438859649134</v>
          </cell>
          <cell r="O1646">
            <v>658.10804815096537</v>
          </cell>
          <cell r="P1646">
            <v>655.35114962449438</v>
          </cell>
          <cell r="Q1646">
            <v>498.88368569758376</v>
          </cell>
          <cell r="R1646">
            <v>382.91796002149886</v>
          </cell>
          <cell r="S1646">
            <v>218.38480906426102</v>
          </cell>
          <cell r="T1646">
            <v>231.38653675466296</v>
          </cell>
          <cell r="U1646">
            <v>214.61507577073777</v>
          </cell>
          <cell r="V1646">
            <v>200.08346681986825</v>
          </cell>
          <cell r="W1646">
            <v>164.13938580486413</v>
          </cell>
        </row>
        <row r="1647">
          <cell r="A1647" t="str">
            <v>ITTransformation input / Exchanges and transfers District heating plants</v>
          </cell>
          <cell r="B1647" t="str">
            <v>IT</v>
          </cell>
          <cell r="C1647" t="str">
            <v>Overview of the power generation sector</v>
          </cell>
          <cell r="D1647" t="str">
            <v xml:space="preserve">Transformation input / Exchanges and transfers </v>
          </cell>
          <cell r="E1647" t="str">
            <v>District heating plants</v>
          </cell>
          <cell r="F1647" t="str">
            <v>ktoe</v>
          </cell>
          <cell r="G1647" t="str">
            <v>District heating plants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  <cell r="L1647">
            <v>0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  <cell r="Q1647">
            <v>0</v>
          </cell>
          <cell r="R1647">
            <v>109.51088875346463</v>
          </cell>
          <cell r="S1647">
            <v>116.19849619242268</v>
          </cell>
          <cell r="T1647">
            <v>137.33633071542553</v>
          </cell>
          <cell r="U1647">
            <v>126.85148569090109</v>
          </cell>
          <cell r="V1647">
            <v>119.70955459741252</v>
          </cell>
          <cell r="W1647">
            <v>127.94980928681406</v>
          </cell>
        </row>
        <row r="1648">
          <cell r="A1648" t="str">
            <v>ITTransformation input / Exchanges and transfers 0</v>
          </cell>
          <cell r="B1648" t="str">
            <v>IT</v>
          </cell>
          <cell r="C1648" t="str">
            <v>Overview of the power generation sector</v>
          </cell>
          <cell r="D1648" t="str">
            <v xml:space="preserve">Transformation input / Exchanges and transfers </v>
          </cell>
          <cell r="E1648">
            <v>0</v>
          </cell>
          <cell r="F1648" t="str">
            <v>ktoe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</row>
        <row r="1649">
          <cell r="A1649" t="str">
            <v xml:space="preserve">ITCO2 emissions  </v>
          </cell>
          <cell r="B1649" t="str">
            <v>IT</v>
          </cell>
          <cell r="C1649" t="str">
            <v>Overview of the power generation sector</v>
          </cell>
          <cell r="D1649" t="str">
            <v xml:space="preserve">CO2 emissions  </v>
          </cell>
          <cell r="E1649" t="str">
            <v/>
          </cell>
          <cell r="F1649" t="str">
            <v>kt CO2</v>
          </cell>
          <cell r="G1649" t="str">
            <v>CO2 emissions  (kt CO2)</v>
          </cell>
          <cell r="H1649">
            <v>136897.09963420426</v>
          </cell>
          <cell r="I1649">
            <v>133030.8550204006</v>
          </cell>
          <cell r="J1649">
            <v>141924.57303023079</v>
          </cell>
          <cell r="K1649">
            <v>148621.5126351621</v>
          </cell>
          <cell r="L1649">
            <v>162421.15748654684</v>
          </cell>
          <cell r="M1649">
            <v>159317.96039999975</v>
          </cell>
          <cell r="N1649">
            <v>165046.29790442</v>
          </cell>
          <cell r="O1649">
            <v>162071.90655099443</v>
          </cell>
          <cell r="P1649">
            <v>156789.0015453962</v>
          </cell>
          <cell r="Q1649">
            <v>131884.29375350516</v>
          </cell>
          <cell r="R1649">
            <v>135926.40954448568</v>
          </cell>
          <cell r="S1649">
            <v>135216.90765299855</v>
          </cell>
          <cell r="T1649">
            <v>129392.05004425609</v>
          </cell>
          <cell r="U1649">
            <v>111196.29686941978</v>
          </cell>
          <cell r="V1649">
            <v>103372.41038576004</v>
          </cell>
          <cell r="W1649">
            <v>108703.15387229124</v>
          </cell>
        </row>
        <row r="1650">
          <cell r="A1650" t="str">
            <v>ITCO2 emissions  Nuclear</v>
          </cell>
          <cell r="B1650" t="str">
            <v>IT</v>
          </cell>
          <cell r="C1650" t="str">
            <v>Overview of the power generation sector</v>
          </cell>
          <cell r="D1650" t="str">
            <v xml:space="preserve">CO2 emissions  </v>
          </cell>
          <cell r="E1650" t="str">
            <v>Nuclear</v>
          </cell>
          <cell r="F1650" t="str">
            <v>kt CO2</v>
          </cell>
          <cell r="G1650" t="str">
            <v>Nuclear</v>
          </cell>
          <cell r="H1650">
            <v>0</v>
          </cell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</row>
        <row r="1651">
          <cell r="A1651" t="str">
            <v>ITCO2 emissions  Conventional thermal</v>
          </cell>
          <cell r="B1651" t="str">
            <v>IT</v>
          </cell>
          <cell r="C1651" t="str">
            <v>Overview of the power generation sector</v>
          </cell>
          <cell r="D1651" t="str">
            <v xml:space="preserve">CO2 emissions  </v>
          </cell>
          <cell r="E1651" t="str">
            <v>Conventional thermal</v>
          </cell>
          <cell r="F1651" t="str">
            <v>kt CO2</v>
          </cell>
          <cell r="G1651" t="str">
            <v>Conventional thermal</v>
          </cell>
          <cell r="H1651">
            <v>136897.09963420426</v>
          </cell>
          <cell r="I1651">
            <v>133030.8550204006</v>
          </cell>
          <cell r="J1651">
            <v>141924.57303023079</v>
          </cell>
          <cell r="K1651">
            <v>148621.5126351621</v>
          </cell>
          <cell r="L1651">
            <v>162421.15748654684</v>
          </cell>
          <cell r="M1651">
            <v>159317.96039999975</v>
          </cell>
          <cell r="N1651">
            <v>165046.29790442</v>
          </cell>
          <cell r="O1651">
            <v>162071.90655099443</v>
          </cell>
          <cell r="P1651">
            <v>156789.0015453962</v>
          </cell>
          <cell r="Q1651">
            <v>131884.29375350516</v>
          </cell>
          <cell r="R1651">
            <v>135926.40954448568</v>
          </cell>
          <cell r="S1651">
            <v>135216.90765299855</v>
          </cell>
          <cell r="T1651">
            <v>129392.05004425609</v>
          </cell>
          <cell r="U1651">
            <v>111196.29686941978</v>
          </cell>
          <cell r="V1651">
            <v>103372.41038576004</v>
          </cell>
          <cell r="W1651">
            <v>108703.15387229124</v>
          </cell>
        </row>
        <row r="1652">
          <cell r="A1652" t="str">
            <v>ITCO2 emissions  Wind</v>
          </cell>
          <cell r="B1652" t="str">
            <v>IT</v>
          </cell>
          <cell r="C1652" t="str">
            <v>Overview of the power generation sector</v>
          </cell>
          <cell r="D1652" t="str">
            <v xml:space="preserve">CO2 emissions  </v>
          </cell>
          <cell r="E1652" t="str">
            <v>Wind</v>
          </cell>
          <cell r="F1652" t="str">
            <v>kt CO2</v>
          </cell>
          <cell r="G1652" t="str">
            <v>Wind</v>
          </cell>
          <cell r="H1652">
            <v>0</v>
          </cell>
          <cell r="I1652">
            <v>0</v>
          </cell>
          <cell r="J1652">
            <v>0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</row>
        <row r="1653">
          <cell r="A1653" t="str">
            <v>ITCO2 emissions  Solar photovoltaics</v>
          </cell>
          <cell r="B1653" t="str">
            <v>IT</v>
          </cell>
          <cell r="C1653" t="str">
            <v>Overview of the power generation sector</v>
          </cell>
          <cell r="D1653" t="str">
            <v xml:space="preserve">CO2 emissions  </v>
          </cell>
          <cell r="E1653" t="str">
            <v>Solar photovoltaics</v>
          </cell>
          <cell r="F1653" t="str">
            <v>kt CO2</v>
          </cell>
          <cell r="G1653" t="str">
            <v>Solar photovoltaics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</row>
        <row r="1654">
          <cell r="A1654" t="str">
            <v>ITCO2 emissions  Solar thermal</v>
          </cell>
          <cell r="B1654" t="str">
            <v>IT</v>
          </cell>
          <cell r="C1654" t="str">
            <v>Overview of the power generation sector</v>
          </cell>
          <cell r="D1654" t="str">
            <v xml:space="preserve">CO2 emissions  </v>
          </cell>
          <cell r="E1654" t="str">
            <v>Solar thermal</v>
          </cell>
          <cell r="F1654" t="str">
            <v>kt CO2</v>
          </cell>
          <cell r="G1654" t="str">
            <v>Solar thermal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</row>
        <row r="1655">
          <cell r="A1655" t="str">
            <v>ITCO2 emissions  Geothermal</v>
          </cell>
          <cell r="B1655" t="str">
            <v>IT</v>
          </cell>
          <cell r="C1655" t="str">
            <v>Overview of the power generation sector</v>
          </cell>
          <cell r="D1655" t="str">
            <v xml:space="preserve">CO2 emissions  </v>
          </cell>
          <cell r="E1655" t="str">
            <v>Geothermal</v>
          </cell>
          <cell r="F1655" t="str">
            <v>kt CO2</v>
          </cell>
          <cell r="G1655" t="str">
            <v>Geothermal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</row>
        <row r="1656">
          <cell r="A1656" t="str">
            <v>ITCO2 emissions  Tide, wave and ocean</v>
          </cell>
          <cell r="B1656" t="str">
            <v>IT</v>
          </cell>
          <cell r="C1656" t="str">
            <v>Overview of the power generation sector</v>
          </cell>
          <cell r="D1656" t="str">
            <v xml:space="preserve">CO2 emissions  </v>
          </cell>
          <cell r="E1656" t="str">
            <v>Tide, wave and ocean</v>
          </cell>
          <cell r="F1656" t="str">
            <v>kt CO2</v>
          </cell>
          <cell r="G1656" t="str">
            <v>Tide, wave and ocean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  <cell r="L1656">
            <v>0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</row>
        <row r="1657">
          <cell r="A1657" t="str">
            <v>ITCO2 emissions  Hydro</v>
          </cell>
          <cell r="B1657" t="str">
            <v>IT</v>
          </cell>
          <cell r="C1657" t="str">
            <v>Overview of the power generation sector</v>
          </cell>
          <cell r="D1657" t="str">
            <v xml:space="preserve">CO2 emissions  </v>
          </cell>
          <cell r="E1657" t="str">
            <v>Hydro</v>
          </cell>
          <cell r="F1657" t="str">
            <v>kt CO2</v>
          </cell>
          <cell r="G1657" t="str">
            <v>Hydro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</row>
        <row r="1658">
          <cell r="A1658" t="str">
            <v>ITCO2 emissions  Pump storage</v>
          </cell>
          <cell r="B1658" t="str">
            <v>IT</v>
          </cell>
          <cell r="C1658" t="str">
            <v>Overview of the power generation sector</v>
          </cell>
          <cell r="D1658" t="str">
            <v xml:space="preserve">CO2 emissions  </v>
          </cell>
          <cell r="E1658" t="str">
            <v>Pump storage</v>
          </cell>
          <cell r="F1658" t="str">
            <v>kt CO2</v>
          </cell>
          <cell r="G1658" t="str">
            <v>Pump storage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</row>
        <row r="1659">
          <cell r="A1659" t="str">
            <v>ITCO2 emissions  District heating plants</v>
          </cell>
          <cell r="B1659" t="str">
            <v>IT</v>
          </cell>
          <cell r="C1659" t="str">
            <v>Overview of the power generation sector</v>
          </cell>
          <cell r="D1659" t="str">
            <v xml:space="preserve">CO2 emissions  </v>
          </cell>
          <cell r="E1659" t="str">
            <v>District heating plants</v>
          </cell>
          <cell r="F1659" t="str">
            <v>kt CO2</v>
          </cell>
          <cell r="G1659" t="str">
            <v>District heating plants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</row>
        <row r="1660">
          <cell r="A1660" t="str">
            <v>ITCO2 emissions  0</v>
          </cell>
          <cell r="B1660" t="str">
            <v>IT</v>
          </cell>
          <cell r="C1660" t="str">
            <v>Overview of the power generation sector</v>
          </cell>
          <cell r="D1660" t="str">
            <v xml:space="preserve">CO2 emissions  </v>
          </cell>
          <cell r="E1660">
            <v>0</v>
          </cell>
          <cell r="F1660" t="str">
            <v>kt CO2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</row>
        <row r="1661">
          <cell r="A1661" t="str">
            <v>ITGross electric efficienc</v>
          </cell>
          <cell r="B1661" t="str">
            <v>IT</v>
          </cell>
          <cell r="C1661" t="str">
            <v>Overview of the power generation sector</v>
          </cell>
          <cell r="D1661" t="str">
            <v>Gross electric efficienc</v>
          </cell>
          <cell r="E1661" t="str">
            <v/>
          </cell>
          <cell r="F1661" t="str">
            <v>%</v>
          </cell>
          <cell r="G1661" t="str">
            <v>Gross electric efficiencies</v>
          </cell>
          <cell r="H1661">
            <v>0</v>
          </cell>
          <cell r="I1661">
            <v>0</v>
          </cell>
          <cell r="J1661">
            <v>0</v>
          </cell>
          <cell r="K1661">
            <v>0</v>
          </cell>
          <cell r="L1661">
            <v>0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</row>
        <row r="1662">
          <cell r="A1662" t="str">
            <v>ITGross electric efficiencNuclear</v>
          </cell>
          <cell r="B1662" t="str">
            <v>IT</v>
          </cell>
          <cell r="C1662" t="str">
            <v>Overview of the power generation sector</v>
          </cell>
          <cell r="D1662" t="str">
            <v>Gross electric efficienc</v>
          </cell>
          <cell r="E1662" t="str">
            <v>Nuclear</v>
          </cell>
          <cell r="F1662" t="str">
            <v>%</v>
          </cell>
          <cell r="G1662" t="str">
            <v>Nuclear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</row>
        <row r="1663">
          <cell r="A1663" t="str">
            <v>ITGross electric efficiencConventional thermal</v>
          </cell>
          <cell r="B1663" t="str">
            <v>IT</v>
          </cell>
          <cell r="C1663" t="str">
            <v>Overview of the power generation sector</v>
          </cell>
          <cell r="D1663" t="str">
            <v>Gross electric efficienc</v>
          </cell>
          <cell r="E1663" t="str">
            <v>Conventional thermal</v>
          </cell>
          <cell r="F1663" t="str">
            <v>%</v>
          </cell>
          <cell r="G1663" t="str">
            <v>Conventional thermal</v>
          </cell>
          <cell r="H1663">
            <v>0.42019570813899354</v>
          </cell>
          <cell r="I1663">
            <v>0.43677502095477283</v>
          </cell>
          <cell r="J1663">
            <v>0.43320932023704678</v>
          </cell>
          <cell r="K1663">
            <v>0.42658578000744324</v>
          </cell>
          <cell r="L1663">
            <v>0.38813924861090948</v>
          </cell>
          <cell r="M1663">
            <v>0.40043930784368792</v>
          </cell>
          <cell r="N1663">
            <v>0.4009709194939251</v>
          </cell>
          <cell r="O1663">
            <v>0.40626685279855779</v>
          </cell>
          <cell r="P1663">
            <v>0.41012325577713593</v>
          </cell>
          <cell r="Q1663">
            <v>0.41293746964618205</v>
          </cell>
          <cell r="R1663">
            <v>0.40663116148455758</v>
          </cell>
          <cell r="S1663">
            <v>0.40205042899218552</v>
          </cell>
          <cell r="T1663">
            <v>0.40119340629337152</v>
          </cell>
          <cell r="U1663">
            <v>0.39780723530411011</v>
          </cell>
          <cell r="V1663">
            <v>0.38831909005443577</v>
          </cell>
          <cell r="W1663">
            <v>0.39821922251390968</v>
          </cell>
        </row>
        <row r="1664">
          <cell r="A1664" t="str">
            <v>ITGross electric efficiencWind</v>
          </cell>
          <cell r="B1664" t="str">
            <v>IT</v>
          </cell>
          <cell r="C1664" t="str">
            <v>Overview of the power generation sector</v>
          </cell>
          <cell r="D1664" t="str">
            <v>Gross electric efficienc</v>
          </cell>
          <cell r="E1664" t="str">
            <v>Wind</v>
          </cell>
          <cell r="F1664" t="str">
            <v>%</v>
          </cell>
          <cell r="G1664" t="str">
            <v>Wind</v>
          </cell>
          <cell r="H1664">
            <v>1</v>
          </cell>
          <cell r="I1664">
            <v>1</v>
          </cell>
          <cell r="J1664">
            <v>1</v>
          </cell>
          <cell r="K1664">
            <v>1</v>
          </cell>
          <cell r="L1664">
            <v>1</v>
          </cell>
          <cell r="M1664">
            <v>1</v>
          </cell>
          <cell r="N1664">
            <v>1</v>
          </cell>
          <cell r="O1664">
            <v>1</v>
          </cell>
          <cell r="P1664">
            <v>1</v>
          </cell>
          <cell r="Q1664">
            <v>1</v>
          </cell>
          <cell r="R1664">
            <v>1</v>
          </cell>
          <cell r="S1664">
            <v>1</v>
          </cell>
          <cell r="T1664">
            <v>1</v>
          </cell>
          <cell r="U1664">
            <v>1</v>
          </cell>
          <cell r="V1664">
            <v>1</v>
          </cell>
          <cell r="W1664">
            <v>1</v>
          </cell>
        </row>
        <row r="1665">
          <cell r="A1665" t="str">
            <v>ITGross electric efficiencSolar photovoltaics</v>
          </cell>
          <cell r="B1665" t="str">
            <v>IT</v>
          </cell>
          <cell r="C1665" t="str">
            <v>Overview of the power generation sector</v>
          </cell>
          <cell r="D1665" t="str">
            <v>Gross electric efficienc</v>
          </cell>
          <cell r="E1665" t="str">
            <v>Solar photovoltaics</v>
          </cell>
          <cell r="F1665" t="str">
            <v>%</v>
          </cell>
          <cell r="G1665" t="str">
            <v>Solar photovoltaics</v>
          </cell>
          <cell r="H1665">
            <v>1</v>
          </cell>
          <cell r="I1665">
            <v>1</v>
          </cell>
          <cell r="J1665">
            <v>1</v>
          </cell>
          <cell r="K1665">
            <v>1</v>
          </cell>
          <cell r="L1665">
            <v>1</v>
          </cell>
          <cell r="M1665">
            <v>1</v>
          </cell>
          <cell r="N1665">
            <v>1</v>
          </cell>
          <cell r="O1665">
            <v>1</v>
          </cell>
          <cell r="P1665">
            <v>1</v>
          </cell>
          <cell r="Q1665">
            <v>1</v>
          </cell>
          <cell r="R1665">
            <v>1</v>
          </cell>
          <cell r="S1665">
            <v>1</v>
          </cell>
          <cell r="T1665">
            <v>1</v>
          </cell>
          <cell r="U1665">
            <v>1</v>
          </cell>
          <cell r="V1665">
            <v>1</v>
          </cell>
          <cell r="W1665">
            <v>1</v>
          </cell>
        </row>
        <row r="1666">
          <cell r="A1666" t="str">
            <v>ITGross electric efficiencSolar thermal</v>
          </cell>
          <cell r="B1666" t="str">
            <v>IT</v>
          </cell>
          <cell r="C1666" t="str">
            <v>Overview of the power generation sector</v>
          </cell>
          <cell r="D1666" t="str">
            <v>Gross electric efficienc</v>
          </cell>
          <cell r="E1666" t="str">
            <v>Solar thermal</v>
          </cell>
          <cell r="F1666" t="str">
            <v>%</v>
          </cell>
          <cell r="G1666" t="str">
            <v>Solar thermal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</row>
        <row r="1667">
          <cell r="A1667" t="str">
            <v>ITGross electric efficiencGeothermal</v>
          </cell>
          <cell r="B1667" t="str">
            <v>IT</v>
          </cell>
          <cell r="C1667" t="str">
            <v>Overview of the power generation sector</v>
          </cell>
          <cell r="D1667" t="str">
            <v>Gross electric efficienc</v>
          </cell>
          <cell r="E1667" t="str">
            <v>Geothermal</v>
          </cell>
          <cell r="F1667" t="str">
            <v>%</v>
          </cell>
          <cell r="G1667" t="str">
            <v>Geothermal</v>
          </cell>
          <cell r="H1667">
            <v>0.10073184740406674</v>
          </cell>
          <cell r="I1667">
            <v>0.1006779043735211</v>
          </cell>
          <cell r="J1667">
            <v>0.10069045311970551</v>
          </cell>
          <cell r="K1667">
            <v>0.10045337876340486</v>
          </cell>
          <cell r="L1667">
            <v>0.10067993428539364</v>
          </cell>
          <cell r="M1667">
            <v>0.10073433071346086</v>
          </cell>
          <cell r="N1667">
            <v>9.9937193840687485E-2</v>
          </cell>
          <cell r="O1667">
            <v>0.10085772177787855</v>
          </cell>
          <cell r="P1667">
            <v>0.10073602130250155</v>
          </cell>
          <cell r="Q1667">
            <v>0.1006577499302279</v>
          </cell>
          <cell r="R1667">
            <v>0.10057181289062014</v>
          </cell>
          <cell r="S1667">
            <v>0.10056428077976315</v>
          </cell>
          <cell r="T1667">
            <v>0.10068822747232423</v>
          </cell>
          <cell r="U1667">
            <v>0.10055942435307519</v>
          </cell>
          <cell r="V1667">
            <v>0.10058289190998077</v>
          </cell>
          <cell r="W1667">
            <v>0.10067114682116091</v>
          </cell>
        </row>
        <row r="1668">
          <cell r="A1668" t="str">
            <v>ITGross electric efficiencTide, wave and ocean</v>
          </cell>
          <cell r="B1668" t="str">
            <v>IT</v>
          </cell>
          <cell r="C1668" t="str">
            <v>Overview of the power generation sector</v>
          </cell>
          <cell r="D1668" t="str">
            <v>Gross electric efficienc</v>
          </cell>
          <cell r="E1668" t="str">
            <v>Tide, wave and ocean</v>
          </cell>
          <cell r="F1668" t="str">
            <v>%</v>
          </cell>
          <cell r="G1668" t="str">
            <v>Tide, wave and ocean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</row>
        <row r="1669">
          <cell r="A1669" t="str">
            <v>ITGross electric efficiencHydro</v>
          </cell>
          <cell r="B1669" t="str">
            <v>IT</v>
          </cell>
          <cell r="C1669" t="str">
            <v>Overview of the power generation sector</v>
          </cell>
          <cell r="D1669" t="str">
            <v>Gross electric efficienc</v>
          </cell>
          <cell r="E1669" t="str">
            <v>Hydro</v>
          </cell>
          <cell r="F1669" t="str">
            <v>%</v>
          </cell>
          <cell r="G1669" t="str">
            <v>Hydro</v>
          </cell>
          <cell r="H1669">
            <v>1</v>
          </cell>
          <cell r="I1669">
            <v>1</v>
          </cell>
          <cell r="J1669">
            <v>1</v>
          </cell>
          <cell r="K1669">
            <v>1</v>
          </cell>
          <cell r="L1669">
            <v>1</v>
          </cell>
          <cell r="M1669">
            <v>1</v>
          </cell>
          <cell r="N1669">
            <v>1</v>
          </cell>
          <cell r="O1669">
            <v>1</v>
          </cell>
          <cell r="P1669">
            <v>1</v>
          </cell>
          <cell r="Q1669">
            <v>1</v>
          </cell>
          <cell r="R1669">
            <v>1</v>
          </cell>
          <cell r="S1669">
            <v>1</v>
          </cell>
          <cell r="T1669">
            <v>1</v>
          </cell>
          <cell r="U1669">
            <v>1</v>
          </cell>
          <cell r="V1669">
            <v>1</v>
          </cell>
          <cell r="W1669">
            <v>1</v>
          </cell>
        </row>
        <row r="1670">
          <cell r="A1670" t="str">
            <v>ITGross electric efficiencPump storage</v>
          </cell>
          <cell r="B1670" t="str">
            <v>IT</v>
          </cell>
          <cell r="C1670" t="str">
            <v>Overview of the power generation sector</v>
          </cell>
          <cell r="D1670" t="str">
            <v>Gross electric efficienc</v>
          </cell>
          <cell r="E1670" t="str">
            <v>Pump storage</v>
          </cell>
          <cell r="F1670" t="str">
            <v>%</v>
          </cell>
          <cell r="G1670" t="str">
            <v>Pump storage</v>
          </cell>
          <cell r="H1670">
            <v>0.73388535031847124</v>
          </cell>
          <cell r="I1670">
            <v>0.74810467106872092</v>
          </cell>
          <cell r="J1670">
            <v>0.72677655277808084</v>
          </cell>
          <cell r="K1670">
            <v>0.72500554200842382</v>
          </cell>
          <cell r="L1670">
            <v>0.7349819331526648</v>
          </cell>
          <cell r="M1670">
            <v>0.73617870959690501</v>
          </cell>
          <cell r="N1670">
            <v>0.73488372093023258</v>
          </cell>
          <cell r="O1670">
            <v>0.74031302233703078</v>
          </cell>
          <cell r="P1670">
            <v>0.73572519083969456</v>
          </cell>
          <cell r="Q1670">
            <v>0.74262788365095289</v>
          </cell>
          <cell r="R1670">
            <v>0.73883520501436406</v>
          </cell>
          <cell r="S1670">
            <v>0.76179569399908387</v>
          </cell>
          <cell r="T1670">
            <v>0.73615916955017302</v>
          </cell>
          <cell r="U1670">
            <v>0.76083916083916081</v>
          </cell>
          <cell r="V1670">
            <v>0.7343984023964053</v>
          </cell>
          <cell r="W1670">
            <v>0.75015234613040827</v>
          </cell>
        </row>
        <row r="1671">
          <cell r="A1671" t="str">
            <v>ITGross electric efficienc0</v>
          </cell>
          <cell r="B1671" t="str">
            <v>IT</v>
          </cell>
          <cell r="C1671" t="str">
            <v>Overview of the power generation sector</v>
          </cell>
          <cell r="D1671" t="str">
            <v>Gross electric efficienc</v>
          </cell>
          <cell r="E1671">
            <v>0</v>
          </cell>
          <cell r="F1671" t="str">
            <v>%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</row>
        <row r="1672">
          <cell r="A1672" t="str">
            <v>ITNet electric efficienc</v>
          </cell>
          <cell r="B1672" t="str">
            <v>IT</v>
          </cell>
          <cell r="C1672" t="str">
            <v>Overview of the power generation sector</v>
          </cell>
          <cell r="D1672" t="str">
            <v>Net electric efficienc</v>
          </cell>
          <cell r="E1672" t="str">
            <v/>
          </cell>
          <cell r="F1672" t="str">
            <v>%</v>
          </cell>
          <cell r="G1672" t="str">
            <v>Net electric efficiencies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</row>
        <row r="1673">
          <cell r="A1673" t="str">
            <v>ITNet electric efficiencNuclear</v>
          </cell>
          <cell r="B1673" t="str">
            <v>IT</v>
          </cell>
          <cell r="C1673" t="str">
            <v>Overview of the power generation sector</v>
          </cell>
          <cell r="D1673" t="str">
            <v>Net electric efficienc</v>
          </cell>
          <cell r="E1673" t="str">
            <v>Nuclear</v>
          </cell>
          <cell r="F1673" t="str">
            <v>%</v>
          </cell>
          <cell r="G1673" t="str">
            <v>Nuclear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</row>
        <row r="1674">
          <cell r="A1674" t="str">
            <v>ITNet electric efficiencConventional thermal</v>
          </cell>
          <cell r="B1674" t="str">
            <v>IT</v>
          </cell>
          <cell r="C1674" t="str">
            <v>Overview of the power generation sector</v>
          </cell>
          <cell r="D1674" t="str">
            <v>Net electric efficienc</v>
          </cell>
          <cell r="E1674" t="str">
            <v>Conventional thermal</v>
          </cell>
          <cell r="F1674" t="str">
            <v>%</v>
          </cell>
          <cell r="G1674" t="str">
            <v>Conventional thermal</v>
          </cell>
          <cell r="H1674">
            <v>0.3954446697715493</v>
          </cell>
          <cell r="I1674">
            <v>0.41151020230563162</v>
          </cell>
          <cell r="J1674">
            <v>0.40692616419061667</v>
          </cell>
          <cell r="K1674">
            <v>0.40338783408727824</v>
          </cell>
          <cell r="L1674">
            <v>0.36795088091993206</v>
          </cell>
          <cell r="M1674">
            <v>0.38053590522445602</v>
          </cell>
          <cell r="N1674">
            <v>0.38206541040454056</v>
          </cell>
          <cell r="O1674">
            <v>0.38779770611626468</v>
          </cell>
          <cell r="P1674">
            <v>0.39198146251405397</v>
          </cell>
          <cell r="Q1674">
            <v>0.3928377337379928</v>
          </cell>
          <cell r="R1674">
            <v>0.38766247763415096</v>
          </cell>
          <cell r="S1674">
            <v>0.3834304996209722</v>
          </cell>
          <cell r="T1674">
            <v>0.3810616956248587</v>
          </cell>
          <cell r="U1674">
            <v>0.37637010934271298</v>
          </cell>
          <cell r="V1674">
            <v>0.36613043704469506</v>
          </cell>
          <cell r="W1674">
            <v>0.37761260973572391</v>
          </cell>
        </row>
        <row r="1675">
          <cell r="A1675" t="str">
            <v>ITNet electric efficiencWind</v>
          </cell>
          <cell r="B1675" t="str">
            <v>IT</v>
          </cell>
          <cell r="C1675" t="str">
            <v>Overview of the power generation sector</v>
          </cell>
          <cell r="D1675" t="str">
            <v>Net electric efficienc</v>
          </cell>
          <cell r="E1675" t="str">
            <v>Wind</v>
          </cell>
          <cell r="F1675" t="str">
            <v>%</v>
          </cell>
          <cell r="G1675" t="str">
            <v>Wind</v>
          </cell>
          <cell r="H1675">
            <v>1</v>
          </cell>
          <cell r="I1675">
            <v>1</v>
          </cell>
          <cell r="J1675">
            <v>1</v>
          </cell>
          <cell r="K1675">
            <v>1</v>
          </cell>
          <cell r="L1675">
            <v>1</v>
          </cell>
          <cell r="M1675">
            <v>1</v>
          </cell>
          <cell r="N1675">
            <v>1</v>
          </cell>
          <cell r="O1675">
            <v>1</v>
          </cell>
          <cell r="P1675">
            <v>1</v>
          </cell>
          <cell r="Q1675">
            <v>1</v>
          </cell>
          <cell r="R1675">
            <v>1</v>
          </cell>
          <cell r="S1675">
            <v>1</v>
          </cell>
          <cell r="T1675">
            <v>1</v>
          </cell>
          <cell r="U1675">
            <v>1</v>
          </cell>
          <cell r="V1675">
            <v>1</v>
          </cell>
          <cell r="W1675">
            <v>1</v>
          </cell>
        </row>
        <row r="1676">
          <cell r="A1676" t="str">
            <v>ITNet electric efficiencSolar photovoltaics</v>
          </cell>
          <cell r="B1676" t="str">
            <v>IT</v>
          </cell>
          <cell r="C1676" t="str">
            <v>Overview of the power generation sector</v>
          </cell>
          <cell r="D1676" t="str">
            <v>Net electric efficienc</v>
          </cell>
          <cell r="E1676" t="str">
            <v>Solar photovoltaics</v>
          </cell>
          <cell r="F1676" t="str">
            <v>%</v>
          </cell>
          <cell r="G1676" t="str">
            <v>Solar photovoltaics</v>
          </cell>
          <cell r="H1676">
            <v>1</v>
          </cell>
          <cell r="I1676">
            <v>1</v>
          </cell>
          <cell r="J1676">
            <v>1</v>
          </cell>
          <cell r="K1676">
            <v>1</v>
          </cell>
          <cell r="L1676">
            <v>1</v>
          </cell>
          <cell r="M1676">
            <v>1</v>
          </cell>
          <cell r="N1676">
            <v>1</v>
          </cell>
          <cell r="O1676">
            <v>1</v>
          </cell>
          <cell r="P1676">
            <v>1</v>
          </cell>
          <cell r="Q1676">
            <v>1</v>
          </cell>
          <cell r="R1676">
            <v>1</v>
          </cell>
          <cell r="S1676">
            <v>1</v>
          </cell>
          <cell r="T1676">
            <v>1</v>
          </cell>
          <cell r="U1676">
            <v>1</v>
          </cell>
          <cell r="V1676">
            <v>1</v>
          </cell>
          <cell r="W1676">
            <v>1</v>
          </cell>
        </row>
        <row r="1677">
          <cell r="A1677" t="str">
            <v>ITNet electric efficiencSolar thermal</v>
          </cell>
          <cell r="B1677" t="str">
            <v>IT</v>
          </cell>
          <cell r="C1677" t="str">
            <v>Overview of the power generation sector</v>
          </cell>
          <cell r="D1677" t="str">
            <v>Net electric efficienc</v>
          </cell>
          <cell r="E1677" t="str">
            <v>Solar thermal</v>
          </cell>
          <cell r="F1677" t="str">
            <v>%</v>
          </cell>
          <cell r="G1677" t="str">
            <v>Solar thermal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</row>
        <row r="1678">
          <cell r="A1678" t="str">
            <v>ITNet electric efficiencGeothermal</v>
          </cell>
          <cell r="B1678" t="str">
            <v>IT</v>
          </cell>
          <cell r="C1678" t="str">
            <v>Overview of the power generation sector</v>
          </cell>
          <cell r="D1678" t="str">
            <v>Net electric efficienc</v>
          </cell>
          <cell r="E1678" t="str">
            <v>Geothermal</v>
          </cell>
          <cell r="F1678" t="str">
            <v>%</v>
          </cell>
          <cell r="G1678" t="str">
            <v>Geothermal</v>
          </cell>
          <cell r="H1678">
            <v>9.3239843561663135E-2</v>
          </cell>
          <cell r="I1678">
            <v>9.3119171293573652E-2</v>
          </cell>
          <cell r="J1678">
            <v>9.1958078851612293E-2</v>
          </cell>
          <cell r="K1678">
            <v>9.1451587891584862E-2</v>
          </cell>
          <cell r="L1678">
            <v>9.1472810802533319E-2</v>
          </cell>
          <cell r="M1678">
            <v>9.1562113556899513E-2</v>
          </cell>
          <cell r="N1678">
            <v>9.0850739065919034E-2</v>
          </cell>
          <cell r="O1678">
            <v>9.1700638457925768E-2</v>
          </cell>
          <cell r="P1678">
            <v>9.1542913667387912E-2</v>
          </cell>
          <cell r="Q1678">
            <v>9.1230956793473872E-2</v>
          </cell>
          <cell r="R1678">
            <v>9.0710452432448019E-2</v>
          </cell>
          <cell r="S1678">
            <v>9.0673734370932568E-2</v>
          </cell>
          <cell r="T1678">
            <v>9.0677093784917215E-2</v>
          </cell>
          <cell r="U1678">
            <v>9.0387912653646152E-2</v>
          </cell>
          <cell r="V1678">
            <v>9.0200112429600215E-2</v>
          </cell>
          <cell r="W1678">
            <v>9.0483449670983762E-2</v>
          </cell>
        </row>
        <row r="1679">
          <cell r="A1679" t="str">
            <v>ITNet electric efficiencTide, wave and ocean</v>
          </cell>
          <cell r="B1679" t="str">
            <v>IT</v>
          </cell>
          <cell r="C1679" t="str">
            <v>Overview of the power generation sector</v>
          </cell>
          <cell r="D1679" t="str">
            <v>Net electric efficienc</v>
          </cell>
          <cell r="E1679" t="str">
            <v>Tide, wave and ocean</v>
          </cell>
          <cell r="F1679" t="str">
            <v>%</v>
          </cell>
          <cell r="G1679" t="str">
            <v>Tide, wave and ocean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</row>
        <row r="1680">
          <cell r="A1680" t="str">
            <v>ITNet electric efficiencHydro</v>
          </cell>
          <cell r="B1680" t="str">
            <v>IT</v>
          </cell>
          <cell r="C1680" t="str">
            <v>Overview of the power generation sector</v>
          </cell>
          <cell r="D1680" t="str">
            <v>Net electric efficienc</v>
          </cell>
          <cell r="E1680" t="str">
            <v>Hydro</v>
          </cell>
          <cell r="F1680" t="str">
            <v>%</v>
          </cell>
          <cell r="G1680" t="str">
            <v>Hydro</v>
          </cell>
          <cell r="H1680">
            <v>1</v>
          </cell>
          <cell r="I1680">
            <v>1</v>
          </cell>
          <cell r="J1680">
            <v>1</v>
          </cell>
          <cell r="K1680">
            <v>1</v>
          </cell>
          <cell r="L1680">
            <v>1</v>
          </cell>
          <cell r="M1680">
            <v>1</v>
          </cell>
          <cell r="N1680">
            <v>1</v>
          </cell>
          <cell r="O1680">
            <v>1</v>
          </cell>
          <cell r="P1680">
            <v>1</v>
          </cell>
          <cell r="Q1680">
            <v>1</v>
          </cell>
          <cell r="R1680">
            <v>1</v>
          </cell>
          <cell r="S1680">
            <v>1</v>
          </cell>
          <cell r="T1680">
            <v>1</v>
          </cell>
          <cell r="U1680">
            <v>1</v>
          </cell>
          <cell r="V1680">
            <v>1</v>
          </cell>
          <cell r="W1680">
            <v>1</v>
          </cell>
        </row>
        <row r="1681">
          <cell r="A1681" t="str">
            <v>ITNet electric efficiencPump storage</v>
          </cell>
          <cell r="B1681" t="str">
            <v>IT</v>
          </cell>
          <cell r="C1681" t="str">
            <v>Overview of the power generation sector</v>
          </cell>
          <cell r="D1681" t="str">
            <v>Net electric efficienc</v>
          </cell>
          <cell r="E1681" t="str">
            <v>Pump storage</v>
          </cell>
          <cell r="F1681" t="str">
            <v>%</v>
          </cell>
          <cell r="G1681" t="str">
            <v>Pump storage</v>
          </cell>
          <cell r="H1681">
            <v>0.73388535031847124</v>
          </cell>
          <cell r="I1681">
            <v>0.74810467106872092</v>
          </cell>
          <cell r="J1681">
            <v>0.72677655277808084</v>
          </cell>
          <cell r="K1681">
            <v>0.72500554200842382</v>
          </cell>
          <cell r="L1681">
            <v>0.7349819331526648</v>
          </cell>
          <cell r="M1681">
            <v>0.73617870959690501</v>
          </cell>
          <cell r="N1681">
            <v>0.73488372093023258</v>
          </cell>
          <cell r="O1681">
            <v>0.74031302233703078</v>
          </cell>
          <cell r="P1681">
            <v>0.73572519083969456</v>
          </cell>
          <cell r="Q1681">
            <v>0.74262788365095289</v>
          </cell>
          <cell r="R1681">
            <v>0.73883520501436406</v>
          </cell>
          <cell r="S1681">
            <v>0.76179569399908387</v>
          </cell>
          <cell r="T1681">
            <v>0.73615916955017302</v>
          </cell>
          <cell r="U1681">
            <v>0.76083916083916081</v>
          </cell>
          <cell r="V1681">
            <v>0.7343984023964053</v>
          </cell>
          <cell r="W1681">
            <v>0.75015234613040827</v>
          </cell>
        </row>
        <row r="1682">
          <cell r="A1682" t="str">
            <v>LTNet electric efficiencOverview of the power generation sector</v>
          </cell>
          <cell r="B1682" t="str">
            <v>LT</v>
          </cell>
          <cell r="C1682" t="str">
            <v>Overview of the power generation sector</v>
          </cell>
          <cell r="D1682" t="str">
            <v>Net electric efficienc</v>
          </cell>
          <cell r="E1682" t="str">
            <v>Overview of the power generation sector</v>
          </cell>
          <cell r="F1682" t="str">
            <v>%</v>
          </cell>
          <cell r="G1682" t="str">
            <v>Overview of the power generation sector</v>
          </cell>
          <cell r="H1682">
            <v>2000</v>
          </cell>
          <cell r="I1682">
            <v>2001</v>
          </cell>
          <cell r="J1682">
            <v>2002</v>
          </cell>
          <cell r="K1682">
            <v>2003</v>
          </cell>
          <cell r="L1682">
            <v>2004</v>
          </cell>
          <cell r="M1682">
            <v>2005</v>
          </cell>
          <cell r="N1682">
            <v>2006</v>
          </cell>
          <cell r="O1682">
            <v>2007</v>
          </cell>
          <cell r="P1682">
            <v>2008</v>
          </cell>
          <cell r="Q1682">
            <v>2009</v>
          </cell>
          <cell r="R1682">
            <v>2010</v>
          </cell>
          <cell r="S1682">
            <v>2011</v>
          </cell>
          <cell r="T1682">
            <v>2012</v>
          </cell>
          <cell r="U1682">
            <v>2013</v>
          </cell>
          <cell r="V1682">
            <v>2014</v>
          </cell>
          <cell r="W1682">
            <v>2015</v>
          </cell>
        </row>
        <row r="1683">
          <cell r="A1683" t="str">
            <v xml:space="preserve">LTTotal gross capacities </v>
          </cell>
          <cell r="B1683" t="str">
            <v>LT</v>
          </cell>
          <cell r="C1683" t="str">
            <v>Overview of the power generation sector</v>
          </cell>
          <cell r="D1683" t="str">
            <v xml:space="preserve">Total gross capacities </v>
          </cell>
          <cell r="E1683" t="str">
            <v/>
          </cell>
          <cell r="F1683" t="str">
            <v>MW</v>
          </cell>
          <cell r="G1683" t="str">
            <v>Total gross capacities (MW)</v>
          </cell>
          <cell r="H1683">
            <v>6040.7980000000007</v>
          </cell>
          <cell r="I1683">
            <v>6054.6779999999999</v>
          </cell>
          <cell r="J1683">
            <v>6055.6570000000002</v>
          </cell>
          <cell r="K1683">
            <v>6060.9470000000001</v>
          </cell>
          <cell r="L1683">
            <v>6062.2569999999996</v>
          </cell>
          <cell r="M1683">
            <v>4784.2</v>
          </cell>
          <cell r="N1683">
            <v>4819.2</v>
          </cell>
          <cell r="O1683">
            <v>4845.2</v>
          </cell>
          <cell r="P1683">
            <v>4897.2</v>
          </cell>
          <cell r="Q1683">
            <v>4955.2</v>
          </cell>
          <cell r="R1683">
            <v>3725.2</v>
          </cell>
          <cell r="S1683">
            <v>3850.011</v>
          </cell>
          <cell r="T1683">
            <v>4410.9979999999996</v>
          </cell>
          <cell r="U1683">
            <v>4495.9979999999996</v>
          </cell>
          <cell r="V1683">
            <v>4206.6000000000004</v>
          </cell>
          <cell r="W1683">
            <v>3709.6</v>
          </cell>
        </row>
        <row r="1684">
          <cell r="A1684" t="str">
            <v>LTTotal gross capacities Nuclear</v>
          </cell>
          <cell r="B1684" t="str">
            <v>LT</v>
          </cell>
          <cell r="C1684" t="str">
            <v>Overview of the power generation sector</v>
          </cell>
          <cell r="D1684" t="str">
            <v xml:space="preserve">Total gross capacities </v>
          </cell>
          <cell r="E1684" t="str">
            <v>Nuclear</v>
          </cell>
          <cell r="F1684" t="str">
            <v>MW</v>
          </cell>
          <cell r="G1684" t="str">
            <v>Nuclear</v>
          </cell>
          <cell r="H1684">
            <v>2550</v>
          </cell>
          <cell r="I1684">
            <v>2550</v>
          </cell>
          <cell r="J1684">
            <v>2550</v>
          </cell>
          <cell r="K1684">
            <v>2550</v>
          </cell>
          <cell r="L1684">
            <v>2550</v>
          </cell>
          <cell r="M1684">
            <v>1275</v>
          </cell>
          <cell r="N1684">
            <v>1275</v>
          </cell>
          <cell r="O1684">
            <v>1275</v>
          </cell>
          <cell r="P1684">
            <v>1275</v>
          </cell>
          <cell r="Q1684">
            <v>1275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</row>
        <row r="1685">
          <cell r="A1685" t="str">
            <v>LTTotal gross capacities Conventional thermal</v>
          </cell>
          <cell r="B1685" t="str">
            <v>LT</v>
          </cell>
          <cell r="C1685" t="str">
            <v>Overview of the power generation sector</v>
          </cell>
          <cell r="D1685" t="str">
            <v xml:space="preserve">Total gross capacities </v>
          </cell>
          <cell r="E1685" t="str">
            <v>Conventional thermal</v>
          </cell>
          <cell r="F1685" t="str">
            <v>MW</v>
          </cell>
          <cell r="G1685" t="str">
            <v>Conventional thermal</v>
          </cell>
          <cell r="H1685">
            <v>2626.6</v>
          </cell>
          <cell r="I1685">
            <v>2640.2</v>
          </cell>
          <cell r="J1685">
            <v>2640.2</v>
          </cell>
          <cell r="K1685">
            <v>2640.2</v>
          </cell>
          <cell r="L1685">
            <v>2640.2</v>
          </cell>
          <cell r="M1685">
            <v>2633.2</v>
          </cell>
          <cell r="N1685">
            <v>2638.2</v>
          </cell>
          <cell r="O1685">
            <v>2648.2</v>
          </cell>
          <cell r="P1685">
            <v>2693.2</v>
          </cell>
          <cell r="Q1685">
            <v>2706.2</v>
          </cell>
          <cell r="R1685">
            <v>2716.2</v>
          </cell>
          <cell r="S1685">
            <v>2771.7</v>
          </cell>
          <cell r="T1685">
            <v>3252.6</v>
          </cell>
          <cell r="U1685">
            <v>3272.6</v>
          </cell>
          <cell r="V1685">
            <v>2972.6</v>
          </cell>
          <cell r="W1685">
            <v>2327.6</v>
          </cell>
        </row>
        <row r="1686">
          <cell r="A1686" t="str">
            <v>LTTotal gross capacities Wind</v>
          </cell>
          <cell r="B1686" t="str">
            <v>LT</v>
          </cell>
          <cell r="C1686" t="str">
            <v>Overview of the power generation sector</v>
          </cell>
          <cell r="D1686" t="str">
            <v xml:space="preserve">Total gross capacities </v>
          </cell>
          <cell r="E1686" t="str">
            <v>Wind</v>
          </cell>
          <cell r="F1686" t="str">
            <v>MW</v>
          </cell>
          <cell r="G1686" t="str">
            <v>Wind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1</v>
          </cell>
          <cell r="M1686">
            <v>1</v>
          </cell>
          <cell r="N1686">
            <v>31</v>
          </cell>
          <cell r="O1686">
            <v>47</v>
          </cell>
          <cell r="P1686">
            <v>54</v>
          </cell>
          <cell r="Q1686">
            <v>98</v>
          </cell>
          <cell r="R1686">
            <v>133</v>
          </cell>
          <cell r="S1686">
            <v>202</v>
          </cell>
          <cell r="T1686">
            <v>275</v>
          </cell>
          <cell r="U1686">
            <v>279.00000000000006</v>
          </cell>
          <cell r="V1686">
            <v>288</v>
          </cell>
          <cell r="W1686">
            <v>436</v>
          </cell>
        </row>
        <row r="1687">
          <cell r="A1687" t="str">
            <v>LTTotal gross capacities Solar photovoltaics</v>
          </cell>
          <cell r="B1687" t="str">
            <v>LT</v>
          </cell>
          <cell r="C1687" t="str">
            <v>Overview of the power generation sector</v>
          </cell>
          <cell r="D1687" t="str">
            <v xml:space="preserve">Total gross capacities </v>
          </cell>
          <cell r="E1687" t="str">
            <v>Solar photovoltaics</v>
          </cell>
          <cell r="F1687" t="str">
            <v>MW</v>
          </cell>
          <cell r="G1687" t="str">
            <v>Solar photovoltaics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7</v>
          </cell>
          <cell r="U1687">
            <v>68</v>
          </cell>
          <cell r="V1687">
            <v>69</v>
          </cell>
          <cell r="W1687">
            <v>69</v>
          </cell>
        </row>
        <row r="1688">
          <cell r="A1688" t="str">
            <v>LTTotal gross capacities Solar thermal</v>
          </cell>
          <cell r="B1688" t="str">
            <v>LT</v>
          </cell>
          <cell r="C1688" t="str">
            <v>Overview of the power generation sector</v>
          </cell>
          <cell r="D1688" t="str">
            <v xml:space="preserve">Total gross capacities </v>
          </cell>
          <cell r="E1688" t="str">
            <v>Solar thermal</v>
          </cell>
          <cell r="F1688" t="str">
            <v>MW</v>
          </cell>
          <cell r="G1688" t="str">
            <v>Solar thermal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</row>
        <row r="1689">
          <cell r="A1689" t="str">
            <v>LTTotal gross capacities Geothermal</v>
          </cell>
          <cell r="B1689" t="str">
            <v>LT</v>
          </cell>
          <cell r="C1689" t="str">
            <v>Overview of the power generation sector</v>
          </cell>
          <cell r="D1689" t="str">
            <v xml:space="preserve">Total gross capacities </v>
          </cell>
          <cell r="E1689" t="str">
            <v>Geothermal</v>
          </cell>
          <cell r="F1689" t="str">
            <v>MW</v>
          </cell>
          <cell r="G1689" t="str">
            <v>Geothermal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</row>
        <row r="1690">
          <cell r="A1690" t="str">
            <v>LTTotal gross capacities Tide, wave and ocean</v>
          </cell>
          <cell r="B1690" t="str">
            <v>LT</v>
          </cell>
          <cell r="C1690" t="str">
            <v>Overview of the power generation sector</v>
          </cell>
          <cell r="D1690" t="str">
            <v xml:space="preserve">Total gross capacities </v>
          </cell>
          <cell r="E1690" t="str">
            <v>Tide, wave and ocean</v>
          </cell>
          <cell r="F1690" t="str">
            <v>MW</v>
          </cell>
          <cell r="G1690" t="str">
            <v>Tide, wave and ocean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</row>
        <row r="1691">
          <cell r="A1691" t="str">
            <v>LTTotal gross capacities Hydro</v>
          </cell>
          <cell r="B1691" t="str">
            <v>LT</v>
          </cell>
          <cell r="C1691" t="str">
            <v>Overview of the power generation sector</v>
          </cell>
          <cell r="D1691" t="str">
            <v xml:space="preserve">Total gross capacities </v>
          </cell>
          <cell r="E1691" t="str">
            <v>Hydro</v>
          </cell>
          <cell r="F1691" t="str">
            <v>MW</v>
          </cell>
          <cell r="G1691" t="str">
            <v>Hydro</v>
          </cell>
          <cell r="H1691">
            <v>104.19799999999999</v>
          </cell>
          <cell r="I1691">
            <v>104.47799999999999</v>
          </cell>
          <cell r="J1691">
            <v>105.45699999999999</v>
          </cell>
          <cell r="K1691">
            <v>110.74699999999999</v>
          </cell>
          <cell r="L1691">
            <v>111.05699999999999</v>
          </cell>
          <cell r="M1691">
            <v>115.00000000000001</v>
          </cell>
          <cell r="N1691">
            <v>115.00000000000001</v>
          </cell>
          <cell r="O1691">
            <v>115.00000000000001</v>
          </cell>
          <cell r="P1691">
            <v>115.00000000000001</v>
          </cell>
          <cell r="Q1691">
            <v>116</v>
          </cell>
          <cell r="R1691">
            <v>116</v>
          </cell>
          <cell r="S1691">
            <v>116.31100000000001</v>
          </cell>
          <cell r="T1691">
            <v>116.398</v>
          </cell>
          <cell r="U1691">
            <v>116.398</v>
          </cell>
          <cell r="V1691">
            <v>117</v>
          </cell>
          <cell r="W1691">
            <v>117</v>
          </cell>
        </row>
        <row r="1692">
          <cell r="A1692" t="str">
            <v>LTTotal gross capacities Pump storage</v>
          </cell>
          <cell r="B1692" t="str">
            <v>LT</v>
          </cell>
          <cell r="C1692" t="str">
            <v>Overview of the power generation sector</v>
          </cell>
          <cell r="D1692" t="str">
            <v xml:space="preserve">Total gross capacities </v>
          </cell>
          <cell r="E1692" t="str">
            <v>Pump storage</v>
          </cell>
          <cell r="F1692" t="str">
            <v>MW</v>
          </cell>
          <cell r="G1692" t="str">
            <v>Pump storage</v>
          </cell>
          <cell r="H1692">
            <v>760</v>
          </cell>
          <cell r="I1692">
            <v>760</v>
          </cell>
          <cell r="J1692">
            <v>760</v>
          </cell>
          <cell r="K1692">
            <v>760</v>
          </cell>
          <cell r="L1692">
            <v>760</v>
          </cell>
          <cell r="M1692">
            <v>760</v>
          </cell>
          <cell r="N1692">
            <v>760</v>
          </cell>
          <cell r="O1692">
            <v>760</v>
          </cell>
          <cell r="P1692">
            <v>760</v>
          </cell>
          <cell r="Q1692">
            <v>760</v>
          </cell>
          <cell r="R1692">
            <v>760</v>
          </cell>
          <cell r="S1692">
            <v>760</v>
          </cell>
          <cell r="T1692">
            <v>760</v>
          </cell>
          <cell r="U1692">
            <v>760</v>
          </cell>
          <cell r="V1692">
            <v>760</v>
          </cell>
          <cell r="W1692">
            <v>760</v>
          </cell>
        </row>
        <row r="1693">
          <cell r="A1693" t="str">
            <v>LTTotal gross capacities 0</v>
          </cell>
          <cell r="B1693" t="str">
            <v>LT</v>
          </cell>
          <cell r="C1693" t="str">
            <v>Overview of the power generation sector</v>
          </cell>
          <cell r="D1693" t="str">
            <v xml:space="preserve">Total gross capacities </v>
          </cell>
          <cell r="E1693">
            <v>0</v>
          </cell>
          <cell r="F1693" t="str">
            <v>MW</v>
          </cell>
          <cell r="G1693">
            <v>0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</row>
        <row r="1694">
          <cell r="A1694" t="str">
            <v xml:space="preserve">LTTotal net capacities </v>
          </cell>
          <cell r="B1694" t="str">
            <v>LT</v>
          </cell>
          <cell r="C1694" t="str">
            <v>Overview of the power generation sector</v>
          </cell>
          <cell r="D1694" t="str">
            <v xml:space="preserve">Total net capacities </v>
          </cell>
          <cell r="E1694" t="str">
            <v/>
          </cell>
          <cell r="F1694" t="str">
            <v>MW</v>
          </cell>
          <cell r="G1694" t="str">
            <v>Total net capacities (MW)</v>
          </cell>
          <cell r="H1694">
            <v>5692.098</v>
          </cell>
          <cell r="I1694">
            <v>5704.3779999999997</v>
          </cell>
          <cell r="J1694">
            <v>5705.357</v>
          </cell>
          <cell r="K1694">
            <v>5710.6469999999999</v>
          </cell>
          <cell r="L1694">
            <v>5711.9569999999994</v>
          </cell>
          <cell r="M1694">
            <v>4529.7</v>
          </cell>
          <cell r="N1694">
            <v>4564.7</v>
          </cell>
          <cell r="O1694">
            <v>4590.7</v>
          </cell>
          <cell r="P1694">
            <v>4640.7</v>
          </cell>
          <cell r="Q1694">
            <v>4698.5</v>
          </cell>
          <cell r="R1694">
            <v>3560.5</v>
          </cell>
          <cell r="S1694">
            <v>3682.0310000000004</v>
          </cell>
          <cell r="T1694">
            <v>4223.7179999999998</v>
          </cell>
          <cell r="U1694">
            <v>4306.7179999999998</v>
          </cell>
          <cell r="V1694">
            <v>4037.3199999999997</v>
          </cell>
          <cell r="W1694">
            <v>3576.8199999999997</v>
          </cell>
        </row>
        <row r="1695">
          <cell r="A1695" t="str">
            <v>LTTotal net capacities Nuclear</v>
          </cell>
          <cell r="B1695" t="str">
            <v>LT</v>
          </cell>
          <cell r="C1695" t="str">
            <v>Overview of the power generation sector</v>
          </cell>
          <cell r="D1695" t="str">
            <v xml:space="preserve">Total net capacities </v>
          </cell>
          <cell r="E1695" t="str">
            <v>Nuclear</v>
          </cell>
          <cell r="F1695" t="str">
            <v>MW</v>
          </cell>
          <cell r="G1695" t="str">
            <v>Nuclear</v>
          </cell>
          <cell r="H1695">
            <v>2367</v>
          </cell>
          <cell r="I1695">
            <v>2367</v>
          </cell>
          <cell r="J1695">
            <v>2367</v>
          </cell>
          <cell r="K1695">
            <v>2367</v>
          </cell>
          <cell r="L1695">
            <v>2367</v>
          </cell>
          <cell r="M1695">
            <v>1183</v>
          </cell>
          <cell r="N1695">
            <v>1183</v>
          </cell>
          <cell r="O1695">
            <v>1183</v>
          </cell>
          <cell r="P1695">
            <v>1183</v>
          </cell>
          <cell r="Q1695">
            <v>1183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</row>
        <row r="1696">
          <cell r="A1696" t="str">
            <v>LTTotal net capacities Conventional thermal</v>
          </cell>
          <cell r="B1696" t="str">
            <v>LT</v>
          </cell>
          <cell r="C1696" t="str">
            <v>Overview of the power generation sector</v>
          </cell>
          <cell r="D1696" t="str">
            <v xml:space="preserve">Total net capacities </v>
          </cell>
          <cell r="E1696" t="str">
            <v>Conventional thermal</v>
          </cell>
          <cell r="F1696" t="str">
            <v>MW</v>
          </cell>
          <cell r="G1696" t="str">
            <v>Conventional thermal</v>
          </cell>
          <cell r="H1696">
            <v>2460.9</v>
          </cell>
          <cell r="I1696">
            <v>2472.9</v>
          </cell>
          <cell r="J1696">
            <v>2472.9</v>
          </cell>
          <cell r="K1696">
            <v>2472.9</v>
          </cell>
          <cell r="L1696">
            <v>2472.9</v>
          </cell>
          <cell r="M1696">
            <v>2470.6999999999998</v>
          </cell>
          <cell r="N1696">
            <v>2475.6999999999998</v>
          </cell>
          <cell r="O1696">
            <v>2485.6999999999998</v>
          </cell>
          <cell r="P1696">
            <v>2528.6999999999998</v>
          </cell>
          <cell r="Q1696">
            <v>2541.5</v>
          </cell>
          <cell r="R1696">
            <v>2551.5</v>
          </cell>
          <cell r="S1696">
            <v>2603.7200000000003</v>
          </cell>
          <cell r="T1696">
            <v>3065.3199999999997</v>
          </cell>
          <cell r="U1696">
            <v>3083.3199999999997</v>
          </cell>
          <cell r="V1696">
            <v>2803.3199999999997</v>
          </cell>
          <cell r="W1696">
            <v>2194.8199999999997</v>
          </cell>
        </row>
        <row r="1697">
          <cell r="A1697" t="str">
            <v>LTTotal net capacities Wind</v>
          </cell>
          <cell r="B1697" t="str">
            <v>LT</v>
          </cell>
          <cell r="C1697" t="str">
            <v>Overview of the power generation sector</v>
          </cell>
          <cell r="D1697" t="str">
            <v xml:space="preserve">Total net capacities </v>
          </cell>
          <cell r="E1697" t="str">
            <v>Wind</v>
          </cell>
          <cell r="F1697" t="str">
            <v>MW</v>
          </cell>
          <cell r="G1697" t="str">
            <v>Wind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1</v>
          </cell>
          <cell r="M1697">
            <v>1</v>
          </cell>
          <cell r="N1697">
            <v>31</v>
          </cell>
          <cell r="O1697">
            <v>47</v>
          </cell>
          <cell r="P1697">
            <v>54</v>
          </cell>
          <cell r="Q1697">
            <v>98</v>
          </cell>
          <cell r="R1697">
            <v>133</v>
          </cell>
          <cell r="S1697">
            <v>202</v>
          </cell>
          <cell r="T1697">
            <v>275</v>
          </cell>
          <cell r="U1697">
            <v>279.00000000000006</v>
          </cell>
          <cell r="V1697">
            <v>288</v>
          </cell>
          <cell r="W1697">
            <v>436</v>
          </cell>
        </row>
        <row r="1698">
          <cell r="A1698" t="str">
            <v>LTTotal net capacities Solar photovoltaics</v>
          </cell>
          <cell r="B1698" t="str">
            <v>LT</v>
          </cell>
          <cell r="C1698" t="str">
            <v>Overview of the power generation sector</v>
          </cell>
          <cell r="D1698" t="str">
            <v xml:space="preserve">Total net capacities </v>
          </cell>
          <cell r="E1698" t="str">
            <v>Solar photovoltaics</v>
          </cell>
          <cell r="F1698" t="str">
            <v>MW</v>
          </cell>
          <cell r="G1698" t="str">
            <v>Solar photovoltaics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7</v>
          </cell>
          <cell r="U1698">
            <v>68</v>
          </cell>
          <cell r="V1698">
            <v>69</v>
          </cell>
          <cell r="W1698">
            <v>69</v>
          </cell>
        </row>
        <row r="1699">
          <cell r="A1699" t="str">
            <v>LTTotal net capacities Solar thermal</v>
          </cell>
          <cell r="B1699" t="str">
            <v>LT</v>
          </cell>
          <cell r="C1699" t="str">
            <v>Overview of the power generation sector</v>
          </cell>
          <cell r="D1699" t="str">
            <v xml:space="preserve">Total net capacities </v>
          </cell>
          <cell r="E1699" t="str">
            <v>Solar thermal</v>
          </cell>
          <cell r="F1699" t="str">
            <v>MW</v>
          </cell>
          <cell r="G1699" t="str">
            <v>Solar thermal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</row>
        <row r="1700">
          <cell r="A1700" t="str">
            <v>LTTotal net capacities Geothermal</v>
          </cell>
          <cell r="B1700" t="str">
            <v>LT</v>
          </cell>
          <cell r="C1700" t="str">
            <v>Overview of the power generation sector</v>
          </cell>
          <cell r="D1700" t="str">
            <v xml:space="preserve">Total net capacities </v>
          </cell>
          <cell r="E1700" t="str">
            <v>Geothermal</v>
          </cell>
          <cell r="F1700" t="str">
            <v>MW</v>
          </cell>
          <cell r="G1700" t="str">
            <v>Geothermal</v>
          </cell>
          <cell r="H1700">
            <v>0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</row>
        <row r="1701">
          <cell r="A1701" t="str">
            <v>LTTotal net capacities Tide, wave and ocean</v>
          </cell>
          <cell r="B1701" t="str">
            <v>LT</v>
          </cell>
          <cell r="C1701" t="str">
            <v>Overview of the power generation sector</v>
          </cell>
          <cell r="D1701" t="str">
            <v xml:space="preserve">Total net capacities </v>
          </cell>
          <cell r="E1701" t="str">
            <v>Tide, wave and ocean</v>
          </cell>
          <cell r="F1701" t="str">
            <v>MW</v>
          </cell>
          <cell r="G1701" t="str">
            <v>Tide, wave and ocean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</row>
        <row r="1702">
          <cell r="A1702" t="str">
            <v>LTTotal net capacities Hydro</v>
          </cell>
          <cell r="B1702" t="str">
            <v>LT</v>
          </cell>
          <cell r="C1702" t="str">
            <v>Overview of the power generation sector</v>
          </cell>
          <cell r="D1702" t="str">
            <v xml:space="preserve">Total net capacities </v>
          </cell>
          <cell r="E1702" t="str">
            <v>Hydro</v>
          </cell>
          <cell r="F1702" t="str">
            <v>MW</v>
          </cell>
          <cell r="G1702" t="str">
            <v>Hydro</v>
          </cell>
          <cell r="H1702">
            <v>104.19799999999999</v>
          </cell>
          <cell r="I1702">
            <v>104.47799999999999</v>
          </cell>
          <cell r="J1702">
            <v>105.45699999999999</v>
          </cell>
          <cell r="K1702">
            <v>110.74699999999999</v>
          </cell>
          <cell r="L1702">
            <v>111.05699999999999</v>
          </cell>
          <cell r="M1702">
            <v>115.00000000000001</v>
          </cell>
          <cell r="N1702">
            <v>115.00000000000001</v>
          </cell>
          <cell r="O1702">
            <v>115.00000000000001</v>
          </cell>
          <cell r="P1702">
            <v>115.00000000000001</v>
          </cell>
          <cell r="Q1702">
            <v>116</v>
          </cell>
          <cell r="R1702">
            <v>116</v>
          </cell>
          <cell r="S1702">
            <v>116.31100000000001</v>
          </cell>
          <cell r="T1702">
            <v>116.398</v>
          </cell>
          <cell r="U1702">
            <v>116.398</v>
          </cell>
          <cell r="V1702">
            <v>117</v>
          </cell>
          <cell r="W1702">
            <v>117</v>
          </cell>
        </row>
        <row r="1703">
          <cell r="A1703" t="str">
            <v>LTTotal net capacities Pump storage</v>
          </cell>
          <cell r="B1703" t="str">
            <v>LT</v>
          </cell>
          <cell r="C1703" t="str">
            <v>Overview of the power generation sector</v>
          </cell>
          <cell r="D1703" t="str">
            <v xml:space="preserve">Total net capacities </v>
          </cell>
          <cell r="E1703" t="str">
            <v>Pump storage</v>
          </cell>
          <cell r="F1703" t="str">
            <v>MW</v>
          </cell>
          <cell r="G1703" t="str">
            <v>Pump storage</v>
          </cell>
          <cell r="H1703">
            <v>760</v>
          </cell>
          <cell r="I1703">
            <v>760</v>
          </cell>
          <cell r="J1703">
            <v>760</v>
          </cell>
          <cell r="K1703">
            <v>760</v>
          </cell>
          <cell r="L1703">
            <v>760</v>
          </cell>
          <cell r="M1703">
            <v>760</v>
          </cell>
          <cell r="N1703">
            <v>760</v>
          </cell>
          <cell r="O1703">
            <v>760</v>
          </cell>
          <cell r="P1703">
            <v>760</v>
          </cell>
          <cell r="Q1703">
            <v>760</v>
          </cell>
          <cell r="R1703">
            <v>760</v>
          </cell>
          <cell r="S1703">
            <v>760</v>
          </cell>
          <cell r="T1703">
            <v>760</v>
          </cell>
          <cell r="U1703">
            <v>760</v>
          </cell>
          <cell r="V1703">
            <v>760</v>
          </cell>
          <cell r="W1703">
            <v>760</v>
          </cell>
        </row>
        <row r="1704">
          <cell r="A1704" t="str">
            <v>LTTotal net capacities 0</v>
          </cell>
          <cell r="B1704" t="str">
            <v>LT</v>
          </cell>
          <cell r="C1704" t="str">
            <v>Overview of the power generation sector</v>
          </cell>
          <cell r="D1704" t="str">
            <v xml:space="preserve">Total net capacities </v>
          </cell>
          <cell r="E1704">
            <v>0</v>
          </cell>
          <cell r="F1704" t="str">
            <v>MW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</row>
        <row r="1705">
          <cell r="A1705" t="str">
            <v xml:space="preserve">LTRate of use </v>
          </cell>
          <cell r="B1705" t="str">
            <v>LT</v>
          </cell>
          <cell r="C1705" t="str">
            <v>Overview of the power generation sector</v>
          </cell>
          <cell r="D1705" t="str">
            <v xml:space="preserve">Rate of use </v>
          </cell>
          <cell r="E1705" t="str">
            <v/>
          </cell>
          <cell r="F1705" t="str">
            <v>gross capacity</v>
          </cell>
          <cell r="G1705" t="str">
            <v>Rate of use (gross capacity)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</row>
        <row r="1706">
          <cell r="A1706" t="str">
            <v>LTRate of use Nuclear</v>
          </cell>
          <cell r="B1706" t="str">
            <v>LT</v>
          </cell>
          <cell r="C1706" t="str">
            <v>Overview of the power generation sector</v>
          </cell>
          <cell r="D1706" t="str">
            <v xml:space="preserve">Rate of use </v>
          </cell>
          <cell r="E1706" t="str">
            <v>Nuclear</v>
          </cell>
          <cell r="F1706" t="str">
            <v>gross capacity</v>
          </cell>
          <cell r="G1706" t="str">
            <v>Nuclear</v>
          </cell>
          <cell r="H1706">
            <v>0.37682830346260193</v>
          </cell>
          <cell r="I1706">
            <v>0.50857127389556234</v>
          </cell>
          <cell r="J1706">
            <v>0.63296526723676638</v>
          </cell>
          <cell r="K1706">
            <v>0.69303601434202233</v>
          </cell>
          <cell r="L1706">
            <v>0.67592609944051962</v>
          </cell>
          <cell r="M1706">
            <v>0.9253365681172101</v>
          </cell>
          <cell r="N1706">
            <v>0.77445682297555329</v>
          </cell>
          <cell r="O1706">
            <v>0.88019683842529284</v>
          </cell>
          <cell r="P1706">
            <v>0.88569497800181984</v>
          </cell>
          <cell r="Q1706">
            <v>0.97143880383203529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</row>
        <row r="1707">
          <cell r="A1707" t="str">
            <v>LTRate of use Conventional thermal</v>
          </cell>
          <cell r="B1707" t="str">
            <v>LT</v>
          </cell>
          <cell r="C1707" t="str">
            <v>Overview of the power generation sector</v>
          </cell>
          <cell r="D1707" t="str">
            <v xml:space="preserve">Rate of use </v>
          </cell>
          <cell r="E1707" t="str">
            <v>Conventional thermal</v>
          </cell>
          <cell r="F1707" t="str">
            <v>gross capacity</v>
          </cell>
          <cell r="G1707" t="str">
            <v>Conventional thermal</v>
          </cell>
          <cell r="H1707">
            <v>0.10263716699613093</v>
          </cell>
          <cell r="I1707">
            <v>0.11558449693488217</v>
          </cell>
          <cell r="J1707">
            <v>0.12097049316730418</v>
          </cell>
          <cell r="K1707">
            <v>0.130522890709727</v>
          </cell>
          <cell r="L1707">
            <v>0.13956614331937056</v>
          </cell>
          <cell r="M1707">
            <v>0.15712377050428258</v>
          </cell>
          <cell r="N1707">
            <v>0.13041276896399487</v>
          </cell>
          <cell r="O1707">
            <v>0.13404055262527342</v>
          </cell>
          <cell r="P1707">
            <v>0.12289848651663011</v>
          </cell>
          <cell r="Q1707">
            <v>0.13532849541859235</v>
          </cell>
          <cell r="R1707">
            <v>0.17774457336092314</v>
          </cell>
          <cell r="S1707">
            <v>0.13552332576515391</v>
          </cell>
          <cell r="T1707">
            <v>0.12505792711591571</v>
          </cell>
          <cell r="U1707">
            <v>0.10619670959252557</v>
          </cell>
          <cell r="V1707">
            <v>9.9711193227301848E-2</v>
          </cell>
          <cell r="W1707">
            <v>0.14838607205599783</v>
          </cell>
        </row>
        <row r="1708">
          <cell r="A1708" t="str">
            <v>LTRate of use Wind</v>
          </cell>
          <cell r="B1708" t="str">
            <v>LT</v>
          </cell>
          <cell r="C1708" t="str">
            <v>Overview of the power generation sector</v>
          </cell>
          <cell r="D1708" t="str">
            <v xml:space="preserve">Rate of use </v>
          </cell>
          <cell r="E1708" t="str">
            <v>Wind</v>
          </cell>
          <cell r="F1708" t="str">
            <v>gross capacity</v>
          </cell>
          <cell r="G1708" t="str">
            <v>Wind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0.13273866411808433</v>
          </cell>
          <cell r="M1708">
            <v>0.22192859673894288</v>
          </cell>
          <cell r="N1708">
            <v>5.1382708690871345E-2</v>
          </cell>
          <cell r="O1708">
            <v>0.2570046475477803</v>
          </cell>
          <cell r="P1708">
            <v>0.27776794528413945</v>
          </cell>
          <cell r="Q1708">
            <v>0.18420875836795372</v>
          </cell>
          <cell r="R1708">
            <v>0.19213152413704102</v>
          </cell>
          <cell r="S1708">
            <v>0.26838606819206917</v>
          </cell>
          <cell r="T1708">
            <v>0.22411906081064809</v>
          </cell>
          <cell r="U1708">
            <v>0.24670096442408448</v>
          </cell>
          <cell r="V1708">
            <v>0.25319234747001995</v>
          </cell>
          <cell r="W1708">
            <v>0.21203924904677138</v>
          </cell>
        </row>
        <row r="1709">
          <cell r="A1709" t="str">
            <v>LTRate of use Solar photovoltaics</v>
          </cell>
          <cell r="B1709" t="str">
            <v>LT</v>
          </cell>
          <cell r="C1709" t="str">
            <v>Overview of the power generation sector</v>
          </cell>
          <cell r="D1709" t="str">
            <v xml:space="preserve">Rate of use </v>
          </cell>
          <cell r="E1709" t="str">
            <v>Solar photovoltaics</v>
          </cell>
          <cell r="F1709" t="str">
            <v>gross capacity</v>
          </cell>
          <cell r="G1709" t="str">
            <v>Solar photovoltaics</v>
          </cell>
          <cell r="H1709">
            <v>0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3.6233240283909035E-2</v>
          </cell>
          <cell r="U1709">
            <v>7.5064084191111671E-2</v>
          </cell>
          <cell r="V1709">
            <v>0.1208431075410786</v>
          </cell>
          <cell r="W1709">
            <v>0.12130258703743253</v>
          </cell>
        </row>
        <row r="1710">
          <cell r="A1710" t="str">
            <v>LTRate of use Solar thermal</v>
          </cell>
          <cell r="B1710" t="str">
            <v>LT</v>
          </cell>
          <cell r="C1710" t="str">
            <v>Overview of the power generation sector</v>
          </cell>
          <cell r="D1710" t="str">
            <v xml:space="preserve">Rate of use </v>
          </cell>
          <cell r="E1710" t="str">
            <v>Solar thermal</v>
          </cell>
          <cell r="F1710" t="str">
            <v>gross capacity</v>
          </cell>
          <cell r="G1710" t="str">
            <v>Solar thermal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</row>
        <row r="1711">
          <cell r="A1711" t="str">
            <v>LTRate of use Geothermal</v>
          </cell>
          <cell r="B1711" t="str">
            <v>LT</v>
          </cell>
          <cell r="C1711" t="str">
            <v>Overview of the power generation sector</v>
          </cell>
          <cell r="D1711" t="str">
            <v xml:space="preserve">Rate of use </v>
          </cell>
          <cell r="E1711" t="str">
            <v>Geothermal</v>
          </cell>
          <cell r="F1711" t="str">
            <v>gross capacity</v>
          </cell>
          <cell r="G1711" t="str">
            <v>Geothermal</v>
          </cell>
          <cell r="H1711">
            <v>0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</row>
        <row r="1712">
          <cell r="A1712" t="str">
            <v>LTRate of use Tide, wave and ocean</v>
          </cell>
          <cell r="B1712" t="str">
            <v>LT</v>
          </cell>
          <cell r="C1712" t="str">
            <v>Overview of the power generation sector</v>
          </cell>
          <cell r="D1712" t="str">
            <v xml:space="preserve">Rate of use </v>
          </cell>
          <cell r="E1712" t="str">
            <v>Tide, wave and ocean</v>
          </cell>
          <cell r="F1712" t="str">
            <v>gross capacity</v>
          </cell>
          <cell r="G1712" t="str">
            <v>Tide, wave and ocean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</row>
        <row r="1713">
          <cell r="A1713" t="str">
            <v>LTRate of use Hydro</v>
          </cell>
          <cell r="B1713" t="str">
            <v>LT</v>
          </cell>
          <cell r="C1713" t="str">
            <v>Overview of the power generation sector</v>
          </cell>
          <cell r="D1713" t="str">
            <v xml:space="preserve">Rate of use </v>
          </cell>
          <cell r="E1713" t="str">
            <v>Hydro</v>
          </cell>
          <cell r="F1713" t="str">
            <v>gross capacity</v>
          </cell>
          <cell r="G1713" t="str">
            <v>Hydro</v>
          </cell>
          <cell r="H1713">
            <v>0.37242365826662627</v>
          </cell>
          <cell r="I1713">
            <v>0.35573829852278582</v>
          </cell>
          <cell r="J1713">
            <v>0.38264462190179538</v>
          </cell>
          <cell r="K1713">
            <v>0.33440262299606793</v>
          </cell>
          <cell r="L1713">
            <v>0.43267327958387614</v>
          </cell>
          <cell r="M1713">
            <v>0.4477168212472506</v>
          </cell>
          <cell r="N1713">
            <v>0.39359899534145004</v>
          </cell>
          <cell r="O1713">
            <v>0.41783822965866546</v>
          </cell>
          <cell r="P1713">
            <v>0.39937024160745366</v>
          </cell>
          <cell r="Q1713">
            <v>0.41766907244052398</v>
          </cell>
          <cell r="R1713">
            <v>0.5313167389907606</v>
          </cell>
          <cell r="S1713">
            <v>0.47101872831692226</v>
          </cell>
          <cell r="T1713">
            <v>0.41482948017443105</v>
          </cell>
          <cell r="U1713">
            <v>0.51097840105530712</v>
          </cell>
          <cell r="V1713">
            <v>0.38912022578402494</v>
          </cell>
          <cell r="W1713">
            <v>0.34034471001722538</v>
          </cell>
        </row>
        <row r="1714">
          <cell r="A1714" t="str">
            <v>LTRate of use Pump storage</v>
          </cell>
          <cell r="B1714" t="str">
            <v>LT</v>
          </cell>
          <cell r="C1714" t="str">
            <v>Overview of the power generation sector</v>
          </cell>
          <cell r="D1714" t="str">
            <v xml:space="preserve">Rate of use </v>
          </cell>
          <cell r="E1714" t="str">
            <v>Pump storage</v>
          </cell>
          <cell r="F1714" t="str">
            <v>gross capacity</v>
          </cell>
          <cell r="G1714" t="str">
            <v>Pump storage</v>
          </cell>
          <cell r="H1714">
            <v>4.5520616333160381E-2</v>
          </cell>
          <cell r="I1714">
            <v>5.578757870772319E-2</v>
          </cell>
          <cell r="J1714">
            <v>6.4054467273165952E-2</v>
          </cell>
          <cell r="K1714">
            <v>9.9012374323794991E-2</v>
          </cell>
          <cell r="L1714">
            <v>7.8510905215019786E-2</v>
          </cell>
          <cell r="M1714">
            <v>5.537141645868101E-2</v>
          </cell>
          <cell r="N1714">
            <v>6.0379359117768941E-2</v>
          </cell>
          <cell r="O1714">
            <v>8.069131764568363E-2</v>
          </cell>
          <cell r="P1714">
            <v>8.8026882351445832E-2</v>
          </cell>
          <cell r="Q1714">
            <v>0.10741172634467479</v>
          </cell>
          <cell r="R1714">
            <v>0.11324098613142046</v>
          </cell>
          <cell r="S1714">
            <v>8.615699733814941E-2</v>
          </cell>
          <cell r="T1714">
            <v>7.7271354897318442E-2</v>
          </cell>
          <cell r="U1714">
            <v>8.193725324465452E-2</v>
          </cell>
          <cell r="V1714">
            <v>0.1033496478529369</v>
          </cell>
          <cell r="W1714">
            <v>0.10132256865243316</v>
          </cell>
        </row>
        <row r="1715">
          <cell r="A1715" t="str">
            <v>LTRate of use 0</v>
          </cell>
          <cell r="B1715" t="str">
            <v>LT</v>
          </cell>
          <cell r="C1715" t="str">
            <v>Overview of the power generation sector</v>
          </cell>
          <cell r="D1715" t="str">
            <v xml:space="preserve">Rate of use </v>
          </cell>
          <cell r="E1715">
            <v>0</v>
          </cell>
          <cell r="F1715" t="str">
            <v>gross capacity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</row>
        <row r="1716">
          <cell r="A1716" t="str">
            <v xml:space="preserve">LTTotal gross electricity prod. (without pumped hydro) </v>
          </cell>
          <cell r="B1716" t="str">
            <v>LT</v>
          </cell>
          <cell r="C1716" t="str">
            <v>Overview of the power generation sector</v>
          </cell>
          <cell r="D1716" t="str">
            <v xml:space="preserve">Total gross electricity prod. (without pumped hydro) </v>
          </cell>
          <cell r="E1716" t="str">
            <v/>
          </cell>
          <cell r="F1716" t="str">
            <v>GWh</v>
          </cell>
          <cell r="G1716" t="str">
            <v>Total gross electricity prod. (without pumped hydro) (GWh)</v>
          </cell>
          <cell r="H1716">
            <v>11119.109671370268</v>
          </cell>
          <cell r="I1716">
            <v>14359.302325581397</v>
          </cell>
          <cell r="J1716">
            <v>17290.49046511628</v>
          </cell>
          <cell r="K1716">
            <v>18824.210348837212</v>
          </cell>
          <cell r="L1716">
            <v>18748.837209302328</v>
          </cell>
          <cell r="M1716">
            <v>14412.405766961874</v>
          </cell>
          <cell r="N1716">
            <v>12074.294883720931</v>
          </cell>
          <cell r="O1716">
            <v>13467.166511627909</v>
          </cell>
          <cell r="P1716">
            <v>13325.522325581398</v>
          </cell>
          <cell r="Q1716">
            <v>14640.697674418605</v>
          </cell>
          <cell r="R1716">
            <v>4992.9901506617844</v>
          </cell>
          <cell r="S1716">
            <v>4245.346948660339</v>
          </cell>
          <cell r="T1716">
            <v>4528.3515633852603</v>
          </cell>
          <cell r="U1716">
            <v>4213.1232486315657</v>
          </cell>
          <cell r="V1716">
            <v>3707.110497888159</v>
          </cell>
          <cell r="W1716">
            <v>4257.5592328806915</v>
          </cell>
        </row>
        <row r="1717">
          <cell r="A1717" t="str">
            <v>LTTotal gross electricity prod. (without pumped hydro) Nuclear</v>
          </cell>
          <cell r="B1717" t="str">
            <v>LT</v>
          </cell>
          <cell r="C1717" t="str">
            <v>Overview of the power generation sector</v>
          </cell>
          <cell r="D1717" t="str">
            <v xml:space="preserve">Total gross electricity prod. (without pumped hydro) </v>
          </cell>
          <cell r="E1717" t="str">
            <v>Nuclear</v>
          </cell>
          <cell r="F1717" t="str">
            <v>GWh</v>
          </cell>
          <cell r="G1717" t="str">
            <v>Nuclear</v>
          </cell>
          <cell r="H1717">
            <v>8417.590642747602</v>
          </cell>
          <cell r="I1717">
            <v>11360.465116279071</v>
          </cell>
          <cell r="J1717">
            <v>14139.178139534886</v>
          </cell>
          <cell r="K1717">
            <v>15481.038488372094</v>
          </cell>
          <cell r="L1717">
            <v>15098.837209302326</v>
          </cell>
          <cell r="M1717">
            <v>10335.08412930112</v>
          </cell>
          <cell r="N1717">
            <v>8649.9082558139544</v>
          </cell>
          <cell r="O1717">
            <v>9830.9184883720955</v>
          </cell>
          <cell r="P1717">
            <v>9892.3272093023261</v>
          </cell>
          <cell r="Q1717">
            <v>10850.000000000002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</row>
        <row r="1718">
          <cell r="A1718" t="str">
            <v>LTTotal gross electricity prod. (without pumped hydro) Conventional thermal</v>
          </cell>
          <cell r="B1718" t="str">
            <v>LT</v>
          </cell>
          <cell r="C1718" t="str">
            <v>Overview of the power generation sector</v>
          </cell>
          <cell r="D1718" t="str">
            <v xml:space="preserve">Total gross electricity prod. (without pumped hydro) </v>
          </cell>
          <cell r="E1718" t="str">
            <v>Conventional thermal</v>
          </cell>
          <cell r="F1718" t="str">
            <v>GWh</v>
          </cell>
          <cell r="G1718" t="str">
            <v>Conventional thermal</v>
          </cell>
          <cell r="H1718">
            <v>2361.5802176086486</v>
          </cell>
          <cell r="I1718">
            <v>2673.2558139534885</v>
          </cell>
          <cell r="J1718">
            <v>2797.8239534883724</v>
          </cell>
          <cell r="K1718">
            <v>3018.7532558139537</v>
          </cell>
          <cell r="L1718">
            <v>3227.9069767441865</v>
          </cell>
          <cell r="M1718">
            <v>3624.3476174288412</v>
          </cell>
          <cell r="N1718">
            <v>3013.9215116279065</v>
          </cell>
          <cell r="O1718">
            <v>3109.5038372093018</v>
          </cell>
          <cell r="P1718">
            <v>2899.4741860465124</v>
          </cell>
          <cell r="Q1718">
            <v>3208.1395348837204</v>
          </cell>
          <cell r="R1718">
            <v>4229.2387370273491</v>
          </cell>
          <cell r="S1718">
            <v>3290.518817723907</v>
          </cell>
          <cell r="T1718">
            <v>3563.2475043381119</v>
          </cell>
          <cell r="U1718">
            <v>3044.4447218774926</v>
          </cell>
          <cell r="V1718">
            <v>2596.4770785703026</v>
          </cell>
          <cell r="W1718">
            <v>3025.5587707416548</v>
          </cell>
        </row>
        <row r="1719">
          <cell r="A1719" t="str">
            <v>LTTotal gross electricity prod. (without pumped hydro) Wind</v>
          </cell>
          <cell r="B1719" t="str">
            <v>LT</v>
          </cell>
          <cell r="C1719" t="str">
            <v>Overview of the power generation sector</v>
          </cell>
          <cell r="D1719" t="str">
            <v xml:space="preserve">Total gross electricity prod. (without pumped hydro) </v>
          </cell>
          <cell r="E1719" t="str">
            <v>Wind</v>
          </cell>
          <cell r="F1719" t="str">
            <v>GWh</v>
          </cell>
          <cell r="G1719" t="str">
            <v>Wind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  <cell r="L1719">
            <v>1.1627906976744187</v>
          </cell>
          <cell r="M1719">
            <v>1.9440945074331397</v>
          </cell>
          <cell r="N1719">
            <v>13.953488372093023</v>
          </cell>
          <cell r="O1719">
            <v>105.81395348837209</v>
          </cell>
          <cell r="P1719">
            <v>131.39534883720933</v>
          </cell>
          <cell r="Q1719">
            <v>158.13953488372093</v>
          </cell>
          <cell r="R1719">
            <v>223.84859614158373</v>
          </cell>
          <cell r="S1719">
            <v>474.91451538723027</v>
          </cell>
          <cell r="T1719">
            <v>539.90281749285123</v>
          </cell>
          <cell r="U1719">
            <v>602.94702509103956</v>
          </cell>
          <cell r="V1719">
            <v>638.77390958516401</v>
          </cell>
          <cell r="W1719">
            <v>809.85422623927673</v>
          </cell>
        </row>
        <row r="1720">
          <cell r="A1720" t="str">
            <v>LTTotal gross electricity prod. (without pumped hydro) Solar photovoltaics</v>
          </cell>
          <cell r="B1720" t="str">
            <v>LT</v>
          </cell>
          <cell r="C1720" t="str">
            <v>Overview of the power generation sector</v>
          </cell>
          <cell r="D1720" t="str">
            <v xml:space="preserve">Total gross electricity prod. (without pumped hydro) </v>
          </cell>
          <cell r="E1720" t="str">
            <v>Solar photovoltaics</v>
          </cell>
          <cell r="F1720" t="str">
            <v>GWh</v>
          </cell>
          <cell r="G1720" t="str">
            <v>Solar photovoltaics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Q1720">
            <v>0</v>
          </cell>
          <cell r="R1720">
            <v>0</v>
          </cell>
          <cell r="S1720">
            <v>0</v>
          </cell>
          <cell r="T1720">
            <v>2.2218222942093022</v>
          </cell>
          <cell r="U1720">
            <v>44.714173670961394</v>
          </cell>
          <cell r="V1720">
            <v>73.042407922129541</v>
          </cell>
          <cell r="W1720">
            <v>73.32013570890571</v>
          </cell>
        </row>
        <row r="1721">
          <cell r="A1721" t="str">
            <v>LTTotal gross electricity prod. (without pumped hydro) Solar thermal</v>
          </cell>
          <cell r="B1721" t="str">
            <v>LT</v>
          </cell>
          <cell r="C1721" t="str">
            <v>Overview of the power generation sector</v>
          </cell>
          <cell r="D1721" t="str">
            <v xml:space="preserve">Total gross electricity prod. (without pumped hydro) </v>
          </cell>
          <cell r="E1721" t="str">
            <v>Solar thermal</v>
          </cell>
          <cell r="F1721" t="str">
            <v>GWh</v>
          </cell>
          <cell r="G1721" t="str">
            <v>Solar thermal</v>
          </cell>
          <cell r="H1721">
            <v>0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  <cell r="Q1721">
            <v>0</v>
          </cell>
          <cell r="R1721">
            <v>0</v>
          </cell>
          <cell r="S1721">
            <v>0</v>
          </cell>
          <cell r="T1721">
            <v>0</v>
          </cell>
          <cell r="U1721">
            <v>0</v>
          </cell>
          <cell r="V1721">
            <v>0</v>
          </cell>
          <cell r="W1721">
            <v>0</v>
          </cell>
        </row>
        <row r="1722">
          <cell r="A1722" t="str">
            <v>LTTotal gross electricity prod. (without pumped hydro) Geothermal</v>
          </cell>
          <cell r="B1722" t="str">
            <v>LT</v>
          </cell>
          <cell r="C1722" t="str">
            <v>Overview of the power generation sector</v>
          </cell>
          <cell r="D1722" t="str">
            <v xml:space="preserve">Total gross electricity prod. (without pumped hydro) </v>
          </cell>
          <cell r="E1722" t="str">
            <v>Geothermal</v>
          </cell>
          <cell r="F1722" t="str">
            <v>GWh</v>
          </cell>
          <cell r="G1722" t="str">
            <v>Geothermal</v>
          </cell>
          <cell r="H1722">
            <v>0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</row>
        <row r="1723">
          <cell r="A1723" t="str">
            <v>LTTotal gross electricity prod. (without pumped hydro) Tide, wave and ocean</v>
          </cell>
          <cell r="B1723" t="str">
            <v>LT</v>
          </cell>
          <cell r="C1723" t="str">
            <v>Overview of the power generation sector</v>
          </cell>
          <cell r="D1723" t="str">
            <v xml:space="preserve">Total gross electricity prod. (without pumped hydro) </v>
          </cell>
          <cell r="E1723" t="str">
            <v>Tide, wave and ocean</v>
          </cell>
          <cell r="F1723" t="str">
            <v>GWh</v>
          </cell>
          <cell r="G1723" t="str">
            <v>Tide, wave and ocean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  <cell r="U1723">
            <v>0</v>
          </cell>
          <cell r="V1723">
            <v>0</v>
          </cell>
          <cell r="W1723">
            <v>0</v>
          </cell>
        </row>
        <row r="1724">
          <cell r="A1724" t="str">
            <v>LTTotal gross electricity prod. (without pumped hydro) Hydro</v>
          </cell>
          <cell r="B1724" t="str">
            <v>LT</v>
          </cell>
          <cell r="C1724" t="str">
            <v>Overview of the power generation sector</v>
          </cell>
          <cell r="D1724" t="str">
            <v xml:space="preserve">Total gross electricity prod. (without pumped hydro) </v>
          </cell>
          <cell r="E1724" t="str">
            <v>Hydro</v>
          </cell>
          <cell r="F1724" t="str">
            <v>GWh</v>
          </cell>
          <cell r="G1724" t="str">
            <v>Hydro</v>
          </cell>
          <cell r="H1724">
            <v>339.93881101401746</v>
          </cell>
          <cell r="I1724">
            <v>325.58139534883725</v>
          </cell>
          <cell r="J1724">
            <v>353.48837209302326</v>
          </cell>
          <cell r="K1724">
            <v>324.41860465116281</v>
          </cell>
          <cell r="L1724">
            <v>420.93023255813961</v>
          </cell>
          <cell r="M1724">
            <v>451.02992572448028</v>
          </cell>
          <cell r="N1724">
            <v>396.5116279069768</v>
          </cell>
          <cell r="O1724">
            <v>420.93023255813961</v>
          </cell>
          <cell r="P1724">
            <v>402.32558139534888</v>
          </cell>
          <cell r="Q1724">
            <v>424.41860465116281</v>
          </cell>
          <cell r="R1724">
            <v>539.90281749285123</v>
          </cell>
          <cell r="S1724">
            <v>479.91361554920121</v>
          </cell>
          <cell r="T1724">
            <v>422.97941926008843</v>
          </cell>
          <cell r="U1724">
            <v>521.01732799207218</v>
          </cell>
          <cell r="V1724">
            <v>398.81710181056286</v>
          </cell>
          <cell r="W1724">
            <v>348.82610019085467</v>
          </cell>
        </row>
        <row r="1725">
          <cell r="A1725" t="str">
            <v>LTTotal gross electricity prod. (without pumped hydro) Pump storage</v>
          </cell>
          <cell r="B1725" t="str">
            <v>LT</v>
          </cell>
          <cell r="C1725" t="str">
            <v>Overview of the power generation sector</v>
          </cell>
          <cell r="D1725" t="str">
            <v xml:space="preserve">Total gross electricity prod. (without pumped hydro) </v>
          </cell>
          <cell r="E1725" t="str">
            <v>Pump storage</v>
          </cell>
          <cell r="F1725" t="str">
            <v>GWh</v>
          </cell>
          <cell r="G1725" t="str">
            <v>Pump storage</v>
          </cell>
          <cell r="H1725">
            <v>303.05805529964852</v>
          </cell>
          <cell r="I1725">
            <v>371.41138400453787</v>
          </cell>
          <cell r="J1725">
            <v>426.44902131782965</v>
          </cell>
          <cell r="K1725">
            <v>659.1847832980975</v>
          </cell>
          <cell r="L1725">
            <v>522.6942025595157</v>
          </cell>
          <cell r="M1725">
            <v>368.64074221531467</v>
          </cell>
          <cell r="N1725">
            <v>401.98162126245848</v>
          </cell>
          <cell r="O1725">
            <v>537.21051635790332</v>
          </cell>
          <cell r="P1725">
            <v>586.04777194298572</v>
          </cell>
          <cell r="Q1725">
            <v>715.10430931230678</v>
          </cell>
          <cell r="R1725">
            <v>753.91318926854478</v>
          </cell>
          <cell r="S1725">
            <v>573.59882547846348</v>
          </cell>
          <cell r="T1725">
            <v>514.44177236438725</v>
          </cell>
          <cell r="U1725">
            <v>545.50545720161188</v>
          </cell>
          <cell r="V1725">
            <v>688.06061554571272</v>
          </cell>
          <cell r="W1725">
            <v>674.56513306043894</v>
          </cell>
        </row>
        <row r="1726">
          <cell r="A1726" t="str">
            <v>LTTotal gross electricity prod. (without pumped hydro) 0</v>
          </cell>
          <cell r="B1726" t="str">
            <v>LT</v>
          </cell>
          <cell r="C1726" t="str">
            <v>Overview of the power generation sector</v>
          </cell>
          <cell r="D1726" t="str">
            <v xml:space="preserve">Total gross electricity prod. (without pumped hydro) </v>
          </cell>
          <cell r="E1726">
            <v>0</v>
          </cell>
          <cell r="F1726" t="str">
            <v>GWh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</row>
        <row r="1727">
          <cell r="A1727" t="str">
            <v xml:space="preserve">LTTotal net electricity prod. (without pumped hydro) </v>
          </cell>
          <cell r="B1727" t="str">
            <v>LT</v>
          </cell>
          <cell r="C1727" t="str">
            <v>Overview of the power generation sector</v>
          </cell>
          <cell r="D1727" t="str">
            <v xml:space="preserve">Total net electricity prod. (without pumped hydro) </v>
          </cell>
          <cell r="E1727" t="str">
            <v/>
          </cell>
          <cell r="F1727" t="str">
            <v>GWh</v>
          </cell>
          <cell r="G1727" t="str">
            <v>Total net electricity prod. (without pumped hydro) (GWh)</v>
          </cell>
          <cell r="H1727">
            <v>9733.2774676134723</v>
          </cell>
          <cell r="I1727">
            <v>12840.547674418605</v>
          </cell>
          <cell r="J1727">
            <v>15648.603720930234</v>
          </cell>
          <cell r="K1727">
            <v>17214.221162790698</v>
          </cell>
          <cell r="L1727">
            <v>17179.591046511632</v>
          </cell>
          <cell r="M1727">
            <v>13212.559239850731</v>
          </cell>
          <cell r="N1727">
            <v>10985.324767441862</v>
          </cell>
          <cell r="O1727">
            <v>12338.094302325582</v>
          </cell>
          <cell r="P1727">
            <v>12194.124767441861</v>
          </cell>
          <cell r="Q1727">
            <v>13430.252906976746</v>
          </cell>
          <cell r="R1727">
            <v>4591.1853246477895</v>
          </cell>
          <cell r="S1727">
            <v>3868.4161768052968</v>
          </cell>
          <cell r="T1727">
            <v>4174.449999350687</v>
          </cell>
          <cell r="U1727">
            <v>3902.0856981604202</v>
          </cell>
          <cell r="V1727">
            <v>3454.1173897714111</v>
          </cell>
          <cell r="W1727">
            <v>4000.61232692065</v>
          </cell>
        </row>
        <row r="1728">
          <cell r="A1728" t="str">
            <v>LTTotal net electricity prod. (without pumped hydro) Nuclear</v>
          </cell>
          <cell r="B1728" t="str">
            <v>LT</v>
          </cell>
          <cell r="C1728" t="str">
            <v>Overview of the power generation sector</v>
          </cell>
          <cell r="D1728" t="str">
            <v xml:space="preserve">Total net electricity prod. (without pumped hydro) </v>
          </cell>
          <cell r="E1728" t="str">
            <v>Nuclear</v>
          </cell>
          <cell r="F1728" t="str">
            <v>GWh</v>
          </cell>
          <cell r="G1728" t="str">
            <v>Nuclear</v>
          </cell>
          <cell r="H1728">
            <v>7305.9210798154927</v>
          </cell>
          <cell r="I1728">
            <v>10102.983334206439</v>
          </cell>
          <cell r="J1728">
            <v>12745.332729429194</v>
          </cell>
          <cell r="K1728">
            <v>14132.431108165378</v>
          </cell>
          <cell r="L1728">
            <v>13808.106896098428</v>
          </cell>
          <cell r="M1728">
            <v>9447.9815286329685</v>
          </cell>
          <cell r="N1728">
            <v>7829.7139198075038</v>
          </cell>
          <cell r="O1728">
            <v>8972.0551865060534</v>
          </cell>
          <cell r="P1728">
            <v>9017.8406276510323</v>
          </cell>
          <cell r="Q1728">
            <v>9915.4425940070978</v>
          </cell>
          <cell r="R1728">
            <v>0</v>
          </cell>
          <cell r="S1728">
            <v>0</v>
          </cell>
          <cell r="T1728">
            <v>0</v>
          </cell>
          <cell r="U1728">
            <v>0</v>
          </cell>
          <cell r="V1728">
            <v>0</v>
          </cell>
          <cell r="W1728">
            <v>0</v>
          </cell>
        </row>
        <row r="1729">
          <cell r="A1729" t="str">
            <v>LTTotal net electricity prod. (without pumped hydro) Conventional thermal</v>
          </cell>
          <cell r="B1729" t="str">
            <v>LT</v>
          </cell>
          <cell r="C1729" t="str">
            <v>Overview of the power generation sector</v>
          </cell>
          <cell r="D1729" t="str">
            <v xml:space="preserve">Total net electricity prod. (without pumped hydro) </v>
          </cell>
          <cell r="E1729" t="str">
            <v>Conventional thermal</v>
          </cell>
          <cell r="F1729" t="str">
            <v>GWh</v>
          </cell>
          <cell r="G1729" t="str">
            <v>Conventional thermal</v>
          </cell>
          <cell r="H1729">
            <v>2087.4175767839633</v>
          </cell>
          <cell r="I1729">
            <v>2411.9829448633282</v>
          </cell>
          <cell r="J1729">
            <v>2549.7826194080176</v>
          </cell>
          <cell r="K1729">
            <v>2757.3714499741582</v>
          </cell>
          <cell r="L1729">
            <v>2949.391127157387</v>
          </cell>
          <cell r="M1729">
            <v>3311.6036909858481</v>
          </cell>
          <cell r="N1729">
            <v>2745.1457313552869</v>
          </cell>
          <cell r="O1729">
            <v>2839.2949297730183</v>
          </cell>
          <cell r="P1729">
            <v>2642.5632095582705</v>
          </cell>
          <cell r="Q1729">
            <v>2932.2521734347652</v>
          </cell>
          <cell r="R1729">
            <v>3827.4339110133542</v>
          </cell>
          <cell r="S1729">
            <v>2913.5880458688653</v>
          </cell>
          <cell r="T1729">
            <v>3209.3459403035376</v>
          </cell>
          <cell r="U1729">
            <v>2733.4071714063471</v>
          </cell>
          <cell r="V1729">
            <v>2343.4839704535552</v>
          </cell>
          <cell r="W1729">
            <v>2768.6118647816133</v>
          </cell>
        </row>
        <row r="1730">
          <cell r="A1730" t="str">
            <v>LTTotal net electricity prod. (without pumped hydro) Wind</v>
          </cell>
          <cell r="B1730" t="str">
            <v>LT</v>
          </cell>
          <cell r="C1730" t="str">
            <v>Overview of the power generation sector</v>
          </cell>
          <cell r="D1730" t="str">
            <v xml:space="preserve">Total net electricity prod. (without pumped hydro) </v>
          </cell>
          <cell r="E1730" t="str">
            <v>Wind</v>
          </cell>
          <cell r="F1730" t="str">
            <v>GWh</v>
          </cell>
          <cell r="G1730" t="str">
            <v>Wind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1.1627906976744187</v>
          </cell>
          <cell r="M1730">
            <v>1.9440945074331397</v>
          </cell>
          <cell r="N1730">
            <v>13.953488372093023</v>
          </cell>
          <cell r="O1730">
            <v>105.81395348837209</v>
          </cell>
          <cell r="P1730">
            <v>131.39534883720933</v>
          </cell>
          <cell r="Q1730">
            <v>158.13953488372093</v>
          </cell>
          <cell r="R1730">
            <v>223.84859614158373</v>
          </cell>
          <cell r="S1730">
            <v>474.91451538723027</v>
          </cell>
          <cell r="T1730">
            <v>539.90281749285123</v>
          </cell>
          <cell r="U1730">
            <v>602.94702509103956</v>
          </cell>
          <cell r="V1730">
            <v>638.77390958516401</v>
          </cell>
          <cell r="W1730">
            <v>809.85422623927673</v>
          </cell>
        </row>
        <row r="1731">
          <cell r="A1731" t="str">
            <v>LTTotal net electricity prod. (without pumped hydro) Solar photovoltaics</v>
          </cell>
          <cell r="B1731" t="str">
            <v>LT</v>
          </cell>
          <cell r="C1731" t="str">
            <v>Overview of the power generation sector</v>
          </cell>
          <cell r="D1731" t="str">
            <v xml:space="preserve">Total net electricity prod. (without pumped hydro) </v>
          </cell>
          <cell r="E1731" t="str">
            <v>Solar photovoltaics</v>
          </cell>
          <cell r="F1731" t="str">
            <v>GWh</v>
          </cell>
          <cell r="G1731" t="str">
            <v>Solar photovoltaics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2.2218222942093022</v>
          </cell>
          <cell r="U1731">
            <v>44.714173670961394</v>
          </cell>
          <cell r="V1731">
            <v>73.042407922129541</v>
          </cell>
          <cell r="W1731">
            <v>73.32013570890571</v>
          </cell>
        </row>
        <row r="1732">
          <cell r="A1732" t="str">
            <v>LTTotal net electricity prod. (without pumped hydro) Solar thermal</v>
          </cell>
          <cell r="B1732" t="str">
            <v>LT</v>
          </cell>
          <cell r="C1732" t="str">
            <v>Overview of the power generation sector</v>
          </cell>
          <cell r="D1732" t="str">
            <v xml:space="preserve">Total net electricity prod. (without pumped hydro) </v>
          </cell>
          <cell r="E1732" t="str">
            <v>Solar thermal</v>
          </cell>
          <cell r="F1732" t="str">
            <v>GWh</v>
          </cell>
          <cell r="G1732" t="str">
            <v>Solar thermal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</row>
        <row r="1733">
          <cell r="A1733" t="str">
            <v>LTTotal net electricity prod. (without pumped hydro) Geothermal</v>
          </cell>
          <cell r="B1733" t="str">
            <v>LT</v>
          </cell>
          <cell r="C1733" t="str">
            <v>Overview of the power generation sector</v>
          </cell>
          <cell r="D1733" t="str">
            <v xml:space="preserve">Total net electricity prod. (without pumped hydro) </v>
          </cell>
          <cell r="E1733" t="str">
            <v>Geothermal</v>
          </cell>
          <cell r="F1733" t="str">
            <v>GWh</v>
          </cell>
          <cell r="G1733" t="str">
            <v>Geothermal</v>
          </cell>
          <cell r="H1733">
            <v>0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</row>
        <row r="1734">
          <cell r="A1734" t="str">
            <v>LTTotal net electricity prod. (without pumped hydro) Tide, wave and ocean</v>
          </cell>
          <cell r="B1734" t="str">
            <v>LT</v>
          </cell>
          <cell r="C1734" t="str">
            <v>Overview of the power generation sector</v>
          </cell>
          <cell r="D1734" t="str">
            <v xml:space="preserve">Total net electricity prod. (without pumped hydro) </v>
          </cell>
          <cell r="E1734" t="str">
            <v>Tide, wave and ocean</v>
          </cell>
          <cell r="F1734" t="str">
            <v>GWh</v>
          </cell>
          <cell r="G1734" t="str">
            <v>Tide, wave and ocean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</row>
        <row r="1735">
          <cell r="A1735" t="str">
            <v>LTTotal net electricity prod. (without pumped hydro) Hydro</v>
          </cell>
          <cell r="B1735" t="str">
            <v>LT</v>
          </cell>
          <cell r="C1735" t="str">
            <v>Overview of the power generation sector</v>
          </cell>
          <cell r="D1735" t="str">
            <v xml:space="preserve">Total net electricity prod. (without pumped hydro) </v>
          </cell>
          <cell r="E1735" t="str">
            <v>Hydro</v>
          </cell>
          <cell r="F1735" t="str">
            <v>GWh</v>
          </cell>
          <cell r="G1735" t="str">
            <v>Hydro</v>
          </cell>
          <cell r="H1735">
            <v>339.93881101401746</v>
          </cell>
          <cell r="I1735">
            <v>325.58139534883725</v>
          </cell>
          <cell r="J1735">
            <v>353.48837209302326</v>
          </cell>
          <cell r="K1735">
            <v>324.41860465116281</v>
          </cell>
          <cell r="L1735">
            <v>420.93023255813961</v>
          </cell>
          <cell r="M1735">
            <v>451.02992572448028</v>
          </cell>
          <cell r="N1735">
            <v>396.5116279069768</v>
          </cell>
          <cell r="O1735">
            <v>420.93023255813961</v>
          </cell>
          <cell r="P1735">
            <v>402.32558139534888</v>
          </cell>
          <cell r="Q1735">
            <v>424.41860465116281</v>
          </cell>
          <cell r="R1735">
            <v>539.90281749285123</v>
          </cell>
          <cell r="S1735">
            <v>479.91361554920121</v>
          </cell>
          <cell r="T1735">
            <v>422.97941926008843</v>
          </cell>
          <cell r="U1735">
            <v>521.01732799207218</v>
          </cell>
          <cell r="V1735">
            <v>398.81710181056286</v>
          </cell>
          <cell r="W1735">
            <v>348.82610019085467</v>
          </cell>
        </row>
        <row r="1736">
          <cell r="A1736" t="str">
            <v>LTTotal net electricity prod. (without pumped hydro) Pump storage</v>
          </cell>
          <cell r="B1736" t="str">
            <v>LT</v>
          </cell>
          <cell r="C1736" t="str">
            <v>Overview of the power generation sector</v>
          </cell>
          <cell r="D1736" t="str">
            <v xml:space="preserve">Total net electricity prod. (without pumped hydro) </v>
          </cell>
          <cell r="E1736" t="str">
            <v>Pump storage</v>
          </cell>
          <cell r="F1736" t="str">
            <v>GWh</v>
          </cell>
          <cell r="G1736" t="str">
            <v>Pump storage</v>
          </cell>
          <cell r="H1736">
            <v>303.05805529964852</v>
          </cell>
          <cell r="I1736">
            <v>371.41138400453787</v>
          </cell>
          <cell r="J1736">
            <v>426.44902131782965</v>
          </cell>
          <cell r="K1736">
            <v>659.1847832980975</v>
          </cell>
          <cell r="L1736">
            <v>522.6942025595157</v>
          </cell>
          <cell r="M1736">
            <v>368.64074221531467</v>
          </cell>
          <cell r="N1736">
            <v>401.98162126245848</v>
          </cell>
          <cell r="O1736">
            <v>537.21051635790332</v>
          </cell>
          <cell r="P1736">
            <v>586.04777194298572</v>
          </cell>
          <cell r="Q1736">
            <v>715.10430931230678</v>
          </cell>
          <cell r="R1736">
            <v>753.91318926854478</v>
          </cell>
          <cell r="S1736">
            <v>573.59882547846348</v>
          </cell>
          <cell r="T1736">
            <v>514.44177236438725</v>
          </cell>
          <cell r="U1736">
            <v>545.50545720161188</v>
          </cell>
          <cell r="V1736">
            <v>688.06061554571272</v>
          </cell>
          <cell r="W1736">
            <v>674.56513306043894</v>
          </cell>
        </row>
        <row r="1737">
          <cell r="A1737" t="str">
            <v>LTTotal net electricity prod. (without pumped hydro) 0</v>
          </cell>
          <cell r="B1737" t="str">
            <v>LT</v>
          </cell>
          <cell r="C1737" t="str">
            <v>Overview of the power generation sector</v>
          </cell>
          <cell r="D1737" t="str">
            <v xml:space="preserve">Total net electricity prod. (without pumped hydro) </v>
          </cell>
          <cell r="E1737">
            <v>0</v>
          </cell>
          <cell r="F1737" t="str">
            <v>GWh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</row>
        <row r="1738">
          <cell r="A1738" t="str">
            <v xml:space="preserve">LTTotal gross distributed heat production </v>
          </cell>
          <cell r="B1738" t="str">
            <v>LT</v>
          </cell>
          <cell r="C1738" t="str">
            <v>Overview of the power generation sector</v>
          </cell>
          <cell r="D1738" t="str">
            <v xml:space="preserve">Total gross distributed heat production </v>
          </cell>
          <cell r="E1738" t="str">
            <v/>
          </cell>
          <cell r="F1738" t="str">
            <v>GWh</v>
          </cell>
          <cell r="G1738" t="str">
            <v>Total gross distributed heat production (GWh)</v>
          </cell>
          <cell r="H1738">
            <v>13398.699345228961</v>
          </cell>
          <cell r="I1738">
            <v>13283.720930232561</v>
          </cell>
          <cell r="J1738">
            <v>13974.418604651168</v>
          </cell>
          <cell r="K1738">
            <v>14265.116279069767</v>
          </cell>
          <cell r="L1738">
            <v>13761.627906976744</v>
          </cell>
          <cell r="M1738">
            <v>13858.61656013026</v>
          </cell>
          <cell r="N1738">
            <v>14518.60465116279</v>
          </cell>
          <cell r="O1738">
            <v>13652.906976744187</v>
          </cell>
          <cell r="P1738">
            <v>12861.046511627908</v>
          </cell>
          <cell r="Q1738">
            <v>13145.348837209302</v>
          </cell>
          <cell r="R1738">
            <v>13554.782361397181</v>
          </cell>
          <cell r="S1738">
            <v>12744.094951797568</v>
          </cell>
          <cell r="T1738">
            <v>12901.844334686422</v>
          </cell>
          <cell r="U1738">
            <v>12115.874698109896</v>
          </cell>
          <cell r="V1738">
            <v>12025.613167407653</v>
          </cell>
          <cell r="W1738">
            <v>11514.594039739513</v>
          </cell>
        </row>
        <row r="1739">
          <cell r="A1739" t="str">
            <v>LTTotal gross distributed heat production CHP thermal power plants</v>
          </cell>
          <cell r="B1739" t="str">
            <v>LT</v>
          </cell>
          <cell r="C1739" t="str">
            <v>Overview of the power generation sector</v>
          </cell>
          <cell r="D1739" t="str">
            <v xml:space="preserve">Total gross distributed heat production </v>
          </cell>
          <cell r="E1739" t="str">
            <v>CHP thermal power plants</v>
          </cell>
          <cell r="F1739" t="str">
            <v>GWh</v>
          </cell>
          <cell r="G1739" t="str">
            <v>CHP thermal power plants</v>
          </cell>
          <cell r="H1739">
            <v>6372.4640675789433</v>
          </cell>
          <cell r="I1739">
            <v>6456.379069767444</v>
          </cell>
          <cell r="J1739">
            <v>7012.7655813953488</v>
          </cell>
          <cell r="K1739">
            <v>7506.9560465116301</v>
          </cell>
          <cell r="L1739">
            <v>8183.7209302325582</v>
          </cell>
          <cell r="M1739">
            <v>8251.8480006931895</v>
          </cell>
          <cell r="N1739">
            <v>8806.9767441860458</v>
          </cell>
          <cell r="O1739">
            <v>7688.5455813953504</v>
          </cell>
          <cell r="P1739">
            <v>7573.2832558139544</v>
          </cell>
          <cell r="Q1739">
            <v>7931.856511627906</v>
          </cell>
          <cell r="R1739">
            <v>7879.6927664131526</v>
          </cell>
          <cell r="S1739">
            <v>7087.6131185275572</v>
          </cell>
          <cell r="T1739">
            <v>6992.3524876633264</v>
          </cell>
          <cell r="U1739">
            <v>6829.6040046125008</v>
          </cell>
          <cell r="V1739">
            <v>5972.2583268345024</v>
          </cell>
          <cell r="W1739">
            <v>5306.2670941452816</v>
          </cell>
        </row>
        <row r="1740">
          <cell r="A1740" t="str">
            <v>LTTotal gross distributed heat production District heating plants</v>
          </cell>
          <cell r="B1740" t="str">
            <v>LT</v>
          </cell>
          <cell r="C1740" t="str">
            <v>Overview of the power generation sector</v>
          </cell>
          <cell r="D1740" t="str">
            <v xml:space="preserve">Total gross distributed heat production </v>
          </cell>
          <cell r="E1740" t="str">
            <v>District heating plants</v>
          </cell>
          <cell r="F1740" t="str">
            <v>GWh</v>
          </cell>
          <cell r="G1740" t="str">
            <v>District heating plants</v>
          </cell>
          <cell r="H1740">
            <v>7026.2352776500165</v>
          </cell>
          <cell r="I1740">
            <v>6827.341860465117</v>
          </cell>
          <cell r="J1740">
            <v>6961.653023255818</v>
          </cell>
          <cell r="K1740">
            <v>6758.160232558138</v>
          </cell>
          <cell r="L1740">
            <v>5577.906976744187</v>
          </cell>
          <cell r="M1740">
            <v>5606.7685594370714</v>
          </cell>
          <cell r="N1740">
            <v>5711.6279069767452</v>
          </cell>
          <cell r="O1740">
            <v>5964.3613953488357</v>
          </cell>
          <cell r="P1740">
            <v>5287.7632558139539</v>
          </cell>
          <cell r="Q1740">
            <v>5213.4923255813956</v>
          </cell>
          <cell r="R1740">
            <v>5675.0895949840296</v>
          </cell>
          <cell r="S1740">
            <v>5656.4818332700115</v>
          </cell>
          <cell r="T1740">
            <v>5909.491847023095</v>
          </cell>
          <cell r="U1740">
            <v>5286.2706934973958</v>
          </cell>
          <cell r="V1740">
            <v>6053.3548405731499</v>
          </cell>
          <cell r="W1740">
            <v>6208.3269455942327</v>
          </cell>
        </row>
        <row r="1741">
          <cell r="A1741" t="str">
            <v>LTTotal gross distributed heat production 0</v>
          </cell>
          <cell r="B1741" t="str">
            <v>LT</v>
          </cell>
          <cell r="C1741" t="str">
            <v>Overview of the power generation sector</v>
          </cell>
          <cell r="D1741" t="str">
            <v xml:space="preserve">Total gross distributed heat production </v>
          </cell>
          <cell r="E1741">
            <v>0</v>
          </cell>
          <cell r="F1741" t="str">
            <v>GWh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</row>
        <row r="1742">
          <cell r="A1742" t="str">
            <v xml:space="preserve">LTTransformation input / Exchanges and transfers </v>
          </cell>
          <cell r="B1742" t="str">
            <v>LT</v>
          </cell>
          <cell r="C1742" t="str">
            <v>Overview of the power generation sector</v>
          </cell>
          <cell r="D1742" t="str">
            <v xml:space="preserve">Transformation input / Exchanges and transfers </v>
          </cell>
          <cell r="E1742" t="str">
            <v/>
          </cell>
          <cell r="F1742" t="str">
            <v>ktoe</v>
          </cell>
          <cell r="G1742" t="str">
            <v>Transformation input / Exchanges and transfers (ktoe)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</row>
        <row r="1743">
          <cell r="A1743" t="str">
            <v>LTTransformation input / Exchanges and transfers Nuclear</v>
          </cell>
          <cell r="B1743" t="str">
            <v>LT</v>
          </cell>
          <cell r="C1743" t="str">
            <v>Overview of the power generation sector</v>
          </cell>
          <cell r="D1743" t="str">
            <v xml:space="preserve">Transformation input / Exchanges and transfers </v>
          </cell>
          <cell r="E1743" t="str">
            <v>Nuclear</v>
          </cell>
          <cell r="F1743" t="str">
            <v>ktoe</v>
          </cell>
          <cell r="G1743" t="str">
            <v>Nuclear</v>
          </cell>
          <cell r="H1743">
            <v>2223.3686825260302</v>
          </cell>
          <cell r="I1743">
            <v>2983.7</v>
          </cell>
          <cell r="J1743">
            <v>3703</v>
          </cell>
          <cell r="K1743">
            <v>4046</v>
          </cell>
          <cell r="L1743">
            <v>3942.9</v>
          </cell>
          <cell r="M1743">
            <v>2712.57284799847</v>
          </cell>
          <cell r="N1743">
            <v>2279.1999999999998</v>
          </cell>
          <cell r="O1743">
            <v>2582.5</v>
          </cell>
          <cell r="P1743">
            <v>2597</v>
          </cell>
          <cell r="Q1743">
            <v>2845.8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</row>
        <row r="1744">
          <cell r="A1744" t="str">
            <v>LTTransformation input / Exchanges and transfers Conventional thermal</v>
          </cell>
          <cell r="B1744" t="str">
            <v>LT</v>
          </cell>
          <cell r="C1744" t="str">
            <v>Overview of the power generation sector</v>
          </cell>
          <cell r="D1744" t="str">
            <v xml:space="preserve">Transformation input / Exchanges and transfers </v>
          </cell>
          <cell r="E1744" t="str">
            <v>Conventional thermal</v>
          </cell>
          <cell r="F1744" t="str">
            <v>ktoe</v>
          </cell>
          <cell r="G1744" t="str">
            <v>Conventional thermal</v>
          </cell>
          <cell r="H1744">
            <v>921.06351643364474</v>
          </cell>
          <cell r="I1744">
            <v>1013.1452999999999</v>
          </cell>
          <cell r="J1744">
            <v>997.26286999999991</v>
          </cell>
          <cell r="K1744">
            <v>1046.9236800000001</v>
          </cell>
          <cell r="L1744">
            <v>1158.6350399999999</v>
          </cell>
          <cell r="M1744">
            <v>1239.5109251721108</v>
          </cell>
          <cell r="N1744">
            <v>1174.1161199999999</v>
          </cell>
          <cell r="O1744">
            <v>1012.7242900000001</v>
          </cell>
          <cell r="P1744">
            <v>969.60837000000004</v>
          </cell>
          <cell r="Q1744">
            <v>1013.30432</v>
          </cell>
          <cell r="R1744">
            <v>1281.46177769517</v>
          </cell>
          <cell r="S1744">
            <v>998.35412075617114</v>
          </cell>
          <cell r="T1744">
            <v>1034.1071940384036</v>
          </cell>
          <cell r="U1744">
            <v>894.61398315100985</v>
          </cell>
          <cell r="V1744">
            <v>733.23301805674998</v>
          </cell>
          <cell r="W1744">
            <v>688.86529098511244</v>
          </cell>
        </row>
        <row r="1745">
          <cell r="A1745" t="str">
            <v>LTTransformation input / Exchanges and transfers Wind</v>
          </cell>
          <cell r="B1745" t="str">
            <v>LT</v>
          </cell>
          <cell r="C1745" t="str">
            <v>Overview of the power generation sector</v>
          </cell>
          <cell r="D1745" t="str">
            <v xml:space="preserve">Transformation input / Exchanges and transfers </v>
          </cell>
          <cell r="E1745" t="str">
            <v>Wind</v>
          </cell>
          <cell r="F1745" t="str">
            <v>ktoe</v>
          </cell>
          <cell r="G1745" t="str">
            <v>Wind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0.1</v>
          </cell>
          <cell r="M1745">
            <v>0.16719212763925001</v>
          </cell>
          <cell r="N1745">
            <v>1.2</v>
          </cell>
          <cell r="O1745">
            <v>9.1</v>
          </cell>
          <cell r="P1745">
            <v>11.3</v>
          </cell>
          <cell r="Q1745">
            <v>13.6</v>
          </cell>
          <cell r="R1745">
            <v>19.250979268176199</v>
          </cell>
          <cell r="S1745">
            <v>40.842648323301802</v>
          </cell>
          <cell r="T1745">
            <v>46.4316423043852</v>
          </cell>
          <cell r="U1745">
            <v>51.853444157829401</v>
          </cell>
          <cell r="V1745">
            <v>54.934556224324098</v>
          </cell>
          <cell r="W1745">
            <v>69.647463456577796</v>
          </cell>
        </row>
        <row r="1746">
          <cell r="A1746" t="str">
            <v>LTTransformation input / Exchanges and transfers Solar photovoltaics</v>
          </cell>
          <cell r="B1746" t="str">
            <v>LT</v>
          </cell>
          <cell r="C1746" t="str">
            <v>Overview of the power generation sector</v>
          </cell>
          <cell r="D1746" t="str">
            <v xml:space="preserve">Transformation input / Exchanges and transfers </v>
          </cell>
          <cell r="E1746" t="str">
            <v>Solar photovoltaics</v>
          </cell>
          <cell r="F1746" t="str">
            <v>ktoe</v>
          </cell>
          <cell r="G1746" t="str">
            <v>Solar photovoltaics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0.19107671730199999</v>
          </cell>
          <cell r="U1746">
            <v>3.8454189357026798</v>
          </cell>
          <cell r="V1746">
            <v>6.2816470813031398</v>
          </cell>
          <cell r="W1746">
            <v>6.3055316709658902</v>
          </cell>
        </row>
        <row r="1747">
          <cell r="A1747" t="str">
            <v>LTTransformation input / Exchanges and transfers Solar thermal</v>
          </cell>
          <cell r="B1747" t="str">
            <v>LT</v>
          </cell>
          <cell r="C1747" t="str">
            <v>Overview of the power generation sector</v>
          </cell>
          <cell r="D1747" t="str">
            <v xml:space="preserve">Transformation input / Exchanges and transfers </v>
          </cell>
          <cell r="E1747" t="str">
            <v>Solar thermal</v>
          </cell>
          <cell r="F1747" t="str">
            <v>ktoe</v>
          </cell>
          <cell r="G1747" t="str">
            <v>Solar thermal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</row>
        <row r="1748">
          <cell r="A1748" t="str">
            <v>LTTransformation input / Exchanges and transfers Geothermal</v>
          </cell>
          <cell r="B1748" t="str">
            <v>LT</v>
          </cell>
          <cell r="C1748" t="str">
            <v>Overview of the power generation sector</v>
          </cell>
          <cell r="D1748" t="str">
            <v xml:space="preserve">Transformation input / Exchanges and transfers </v>
          </cell>
          <cell r="E1748" t="str">
            <v>Geothermal</v>
          </cell>
          <cell r="F1748" t="str">
            <v>ktoe</v>
          </cell>
          <cell r="G1748" t="str">
            <v>Geothermal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</row>
        <row r="1749">
          <cell r="A1749" t="str">
            <v>LTTransformation input / Exchanges and transfers Tide, wave and ocean</v>
          </cell>
          <cell r="B1749" t="str">
            <v>LT</v>
          </cell>
          <cell r="C1749" t="str">
            <v>Overview of the power generation sector</v>
          </cell>
          <cell r="D1749" t="str">
            <v xml:space="preserve">Transformation input / Exchanges and transfers </v>
          </cell>
          <cell r="E1749" t="str">
            <v>Tide, wave and ocean</v>
          </cell>
          <cell r="F1749" t="str">
            <v>ktoe</v>
          </cell>
          <cell r="G1749" t="str">
            <v>Tide, wave and ocean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</row>
        <row r="1750">
          <cell r="A1750" t="str">
            <v>LTTransformation input / Exchanges and transfers Hydro</v>
          </cell>
          <cell r="B1750" t="str">
            <v>LT</v>
          </cell>
          <cell r="C1750" t="str">
            <v>Overview of the power generation sector</v>
          </cell>
          <cell r="D1750" t="str">
            <v xml:space="preserve">Transformation input / Exchanges and transfers </v>
          </cell>
          <cell r="E1750" t="str">
            <v>Hydro</v>
          </cell>
          <cell r="F1750" t="str">
            <v>ktoe</v>
          </cell>
          <cell r="G1750" t="str">
            <v>Hydro</v>
          </cell>
          <cell r="H1750">
            <v>29.2347377472055</v>
          </cell>
          <cell r="I1750">
            <v>28</v>
          </cell>
          <cell r="J1750">
            <v>30.4</v>
          </cell>
          <cell r="K1750">
            <v>27.9</v>
          </cell>
          <cell r="L1750">
            <v>36.200000000000003</v>
          </cell>
          <cell r="M1750">
            <v>38.788573612305299</v>
          </cell>
          <cell r="N1750">
            <v>34.1</v>
          </cell>
          <cell r="O1750">
            <v>36.200000000000003</v>
          </cell>
          <cell r="P1750">
            <v>34.6</v>
          </cell>
          <cell r="Q1750">
            <v>36.5</v>
          </cell>
          <cell r="R1750">
            <v>46.4316423043852</v>
          </cell>
          <cell r="S1750">
            <v>41.272570937231301</v>
          </cell>
          <cell r="T1750">
            <v>36.376230056367604</v>
          </cell>
          <cell r="U1750">
            <v>44.807490207318203</v>
          </cell>
          <cell r="V1750">
            <v>34.298270755708401</v>
          </cell>
          <cell r="W1750">
            <v>29.999044616413499</v>
          </cell>
        </row>
        <row r="1751">
          <cell r="A1751" t="str">
            <v>LTTransformation input / Exchanges and transfers Pump storage</v>
          </cell>
          <cell r="B1751" t="str">
            <v>LT</v>
          </cell>
          <cell r="C1751" t="str">
            <v>Overview of the power generation sector</v>
          </cell>
          <cell r="D1751" t="str">
            <v xml:space="preserve">Transformation input / Exchanges and transfers </v>
          </cell>
          <cell r="E1751" t="str">
            <v>Pump storage</v>
          </cell>
          <cell r="F1751" t="str">
            <v>ktoe</v>
          </cell>
          <cell r="G1751" t="str">
            <v>Pump storage</v>
          </cell>
          <cell r="H1751">
            <v>36.548104783953008</v>
          </cell>
          <cell r="I1751">
            <v>44.142589024390254</v>
          </cell>
          <cell r="J1751">
            <v>49.865485833333352</v>
          </cell>
          <cell r="K1751">
            <v>76.486361363636377</v>
          </cell>
          <cell r="L1751">
            <v>61.871161420118348</v>
          </cell>
          <cell r="M1751">
            <v>44.004308155922736</v>
          </cell>
          <cell r="N1751">
            <v>48.478059428571427</v>
          </cell>
          <cell r="O1751">
            <v>63.900144406779681</v>
          </cell>
          <cell r="P1751">
            <v>69.000148387096772</v>
          </cell>
          <cell r="Q1751">
            <v>84.798580600858372</v>
          </cell>
          <cell r="R1751">
            <v>87.714140362541244</v>
          </cell>
          <cell r="S1751">
            <v>65.573354214495524</v>
          </cell>
          <cell r="T1751">
            <v>60.057003289598143</v>
          </cell>
          <cell r="U1751">
            <v>64.443767833571314</v>
          </cell>
          <cell r="V1751">
            <v>80.763439278784588</v>
          </cell>
          <cell r="W1751">
            <v>79.417250941205197</v>
          </cell>
        </row>
        <row r="1752">
          <cell r="A1752" t="str">
            <v>LTTransformation input / Exchanges and transfers District heating plants</v>
          </cell>
          <cell r="B1752" t="str">
            <v>LT</v>
          </cell>
          <cell r="C1752" t="str">
            <v>Overview of the power generation sector</v>
          </cell>
          <cell r="D1752" t="str">
            <v xml:space="preserve">Transformation input / Exchanges and transfers </v>
          </cell>
          <cell r="E1752" t="str">
            <v>District heating plants</v>
          </cell>
          <cell r="F1752" t="str">
            <v>ktoe</v>
          </cell>
          <cell r="G1752" t="str">
            <v>District heating plants</v>
          </cell>
          <cell r="H1752">
            <v>655.56220588884332</v>
          </cell>
          <cell r="I1752">
            <v>643.2772399999983</v>
          </cell>
          <cell r="J1752">
            <v>640.42861999999934</v>
          </cell>
          <cell r="K1752">
            <v>607.72673000000054</v>
          </cell>
          <cell r="L1752">
            <v>528.46800999999994</v>
          </cell>
          <cell r="M1752">
            <v>519.56918913617596</v>
          </cell>
          <cell r="N1752">
            <v>512.91781000000003</v>
          </cell>
          <cell r="O1752">
            <v>498.00265999999795</v>
          </cell>
          <cell r="P1752">
            <v>459.40477999999916</v>
          </cell>
          <cell r="Q1752">
            <v>466.06978000000004</v>
          </cell>
          <cell r="R1752">
            <v>496.33997932186276</v>
          </cell>
          <cell r="S1752">
            <v>437.35166377292205</v>
          </cell>
          <cell r="T1752">
            <v>477.66233672691538</v>
          </cell>
          <cell r="U1752">
            <v>423.31094161015073</v>
          </cell>
          <cell r="V1752">
            <v>466.10776726855789</v>
          </cell>
          <cell r="W1752">
            <v>556.80452289045672</v>
          </cell>
        </row>
        <row r="1753">
          <cell r="A1753" t="str">
            <v>LTTransformation input / Exchanges and transfers 0</v>
          </cell>
          <cell r="B1753" t="str">
            <v>LT</v>
          </cell>
          <cell r="C1753" t="str">
            <v>Overview of the power generation sector</v>
          </cell>
          <cell r="D1753" t="str">
            <v xml:space="preserve">Transformation input / Exchanges and transfers </v>
          </cell>
          <cell r="E1753">
            <v>0</v>
          </cell>
          <cell r="F1753" t="str">
            <v>ktoe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</row>
        <row r="1754">
          <cell r="A1754" t="str">
            <v xml:space="preserve">LTCO2 emissions  </v>
          </cell>
          <cell r="B1754" t="str">
            <v>LT</v>
          </cell>
          <cell r="C1754" t="str">
            <v>Overview of the power generation sector</v>
          </cell>
          <cell r="D1754" t="str">
            <v xml:space="preserve">CO2 emissions  </v>
          </cell>
          <cell r="E1754" t="str">
            <v/>
          </cell>
          <cell r="F1754" t="str">
            <v>kt CO2</v>
          </cell>
          <cell r="G1754" t="str">
            <v>CO2 emissions  (kt CO2)</v>
          </cell>
          <cell r="H1754">
            <v>3975.789524643325</v>
          </cell>
          <cell r="I1754">
            <v>4155.6707452169576</v>
          </cell>
          <cell r="J1754">
            <v>3963.1148319716622</v>
          </cell>
          <cell r="K1754">
            <v>3828.2726138521352</v>
          </cell>
          <cell r="L1754">
            <v>3816.7544415123725</v>
          </cell>
          <cell r="M1754">
            <v>3999.8986534017949</v>
          </cell>
          <cell r="N1754">
            <v>3761.2861118191804</v>
          </cell>
          <cell r="O1754">
            <v>3257.0970437197002</v>
          </cell>
          <cell r="P1754">
            <v>2955.934753030725</v>
          </cell>
          <cell r="Q1754">
            <v>2997.656882992801</v>
          </cell>
          <cell r="R1754">
            <v>3678.9388529958214</v>
          </cell>
          <cell r="S1754">
            <v>2833.7689185746922</v>
          </cell>
          <cell r="T1754">
            <v>2932.7642716927394</v>
          </cell>
          <cell r="U1754">
            <v>2316.0374946673405</v>
          </cell>
          <cell r="V1754">
            <v>1781.9584999999972</v>
          </cell>
          <cell r="W1754">
            <v>1556.9867883190918</v>
          </cell>
        </row>
        <row r="1755">
          <cell r="A1755" t="str">
            <v>LTCO2 emissions  Nuclear</v>
          </cell>
          <cell r="B1755" t="str">
            <v>LT</v>
          </cell>
          <cell r="C1755" t="str">
            <v>Overview of the power generation sector</v>
          </cell>
          <cell r="D1755" t="str">
            <v xml:space="preserve">CO2 emissions  </v>
          </cell>
          <cell r="E1755" t="str">
            <v>Nuclear</v>
          </cell>
          <cell r="F1755" t="str">
            <v>kt CO2</v>
          </cell>
          <cell r="G1755" t="str">
            <v>Nuclear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</row>
        <row r="1756">
          <cell r="A1756" t="str">
            <v>LTCO2 emissions  Conventional thermal</v>
          </cell>
          <cell r="B1756" t="str">
            <v>LT</v>
          </cell>
          <cell r="C1756" t="str">
            <v>Overview of the power generation sector</v>
          </cell>
          <cell r="D1756" t="str">
            <v xml:space="preserve">CO2 emissions  </v>
          </cell>
          <cell r="E1756" t="str">
            <v>Conventional thermal</v>
          </cell>
          <cell r="F1756" t="str">
            <v>kt CO2</v>
          </cell>
          <cell r="G1756" t="str">
            <v>Conventional thermal</v>
          </cell>
          <cell r="H1756">
            <v>2342.9681543696029</v>
          </cell>
          <cell r="I1756">
            <v>2559.8303614717202</v>
          </cell>
          <cell r="J1756">
            <v>2508.3886863435841</v>
          </cell>
          <cell r="K1756">
            <v>2547.9964018772284</v>
          </cell>
          <cell r="L1756">
            <v>2852.9783035073283</v>
          </cell>
          <cell r="M1756">
            <v>3069.4165432008722</v>
          </cell>
          <cell r="N1756">
            <v>2867.6926159138802</v>
          </cell>
          <cell r="O1756">
            <v>2372.5385801112602</v>
          </cell>
          <cell r="P1756">
            <v>2245.829273871012</v>
          </cell>
          <cell r="Q1756">
            <v>2339.4178098920529</v>
          </cell>
          <cell r="R1756">
            <v>2947.8291428326465</v>
          </cell>
          <cell r="S1756">
            <v>2214.2432809166103</v>
          </cell>
          <cell r="T1756">
            <v>2315.9876999999942</v>
          </cell>
          <cell r="U1756">
            <v>1784.1987606209486</v>
          </cell>
          <cell r="V1756">
            <v>1384.8553999999992</v>
          </cell>
          <cell r="W1756">
            <v>1253.6264890294678</v>
          </cell>
        </row>
        <row r="1757">
          <cell r="A1757" t="str">
            <v>LTCO2 emissions  Wind</v>
          </cell>
          <cell r="B1757" t="str">
            <v>LT</v>
          </cell>
          <cell r="C1757" t="str">
            <v>Overview of the power generation sector</v>
          </cell>
          <cell r="D1757" t="str">
            <v xml:space="preserve">CO2 emissions  </v>
          </cell>
          <cell r="E1757" t="str">
            <v>Wind</v>
          </cell>
          <cell r="F1757" t="str">
            <v>kt CO2</v>
          </cell>
          <cell r="G1757" t="str">
            <v>Wind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</row>
        <row r="1758">
          <cell r="A1758" t="str">
            <v>LTCO2 emissions  Solar photovoltaics</v>
          </cell>
          <cell r="B1758" t="str">
            <v>LT</v>
          </cell>
          <cell r="C1758" t="str">
            <v>Overview of the power generation sector</v>
          </cell>
          <cell r="D1758" t="str">
            <v xml:space="preserve">CO2 emissions  </v>
          </cell>
          <cell r="E1758" t="str">
            <v>Solar photovoltaics</v>
          </cell>
          <cell r="F1758" t="str">
            <v>kt CO2</v>
          </cell>
          <cell r="G1758" t="str">
            <v>Solar photovoltaics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</row>
        <row r="1759">
          <cell r="A1759" t="str">
            <v>LTCO2 emissions  Solar thermal</v>
          </cell>
          <cell r="B1759" t="str">
            <v>LT</v>
          </cell>
          <cell r="C1759" t="str">
            <v>Overview of the power generation sector</v>
          </cell>
          <cell r="D1759" t="str">
            <v xml:space="preserve">CO2 emissions  </v>
          </cell>
          <cell r="E1759" t="str">
            <v>Solar thermal</v>
          </cell>
          <cell r="F1759" t="str">
            <v>kt CO2</v>
          </cell>
          <cell r="G1759" t="str">
            <v>Solar thermal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</row>
        <row r="1760">
          <cell r="A1760" t="str">
            <v>LTCO2 emissions  Geothermal</v>
          </cell>
          <cell r="B1760" t="str">
            <v>LT</v>
          </cell>
          <cell r="C1760" t="str">
            <v>Overview of the power generation sector</v>
          </cell>
          <cell r="D1760" t="str">
            <v xml:space="preserve">CO2 emissions  </v>
          </cell>
          <cell r="E1760" t="str">
            <v>Geothermal</v>
          </cell>
          <cell r="F1760" t="str">
            <v>kt CO2</v>
          </cell>
          <cell r="G1760" t="str">
            <v>Geothermal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</row>
        <row r="1761">
          <cell r="A1761" t="str">
            <v>LTCO2 emissions  Tide, wave and ocean</v>
          </cell>
          <cell r="B1761" t="str">
            <v>LT</v>
          </cell>
          <cell r="C1761" t="str">
            <v>Overview of the power generation sector</v>
          </cell>
          <cell r="D1761" t="str">
            <v xml:space="preserve">CO2 emissions  </v>
          </cell>
          <cell r="E1761" t="str">
            <v>Tide, wave and ocean</v>
          </cell>
          <cell r="F1761" t="str">
            <v>kt CO2</v>
          </cell>
          <cell r="G1761" t="str">
            <v>Tide, wave and ocean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</row>
        <row r="1762">
          <cell r="A1762" t="str">
            <v>LTCO2 emissions  Hydro</v>
          </cell>
          <cell r="B1762" t="str">
            <v>LT</v>
          </cell>
          <cell r="C1762" t="str">
            <v>Overview of the power generation sector</v>
          </cell>
          <cell r="D1762" t="str">
            <v xml:space="preserve">CO2 emissions  </v>
          </cell>
          <cell r="E1762" t="str">
            <v>Hydro</v>
          </cell>
          <cell r="F1762" t="str">
            <v>kt CO2</v>
          </cell>
          <cell r="G1762" t="str">
            <v>Hydro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</row>
        <row r="1763">
          <cell r="A1763" t="str">
            <v>LTCO2 emissions  Pump storage</v>
          </cell>
          <cell r="B1763" t="str">
            <v>LT</v>
          </cell>
          <cell r="C1763" t="str">
            <v>Overview of the power generation sector</v>
          </cell>
          <cell r="D1763" t="str">
            <v xml:space="preserve">CO2 emissions  </v>
          </cell>
          <cell r="E1763" t="str">
            <v>Pump storage</v>
          </cell>
          <cell r="F1763" t="str">
            <v>kt CO2</v>
          </cell>
          <cell r="G1763" t="str">
            <v>Pump storage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</row>
        <row r="1764">
          <cell r="A1764" t="str">
            <v>LTCO2 emissions  District heating plants</v>
          </cell>
          <cell r="B1764" t="str">
            <v>LT</v>
          </cell>
          <cell r="C1764" t="str">
            <v>Overview of the power generation sector</v>
          </cell>
          <cell r="D1764" t="str">
            <v xml:space="preserve">CO2 emissions  </v>
          </cell>
          <cell r="E1764" t="str">
            <v>District heating plants</v>
          </cell>
          <cell r="F1764" t="str">
            <v>kt CO2</v>
          </cell>
          <cell r="G1764" t="str">
            <v>District heating plants</v>
          </cell>
          <cell r="H1764">
            <v>1632.8213702737221</v>
          </cell>
          <cell r="I1764">
            <v>1595.8403837452374</v>
          </cell>
          <cell r="J1764">
            <v>1454.726145628078</v>
          </cell>
          <cell r="K1764">
            <v>1280.2762119749068</v>
          </cell>
          <cell r="L1764">
            <v>963.77613800504423</v>
          </cell>
          <cell r="M1764">
            <v>930.48211020092276</v>
          </cell>
          <cell r="N1764">
            <v>893.59349590530007</v>
          </cell>
          <cell r="O1764">
            <v>884.55846360843998</v>
          </cell>
          <cell r="P1764">
            <v>710.10547915971279</v>
          </cell>
          <cell r="Q1764">
            <v>658.2390731007481</v>
          </cell>
          <cell r="R1764">
            <v>731.10971016317501</v>
          </cell>
          <cell r="S1764">
            <v>619.52563765808168</v>
          </cell>
          <cell r="T1764">
            <v>616.77657169274528</v>
          </cell>
          <cell r="U1764">
            <v>531.83873404639178</v>
          </cell>
          <cell r="V1764">
            <v>397.10309999999799</v>
          </cell>
          <cell r="W1764">
            <v>303.36029928962398</v>
          </cell>
        </row>
        <row r="1765">
          <cell r="A1765" t="str">
            <v>LTCO2 emissions  0</v>
          </cell>
          <cell r="B1765" t="str">
            <v>LT</v>
          </cell>
          <cell r="C1765" t="str">
            <v>Overview of the power generation sector</v>
          </cell>
          <cell r="D1765" t="str">
            <v xml:space="preserve">CO2 emissions  </v>
          </cell>
          <cell r="E1765">
            <v>0</v>
          </cell>
          <cell r="F1765" t="str">
            <v>kt CO2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</row>
        <row r="1766">
          <cell r="A1766" t="str">
            <v>LTGross electric efficienc</v>
          </cell>
          <cell r="B1766" t="str">
            <v>LT</v>
          </cell>
          <cell r="C1766" t="str">
            <v>Overview of the power generation sector</v>
          </cell>
          <cell r="D1766" t="str">
            <v>Gross electric efficienc</v>
          </cell>
          <cell r="E1766" t="str">
            <v/>
          </cell>
          <cell r="F1766" t="str">
            <v>%</v>
          </cell>
          <cell r="G1766" t="str">
            <v>Gross electric efficiencies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</row>
        <row r="1767">
          <cell r="A1767" t="str">
            <v>LTGross electric efficiencNuclear</v>
          </cell>
          <cell r="B1767" t="str">
            <v>LT</v>
          </cell>
          <cell r="C1767" t="str">
            <v>Overview of the power generation sector</v>
          </cell>
          <cell r="D1767" t="str">
            <v>Gross electric efficienc</v>
          </cell>
          <cell r="E1767" t="str">
            <v>Nuclear</v>
          </cell>
          <cell r="F1767" t="str">
            <v>%</v>
          </cell>
          <cell r="G1767" t="str">
            <v>Nuclear</v>
          </cell>
          <cell r="H1767">
            <v>0.32559278223431509</v>
          </cell>
          <cell r="I1767">
            <v>0.32744578878573588</v>
          </cell>
          <cell r="J1767">
            <v>0.32837410748042128</v>
          </cell>
          <cell r="K1767">
            <v>0.3290581586752348</v>
          </cell>
          <cell r="L1767">
            <v>0.32932613051307413</v>
          </cell>
          <cell r="M1767">
            <v>0.32766575680197091</v>
          </cell>
          <cell r="N1767">
            <v>0.32638298964548967</v>
          </cell>
          <cell r="O1767">
            <v>0.32738005421103589</v>
          </cell>
          <cell r="P1767">
            <v>0.32758572968810168</v>
          </cell>
          <cell r="Q1767">
            <v>0.32788671023965144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</row>
        <row r="1768">
          <cell r="A1768" t="str">
            <v>LTGross electric efficiencConventional thermal</v>
          </cell>
          <cell r="B1768" t="str">
            <v>LT</v>
          </cell>
          <cell r="C1768" t="str">
            <v>Overview of the power generation sector</v>
          </cell>
          <cell r="D1768" t="str">
            <v>Gross electric efficienc</v>
          </cell>
          <cell r="E1768" t="str">
            <v>Conventional thermal</v>
          </cell>
          <cell r="F1768" t="str">
            <v>%</v>
          </cell>
          <cell r="G1768" t="str">
            <v>Conventional thermal</v>
          </cell>
          <cell r="H1768">
            <v>0.22050151275205265</v>
          </cell>
          <cell r="I1768">
            <v>0.22691710655914804</v>
          </cell>
          <cell r="J1768">
            <v>0.24127325626792867</v>
          </cell>
          <cell r="K1768">
            <v>0.24797679616913429</v>
          </cell>
          <cell r="L1768">
            <v>0.23959227057382976</v>
          </cell>
          <cell r="M1768">
            <v>0.25146522613796279</v>
          </cell>
          <cell r="N1768">
            <v>0.22075946798175292</v>
          </cell>
          <cell r="O1768">
            <v>0.26405738722826516</v>
          </cell>
          <cell r="P1768">
            <v>0.25717061415218606</v>
          </cell>
          <cell r="Q1768">
            <v>0.27227753257777482</v>
          </cell>
          <cell r="R1768">
            <v>0.28382784232435471</v>
          </cell>
          <cell r="S1768">
            <v>0.28345114467992422</v>
          </cell>
          <cell r="T1768">
            <v>0.29633222468588433</v>
          </cell>
          <cell r="U1768">
            <v>0.29266504996856174</v>
          </cell>
          <cell r="V1768">
            <v>0.30453760708817879</v>
          </cell>
          <cell r="W1768">
            <v>0.37771979179221793</v>
          </cell>
        </row>
        <row r="1769">
          <cell r="A1769" t="str">
            <v>LTGross electric efficiencWind</v>
          </cell>
          <cell r="B1769" t="str">
            <v>LT</v>
          </cell>
          <cell r="C1769" t="str">
            <v>Overview of the power generation sector</v>
          </cell>
          <cell r="D1769" t="str">
            <v>Gross electric efficienc</v>
          </cell>
          <cell r="E1769" t="str">
            <v>Wind</v>
          </cell>
          <cell r="F1769" t="str">
            <v>%</v>
          </cell>
          <cell r="G1769" t="str">
            <v>Wind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1</v>
          </cell>
          <cell r="M1769">
            <v>1</v>
          </cell>
          <cell r="N1769">
            <v>1</v>
          </cell>
          <cell r="O1769">
            <v>1</v>
          </cell>
          <cell r="P1769">
            <v>1</v>
          </cell>
          <cell r="Q1769">
            <v>1</v>
          </cell>
          <cell r="R1769">
            <v>1</v>
          </cell>
          <cell r="S1769">
            <v>1</v>
          </cell>
          <cell r="T1769">
            <v>1</v>
          </cell>
          <cell r="U1769">
            <v>1</v>
          </cell>
          <cell r="V1769">
            <v>1</v>
          </cell>
          <cell r="W1769">
            <v>1</v>
          </cell>
        </row>
        <row r="1770">
          <cell r="A1770" t="str">
            <v>LTGross electric efficiencSolar photovoltaics</v>
          </cell>
          <cell r="B1770" t="str">
            <v>LT</v>
          </cell>
          <cell r="C1770" t="str">
            <v>Overview of the power generation sector</v>
          </cell>
          <cell r="D1770" t="str">
            <v>Gross electric efficienc</v>
          </cell>
          <cell r="E1770" t="str">
            <v>Solar photovoltaics</v>
          </cell>
          <cell r="F1770" t="str">
            <v>%</v>
          </cell>
          <cell r="G1770" t="str">
            <v>Solar photovoltaics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1</v>
          </cell>
          <cell r="U1770">
            <v>1</v>
          </cell>
          <cell r="V1770">
            <v>1</v>
          </cell>
          <cell r="W1770">
            <v>1</v>
          </cell>
        </row>
        <row r="1771">
          <cell r="A1771" t="str">
            <v>LTGross electric efficiencSolar thermal</v>
          </cell>
          <cell r="B1771" t="str">
            <v>LT</v>
          </cell>
          <cell r="C1771" t="str">
            <v>Overview of the power generation sector</v>
          </cell>
          <cell r="D1771" t="str">
            <v>Gross electric efficienc</v>
          </cell>
          <cell r="E1771" t="str">
            <v>Solar thermal</v>
          </cell>
          <cell r="F1771" t="str">
            <v>%</v>
          </cell>
          <cell r="G1771" t="str">
            <v>Solar thermal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</row>
        <row r="1772">
          <cell r="A1772" t="str">
            <v>LTGross electric efficiencGeothermal</v>
          </cell>
          <cell r="B1772" t="str">
            <v>LT</v>
          </cell>
          <cell r="C1772" t="str">
            <v>Overview of the power generation sector</v>
          </cell>
          <cell r="D1772" t="str">
            <v>Gross electric efficienc</v>
          </cell>
          <cell r="E1772" t="str">
            <v>Geothermal</v>
          </cell>
          <cell r="F1772" t="str">
            <v>%</v>
          </cell>
          <cell r="G1772" t="str">
            <v>Geothermal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</row>
        <row r="1773">
          <cell r="A1773" t="str">
            <v>LTGross electric efficiencTide, wave and ocean</v>
          </cell>
          <cell r="B1773" t="str">
            <v>LT</v>
          </cell>
          <cell r="C1773" t="str">
            <v>Overview of the power generation sector</v>
          </cell>
          <cell r="D1773" t="str">
            <v>Gross electric efficienc</v>
          </cell>
          <cell r="E1773" t="str">
            <v>Tide, wave and ocean</v>
          </cell>
          <cell r="F1773" t="str">
            <v>%</v>
          </cell>
          <cell r="G1773" t="str">
            <v>Tide, wave and ocean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</row>
        <row r="1774">
          <cell r="A1774" t="str">
            <v>LTGross electric efficiencHydro</v>
          </cell>
          <cell r="B1774" t="str">
            <v>LT</v>
          </cell>
          <cell r="C1774" t="str">
            <v>Overview of the power generation sector</v>
          </cell>
          <cell r="D1774" t="str">
            <v>Gross electric efficienc</v>
          </cell>
          <cell r="E1774" t="str">
            <v>Hydro</v>
          </cell>
          <cell r="F1774" t="str">
            <v>%</v>
          </cell>
          <cell r="G1774" t="str">
            <v>Hydro</v>
          </cell>
          <cell r="H1774">
            <v>1</v>
          </cell>
          <cell r="I1774">
            <v>1</v>
          </cell>
          <cell r="J1774">
            <v>1</v>
          </cell>
          <cell r="K1774">
            <v>1</v>
          </cell>
          <cell r="L1774">
            <v>1</v>
          </cell>
          <cell r="M1774">
            <v>1</v>
          </cell>
          <cell r="N1774">
            <v>1</v>
          </cell>
          <cell r="O1774">
            <v>1</v>
          </cell>
          <cell r="P1774">
            <v>1</v>
          </cell>
          <cell r="Q1774">
            <v>1</v>
          </cell>
          <cell r="R1774">
            <v>1</v>
          </cell>
          <cell r="S1774">
            <v>1</v>
          </cell>
          <cell r="T1774">
            <v>1</v>
          </cell>
          <cell r="U1774">
            <v>1</v>
          </cell>
          <cell r="V1774">
            <v>1</v>
          </cell>
          <cell r="W1774">
            <v>1</v>
          </cell>
        </row>
        <row r="1775">
          <cell r="A1775" t="str">
            <v>LTGross electric efficiencPump storage</v>
          </cell>
          <cell r="B1775" t="str">
            <v>LT</v>
          </cell>
          <cell r="C1775" t="str">
            <v>Overview of the power generation sector</v>
          </cell>
          <cell r="D1775" t="str">
            <v>Gross electric efficienc</v>
          </cell>
          <cell r="E1775" t="str">
            <v>Pump storage</v>
          </cell>
          <cell r="F1775" t="str">
            <v>%</v>
          </cell>
          <cell r="G1775" t="str">
            <v>Pump storage</v>
          </cell>
          <cell r="H1775">
            <v>0.71311475409836067</v>
          </cell>
          <cell r="I1775">
            <v>0.72359550561797759</v>
          </cell>
          <cell r="J1775">
            <v>0.73547094188376749</v>
          </cell>
          <cell r="K1775">
            <v>0.74117647058823544</v>
          </cell>
          <cell r="L1775">
            <v>0.72653721682847905</v>
          </cell>
          <cell r="M1775">
            <v>0.72045454545454535</v>
          </cell>
          <cell r="N1775">
            <v>0.71311475409836067</v>
          </cell>
          <cell r="O1775">
            <v>0.72300469483568075</v>
          </cell>
          <cell r="P1775">
            <v>0.73043478260869554</v>
          </cell>
          <cell r="Q1775">
            <v>0.72523584905660388</v>
          </cell>
          <cell r="R1775">
            <v>0.73917995444191353</v>
          </cell>
          <cell r="S1775">
            <v>0.75227963525835884</v>
          </cell>
          <cell r="T1775">
            <v>0.73666666666666669</v>
          </cell>
          <cell r="U1775">
            <v>0.72797527047913446</v>
          </cell>
          <cell r="V1775">
            <v>0.73267326732673277</v>
          </cell>
          <cell r="W1775">
            <v>0.7304785894206548</v>
          </cell>
        </row>
        <row r="1776">
          <cell r="A1776" t="str">
            <v>LTGross electric efficienc0</v>
          </cell>
          <cell r="B1776" t="str">
            <v>LT</v>
          </cell>
          <cell r="C1776" t="str">
            <v>Overview of the power generation sector</v>
          </cell>
          <cell r="D1776" t="str">
            <v>Gross electric efficienc</v>
          </cell>
          <cell r="E1776">
            <v>0</v>
          </cell>
          <cell r="F1776" t="str">
            <v>%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0</v>
          </cell>
          <cell r="V1776">
            <v>0</v>
          </cell>
          <cell r="W1776">
            <v>0</v>
          </cell>
        </row>
        <row r="1777">
          <cell r="A1777" t="str">
            <v>LTNet electric efficienc</v>
          </cell>
          <cell r="B1777" t="str">
            <v>LT</v>
          </cell>
          <cell r="C1777" t="str">
            <v>Overview of the power generation sector</v>
          </cell>
          <cell r="D1777" t="str">
            <v>Net electric efficienc</v>
          </cell>
          <cell r="E1777" t="str">
            <v/>
          </cell>
          <cell r="F1777" t="str">
            <v>%</v>
          </cell>
          <cell r="G1777" t="str">
            <v>Net electric efficiencies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0</v>
          </cell>
          <cell r="V1777">
            <v>0</v>
          </cell>
          <cell r="W1777">
            <v>0</v>
          </cell>
        </row>
        <row r="1778">
          <cell r="A1778" t="str">
            <v>LTNet electric efficiencNuclear</v>
          </cell>
          <cell r="B1778" t="str">
            <v>LT</v>
          </cell>
          <cell r="C1778" t="str">
            <v>Overview of the power generation sector</v>
          </cell>
          <cell r="D1778" t="str">
            <v>Net electric efficienc</v>
          </cell>
          <cell r="E1778" t="str">
            <v>Nuclear</v>
          </cell>
          <cell r="F1778" t="str">
            <v>%</v>
          </cell>
          <cell r="G1778" t="str">
            <v>Nuclear</v>
          </cell>
          <cell r="H1778">
            <v>0.28259335386081491</v>
          </cell>
          <cell r="I1778">
            <v>0.29120104794106438</v>
          </cell>
          <cell r="J1778">
            <v>0.29600286652198504</v>
          </cell>
          <cell r="K1778">
            <v>0.30039275217553696</v>
          </cell>
          <cell r="L1778">
            <v>0.30117355070239282</v>
          </cell>
          <cell r="M1778">
            <v>0.29954086286087217</v>
          </cell>
          <cell r="N1778">
            <v>0.29543497591411255</v>
          </cell>
          <cell r="O1778">
            <v>0.29877899169003702</v>
          </cell>
          <cell r="P1778">
            <v>0.29862699036503226</v>
          </cell>
          <cell r="Q1778">
            <v>0.29964441038885736</v>
          </cell>
          <cell r="R1778">
            <v>0</v>
          </cell>
          <cell r="S1778">
            <v>0</v>
          </cell>
          <cell r="T1778">
            <v>0</v>
          </cell>
          <cell r="U1778">
            <v>0</v>
          </cell>
          <cell r="V1778">
            <v>0</v>
          </cell>
          <cell r="W1778">
            <v>0</v>
          </cell>
        </row>
        <row r="1779">
          <cell r="A1779" t="str">
            <v>LTNet electric efficiencConventional thermal</v>
          </cell>
          <cell r="B1779" t="str">
            <v>LT</v>
          </cell>
          <cell r="C1779" t="str">
            <v>Overview of the power generation sector</v>
          </cell>
          <cell r="D1779" t="str">
            <v>Net electric efficienc</v>
          </cell>
          <cell r="E1779" t="str">
            <v>Conventional thermal</v>
          </cell>
          <cell r="F1779" t="str">
            <v>%</v>
          </cell>
          <cell r="G1779" t="str">
            <v>Conventional thermal</v>
          </cell>
          <cell r="H1779">
            <v>0.19490285783820174</v>
          </cell>
          <cell r="I1779">
            <v>0.20473917537617381</v>
          </cell>
          <cell r="J1779">
            <v>0.21988315404652489</v>
          </cell>
          <cell r="K1779">
            <v>0.22650547430332035</v>
          </cell>
          <cell r="L1779">
            <v>0.21891935612057384</v>
          </cell>
          <cell r="M1779">
            <v>0.22976636320106467</v>
          </cell>
          <cell r="N1779">
            <v>0.20107255907239796</v>
          </cell>
          <cell r="O1779">
            <v>0.24111139267774404</v>
          </cell>
          <cell r="P1779">
            <v>0.23438373992379133</v>
          </cell>
          <cell r="Q1779">
            <v>0.24886273742066922</v>
          </cell>
          <cell r="R1779">
            <v>0.25686237551241875</v>
          </cell>
          <cell r="S1779">
            <v>0.25098165744529338</v>
          </cell>
          <cell r="T1779">
            <v>0.26690052294119743</v>
          </cell>
          <cell r="U1779">
            <v>0.262764746771531</v>
          </cell>
          <cell r="V1779">
            <v>0.27486435620852961</v>
          </cell>
          <cell r="W1779">
            <v>0.34564177276332608</v>
          </cell>
        </row>
        <row r="1780">
          <cell r="A1780" t="str">
            <v>LTNet electric efficiencWind</v>
          </cell>
          <cell r="B1780" t="str">
            <v>LT</v>
          </cell>
          <cell r="C1780" t="str">
            <v>Overview of the power generation sector</v>
          </cell>
          <cell r="D1780" t="str">
            <v>Net electric efficienc</v>
          </cell>
          <cell r="E1780" t="str">
            <v>Wind</v>
          </cell>
          <cell r="F1780" t="str">
            <v>%</v>
          </cell>
          <cell r="G1780" t="str">
            <v>Wind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1</v>
          </cell>
          <cell r="M1780">
            <v>1</v>
          </cell>
          <cell r="N1780">
            <v>1</v>
          </cell>
          <cell r="O1780">
            <v>1</v>
          </cell>
          <cell r="P1780">
            <v>1</v>
          </cell>
          <cell r="Q1780">
            <v>1</v>
          </cell>
          <cell r="R1780">
            <v>1</v>
          </cell>
          <cell r="S1780">
            <v>1</v>
          </cell>
          <cell r="T1780">
            <v>1</v>
          </cell>
          <cell r="U1780">
            <v>1</v>
          </cell>
          <cell r="V1780">
            <v>1</v>
          </cell>
          <cell r="W1780">
            <v>1</v>
          </cell>
        </row>
        <row r="1781">
          <cell r="A1781" t="str">
            <v>LTNet electric efficiencSolar photovoltaics</v>
          </cell>
          <cell r="B1781" t="str">
            <v>LT</v>
          </cell>
          <cell r="C1781" t="str">
            <v>Overview of the power generation sector</v>
          </cell>
          <cell r="D1781" t="str">
            <v>Net electric efficienc</v>
          </cell>
          <cell r="E1781" t="str">
            <v>Solar photovoltaics</v>
          </cell>
          <cell r="F1781" t="str">
            <v>%</v>
          </cell>
          <cell r="G1781" t="str">
            <v>Solar photovoltaics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>
            <v>0</v>
          </cell>
          <cell r="R1781">
            <v>0</v>
          </cell>
          <cell r="S1781">
            <v>0</v>
          </cell>
          <cell r="T1781">
            <v>1</v>
          </cell>
          <cell r="U1781">
            <v>1</v>
          </cell>
          <cell r="V1781">
            <v>1</v>
          </cell>
          <cell r="W1781">
            <v>1</v>
          </cell>
        </row>
        <row r="1782">
          <cell r="A1782" t="str">
            <v>LTNet electric efficiencSolar thermal</v>
          </cell>
          <cell r="B1782" t="str">
            <v>LT</v>
          </cell>
          <cell r="C1782" t="str">
            <v>Overview of the power generation sector</v>
          </cell>
          <cell r="D1782" t="str">
            <v>Net electric efficienc</v>
          </cell>
          <cell r="E1782" t="str">
            <v>Solar thermal</v>
          </cell>
          <cell r="F1782" t="str">
            <v>%</v>
          </cell>
          <cell r="G1782" t="str">
            <v>Solar thermal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>
            <v>0</v>
          </cell>
          <cell r="O1782">
            <v>0</v>
          </cell>
          <cell r="P1782">
            <v>0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0</v>
          </cell>
          <cell r="V1782">
            <v>0</v>
          </cell>
          <cell r="W1782">
            <v>0</v>
          </cell>
        </row>
        <row r="1783">
          <cell r="A1783" t="str">
            <v>LTNet electric efficiencGeothermal</v>
          </cell>
          <cell r="B1783" t="str">
            <v>LT</v>
          </cell>
          <cell r="C1783" t="str">
            <v>Overview of the power generation sector</v>
          </cell>
          <cell r="D1783" t="str">
            <v>Net electric efficienc</v>
          </cell>
          <cell r="E1783" t="str">
            <v>Geothermal</v>
          </cell>
          <cell r="F1783" t="str">
            <v>%</v>
          </cell>
          <cell r="G1783" t="str">
            <v>Geothermal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N1783">
            <v>0</v>
          </cell>
          <cell r="O1783">
            <v>0</v>
          </cell>
          <cell r="P1783">
            <v>0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0</v>
          </cell>
          <cell r="V1783">
            <v>0</v>
          </cell>
          <cell r="W1783">
            <v>0</v>
          </cell>
        </row>
        <row r="1784">
          <cell r="A1784" t="str">
            <v>LTNet electric efficiencTide, wave and ocean</v>
          </cell>
          <cell r="B1784" t="str">
            <v>LT</v>
          </cell>
          <cell r="C1784" t="str">
            <v>Overview of the power generation sector</v>
          </cell>
          <cell r="D1784" t="str">
            <v>Net electric efficienc</v>
          </cell>
          <cell r="E1784" t="str">
            <v>Tide, wave and ocean</v>
          </cell>
          <cell r="F1784" t="str">
            <v>%</v>
          </cell>
          <cell r="G1784" t="str">
            <v>Tide, wave and ocean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0</v>
          </cell>
          <cell r="V1784">
            <v>0</v>
          </cell>
          <cell r="W1784">
            <v>0</v>
          </cell>
        </row>
        <row r="1785">
          <cell r="A1785" t="str">
            <v>LTNet electric efficiencHydro</v>
          </cell>
          <cell r="B1785" t="str">
            <v>LT</v>
          </cell>
          <cell r="C1785" t="str">
            <v>Overview of the power generation sector</v>
          </cell>
          <cell r="D1785" t="str">
            <v>Net electric efficienc</v>
          </cell>
          <cell r="E1785" t="str">
            <v>Hydro</v>
          </cell>
          <cell r="F1785" t="str">
            <v>%</v>
          </cell>
          <cell r="G1785" t="str">
            <v>Hydro</v>
          </cell>
          <cell r="H1785">
            <v>1</v>
          </cell>
          <cell r="I1785">
            <v>1</v>
          </cell>
          <cell r="J1785">
            <v>1</v>
          </cell>
          <cell r="K1785">
            <v>1</v>
          </cell>
          <cell r="L1785">
            <v>1</v>
          </cell>
          <cell r="M1785">
            <v>1</v>
          </cell>
          <cell r="N1785">
            <v>1</v>
          </cell>
          <cell r="O1785">
            <v>1</v>
          </cell>
          <cell r="P1785">
            <v>1</v>
          </cell>
          <cell r="Q1785">
            <v>1</v>
          </cell>
          <cell r="R1785">
            <v>1</v>
          </cell>
          <cell r="S1785">
            <v>1</v>
          </cell>
          <cell r="T1785">
            <v>1</v>
          </cell>
          <cell r="U1785">
            <v>1</v>
          </cell>
          <cell r="V1785">
            <v>1</v>
          </cell>
          <cell r="W1785">
            <v>1</v>
          </cell>
        </row>
        <row r="1786">
          <cell r="A1786" t="str">
            <v>LTNet electric efficiencPump storage</v>
          </cell>
          <cell r="B1786" t="str">
            <v>LT</v>
          </cell>
          <cell r="C1786" t="str">
            <v>Overview of the power generation sector</v>
          </cell>
          <cell r="D1786" t="str">
            <v>Net electric efficienc</v>
          </cell>
          <cell r="E1786" t="str">
            <v>Pump storage</v>
          </cell>
          <cell r="F1786" t="str">
            <v>%</v>
          </cell>
          <cell r="G1786" t="str">
            <v>Pump storage</v>
          </cell>
          <cell r="H1786">
            <v>0.71311475409836067</v>
          </cell>
          <cell r="I1786">
            <v>0.72359550561797759</v>
          </cell>
          <cell r="J1786">
            <v>0.73547094188376749</v>
          </cell>
          <cell r="K1786">
            <v>0.74117647058823544</v>
          </cell>
          <cell r="L1786">
            <v>0.72653721682847905</v>
          </cell>
          <cell r="M1786">
            <v>0.72045454545454535</v>
          </cell>
          <cell r="N1786">
            <v>0.71311475409836067</v>
          </cell>
          <cell r="O1786">
            <v>0.72300469483568075</v>
          </cell>
          <cell r="P1786">
            <v>0.73043478260869554</v>
          </cell>
          <cell r="Q1786">
            <v>0.72523584905660388</v>
          </cell>
          <cell r="R1786">
            <v>0.73917995444191353</v>
          </cell>
          <cell r="S1786">
            <v>0.75227963525835884</v>
          </cell>
          <cell r="T1786">
            <v>0.73666666666666669</v>
          </cell>
          <cell r="U1786">
            <v>0.72797527047913446</v>
          </cell>
          <cell r="V1786">
            <v>0.73267326732673277</v>
          </cell>
          <cell r="W1786">
            <v>0.7304785894206548</v>
          </cell>
        </row>
        <row r="1787">
          <cell r="A1787" t="str">
            <v>LUNet electric efficiencOverview of the power generation sector</v>
          </cell>
          <cell r="B1787" t="str">
            <v>LU</v>
          </cell>
          <cell r="C1787" t="str">
            <v>Overview of the power generation sector</v>
          </cell>
          <cell r="D1787" t="str">
            <v>Net electric efficienc</v>
          </cell>
          <cell r="E1787" t="str">
            <v>Overview of the power generation sector</v>
          </cell>
          <cell r="F1787" t="str">
            <v>%</v>
          </cell>
          <cell r="G1787" t="str">
            <v>Overview of the power generation sector</v>
          </cell>
          <cell r="H1787">
            <v>2000</v>
          </cell>
          <cell r="I1787">
            <v>2001</v>
          </cell>
          <cell r="J1787">
            <v>2002</v>
          </cell>
          <cell r="K1787">
            <v>2003</v>
          </cell>
          <cell r="L1787">
            <v>2004</v>
          </cell>
          <cell r="M1787">
            <v>2005</v>
          </cell>
          <cell r="N1787">
            <v>2006</v>
          </cell>
          <cell r="O1787">
            <v>2007</v>
          </cell>
          <cell r="P1787">
            <v>2008</v>
          </cell>
          <cell r="Q1787">
            <v>2009</v>
          </cell>
          <cell r="R1787">
            <v>2010</v>
          </cell>
          <cell r="S1787">
            <v>2011</v>
          </cell>
          <cell r="T1787">
            <v>2012</v>
          </cell>
          <cell r="U1787">
            <v>2013</v>
          </cell>
          <cell r="V1787">
            <v>2014</v>
          </cell>
          <cell r="W1787">
            <v>2015</v>
          </cell>
        </row>
        <row r="1788">
          <cell r="A1788" t="str">
            <v xml:space="preserve">LUTotal gross capacities </v>
          </cell>
          <cell r="B1788" t="str">
            <v>LU</v>
          </cell>
          <cell r="C1788" t="str">
            <v>Overview of the power generation sector</v>
          </cell>
          <cell r="D1788" t="str">
            <v xml:space="preserve">Total gross capacities </v>
          </cell>
          <cell r="E1788" t="str">
            <v/>
          </cell>
          <cell r="F1788" t="str">
            <v>MW</v>
          </cell>
          <cell r="G1788" t="str">
            <v>Total gross capacities (MW)</v>
          </cell>
          <cell r="H1788">
            <v>1233.1389999999999</v>
          </cell>
          <cell r="I1788">
            <v>1624.4864285714286</v>
          </cell>
          <cell r="J1788">
            <v>1641.0924285714286</v>
          </cell>
          <cell r="K1788">
            <v>1662.0924285714286</v>
          </cell>
          <cell r="L1788">
            <v>1688.8114285714287</v>
          </cell>
          <cell r="M1788">
            <v>1688.8114285714287</v>
          </cell>
          <cell r="N1788">
            <v>1690.0204285714285</v>
          </cell>
          <cell r="O1788">
            <v>1691.7644285714287</v>
          </cell>
          <cell r="P1788">
            <v>1703.0744285714286</v>
          </cell>
          <cell r="Q1788">
            <v>1704.0744285714286</v>
          </cell>
          <cell r="R1788">
            <v>1710.9684285714284</v>
          </cell>
          <cell r="S1788">
            <v>1724.3734285714286</v>
          </cell>
          <cell r="T1788">
            <v>1779.3394285714285</v>
          </cell>
          <cell r="U1788">
            <v>1801.8394285714285</v>
          </cell>
          <cell r="V1788">
            <v>2012.8394285714285</v>
          </cell>
          <cell r="W1788">
            <v>2024.0044285714284</v>
          </cell>
        </row>
        <row r="1789">
          <cell r="A1789" t="str">
            <v>LUTotal gross capacities Nuclear</v>
          </cell>
          <cell r="B1789" t="str">
            <v>LU</v>
          </cell>
          <cell r="C1789" t="str">
            <v>Overview of the power generation sector</v>
          </cell>
          <cell r="D1789" t="str">
            <v xml:space="preserve">Total gross capacities </v>
          </cell>
          <cell r="E1789" t="str">
            <v>Nuclear</v>
          </cell>
          <cell r="F1789" t="str">
            <v>MW</v>
          </cell>
          <cell r="G1789" t="str">
            <v>Nuclear</v>
          </cell>
          <cell r="H1789">
            <v>0</v>
          </cell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N1789">
            <v>0</v>
          </cell>
          <cell r="O1789">
            <v>0</v>
          </cell>
          <cell r="P1789">
            <v>0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0</v>
          </cell>
          <cell r="V1789">
            <v>0</v>
          </cell>
          <cell r="W1789">
            <v>0</v>
          </cell>
        </row>
        <row r="1790">
          <cell r="A1790" t="str">
            <v>LUTotal gross capacities Conventional thermal</v>
          </cell>
          <cell r="B1790" t="str">
            <v>LU</v>
          </cell>
          <cell r="C1790" t="str">
            <v>Overview of the power generation sector</v>
          </cell>
          <cell r="D1790" t="str">
            <v xml:space="preserve">Total gross capacities </v>
          </cell>
          <cell r="E1790" t="str">
            <v>Conventional thermal</v>
          </cell>
          <cell r="F1790" t="str">
            <v>MW</v>
          </cell>
          <cell r="G1790" t="str">
            <v>Conventional thermal</v>
          </cell>
          <cell r="H1790">
            <v>84.46899999999998</v>
          </cell>
          <cell r="I1790">
            <v>475.71042857142862</v>
          </cell>
          <cell r="J1790">
            <v>490.37642857142862</v>
          </cell>
          <cell r="K1790">
            <v>492.37642857142856</v>
          </cell>
          <cell r="L1790">
            <v>495.09542857142856</v>
          </cell>
          <cell r="M1790">
            <v>495.09542857142856</v>
          </cell>
          <cell r="N1790">
            <v>496.30442857142856</v>
          </cell>
          <cell r="O1790">
            <v>498.04842857142853</v>
          </cell>
          <cell r="P1790">
            <v>500.35842857142853</v>
          </cell>
          <cell r="Q1790">
            <v>500.35842857142853</v>
          </cell>
          <cell r="R1790">
            <v>503.25242857142854</v>
          </cell>
          <cell r="S1790">
            <v>503.65742857142857</v>
          </cell>
          <cell r="T1790">
            <v>511.62342857142852</v>
          </cell>
          <cell r="U1790">
            <v>514.12342857142858</v>
          </cell>
          <cell r="V1790">
            <v>514.12342857142858</v>
          </cell>
          <cell r="W1790">
            <v>513.28842857142854</v>
          </cell>
        </row>
        <row r="1791">
          <cell r="A1791" t="str">
            <v>LUTotal gross capacities Wind</v>
          </cell>
          <cell r="B1791" t="str">
            <v>LU</v>
          </cell>
          <cell r="C1791" t="str">
            <v>Overview of the power generation sector</v>
          </cell>
          <cell r="D1791" t="str">
            <v xml:space="preserve">Total gross capacities </v>
          </cell>
          <cell r="E1791" t="str">
            <v>Wind</v>
          </cell>
          <cell r="F1791" t="str">
            <v>MW</v>
          </cell>
          <cell r="G1791" t="str">
            <v>Wind</v>
          </cell>
          <cell r="H1791">
            <v>14</v>
          </cell>
          <cell r="I1791">
            <v>14</v>
          </cell>
          <cell r="J1791">
            <v>14</v>
          </cell>
          <cell r="K1791">
            <v>21</v>
          </cell>
          <cell r="L1791">
            <v>35</v>
          </cell>
          <cell r="M1791">
            <v>35</v>
          </cell>
          <cell r="N1791">
            <v>35</v>
          </cell>
          <cell r="O1791">
            <v>35</v>
          </cell>
          <cell r="P1791">
            <v>43</v>
          </cell>
          <cell r="Q1791">
            <v>43</v>
          </cell>
          <cell r="R1791">
            <v>44</v>
          </cell>
          <cell r="S1791">
            <v>44.999999999999993</v>
          </cell>
          <cell r="T1791">
            <v>58</v>
          </cell>
          <cell r="U1791">
            <v>58</v>
          </cell>
          <cell r="V1791">
            <v>58</v>
          </cell>
          <cell r="W1791">
            <v>64</v>
          </cell>
        </row>
        <row r="1792">
          <cell r="A1792" t="str">
            <v>LUTotal gross capacities Solar photovoltaics</v>
          </cell>
          <cell r="B1792" t="str">
            <v>LU</v>
          </cell>
          <cell r="C1792" t="str">
            <v>Overview of the power generation sector</v>
          </cell>
          <cell r="D1792" t="str">
            <v xml:space="preserve">Total gross capacities </v>
          </cell>
          <cell r="E1792" t="str">
            <v>Solar photovoltaics</v>
          </cell>
          <cell r="F1792" t="str">
            <v>MW</v>
          </cell>
          <cell r="G1792" t="str">
            <v>Solar photovoltaics</v>
          </cell>
          <cell r="H1792">
            <v>0.06</v>
          </cell>
          <cell r="I1792">
            <v>0.06</v>
          </cell>
          <cell r="J1792">
            <v>2</v>
          </cell>
          <cell r="K1792">
            <v>13.999999999999998</v>
          </cell>
          <cell r="L1792">
            <v>24</v>
          </cell>
          <cell r="M1792">
            <v>24</v>
          </cell>
          <cell r="N1792">
            <v>24</v>
          </cell>
          <cell r="O1792">
            <v>24</v>
          </cell>
          <cell r="P1792">
            <v>25</v>
          </cell>
          <cell r="Q1792">
            <v>26</v>
          </cell>
          <cell r="R1792">
            <v>29.000000000000004</v>
          </cell>
          <cell r="S1792">
            <v>41</v>
          </cell>
          <cell r="T1792">
            <v>75</v>
          </cell>
          <cell r="U1792">
            <v>95</v>
          </cell>
          <cell r="V1792">
            <v>109.99999999999999</v>
          </cell>
          <cell r="W1792">
            <v>116</v>
          </cell>
        </row>
        <row r="1793">
          <cell r="A1793" t="str">
            <v>LUTotal gross capacities Solar thermal</v>
          </cell>
          <cell r="B1793" t="str">
            <v>LU</v>
          </cell>
          <cell r="C1793" t="str">
            <v>Overview of the power generation sector</v>
          </cell>
          <cell r="D1793" t="str">
            <v xml:space="preserve">Total gross capacities </v>
          </cell>
          <cell r="E1793" t="str">
            <v>Solar thermal</v>
          </cell>
          <cell r="F1793" t="str">
            <v>MW</v>
          </cell>
          <cell r="G1793" t="str">
            <v>Solar thermal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0</v>
          </cell>
          <cell r="V1793">
            <v>0</v>
          </cell>
          <cell r="W1793">
            <v>0</v>
          </cell>
        </row>
        <row r="1794">
          <cell r="A1794" t="str">
            <v>LUTotal gross capacities Geothermal</v>
          </cell>
          <cell r="B1794" t="str">
            <v>LU</v>
          </cell>
          <cell r="C1794" t="str">
            <v>Overview of the power generation sector</v>
          </cell>
          <cell r="D1794" t="str">
            <v xml:space="preserve">Total gross capacities </v>
          </cell>
          <cell r="E1794" t="str">
            <v>Geothermal</v>
          </cell>
          <cell r="F1794" t="str">
            <v>MW</v>
          </cell>
          <cell r="G1794" t="str">
            <v>Geothermal</v>
          </cell>
          <cell r="H1794">
            <v>0</v>
          </cell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N1794">
            <v>0</v>
          </cell>
          <cell r="O1794">
            <v>0</v>
          </cell>
          <cell r="P1794">
            <v>0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0</v>
          </cell>
          <cell r="V1794">
            <v>0</v>
          </cell>
          <cell r="W1794">
            <v>0</v>
          </cell>
        </row>
        <row r="1795">
          <cell r="A1795" t="str">
            <v>LUTotal gross capacities Tide, wave and ocean</v>
          </cell>
          <cell r="B1795" t="str">
            <v>LU</v>
          </cell>
          <cell r="C1795" t="str">
            <v>Overview of the power generation sector</v>
          </cell>
          <cell r="D1795" t="str">
            <v xml:space="preserve">Total gross capacities </v>
          </cell>
          <cell r="E1795" t="str">
            <v>Tide, wave and ocean</v>
          </cell>
          <cell r="F1795" t="str">
            <v>MW</v>
          </cell>
          <cell r="G1795" t="str">
            <v>Tide, wave and ocean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  <cell r="U1795">
            <v>0</v>
          </cell>
          <cell r="V1795">
            <v>0</v>
          </cell>
          <cell r="W1795">
            <v>0</v>
          </cell>
        </row>
        <row r="1796">
          <cell r="A1796" t="str">
            <v>LUTotal gross capacities Hydro</v>
          </cell>
          <cell r="B1796" t="str">
            <v>LU</v>
          </cell>
          <cell r="C1796" t="str">
            <v>Overview of the power generation sector</v>
          </cell>
          <cell r="D1796" t="str">
            <v xml:space="preserve">Total gross capacities </v>
          </cell>
          <cell r="E1796" t="str">
            <v>Hydro</v>
          </cell>
          <cell r="F1796" t="str">
            <v>MW</v>
          </cell>
          <cell r="G1796" t="str">
            <v>Hydro</v>
          </cell>
          <cell r="H1796">
            <v>34.61</v>
          </cell>
          <cell r="I1796">
            <v>34.716000000000001</v>
          </cell>
          <cell r="J1796">
            <v>34.716000000000001</v>
          </cell>
          <cell r="K1796">
            <v>34.716000000000001</v>
          </cell>
          <cell r="L1796">
            <v>34.716000000000001</v>
          </cell>
          <cell r="M1796">
            <v>34.716000000000001</v>
          </cell>
          <cell r="N1796">
            <v>34.716000000000001</v>
          </cell>
          <cell r="O1796">
            <v>34.716000000000001</v>
          </cell>
          <cell r="P1796">
            <v>34.716000000000001</v>
          </cell>
          <cell r="Q1796">
            <v>34.716000000000001</v>
          </cell>
          <cell r="R1796">
            <v>34.716000000000001</v>
          </cell>
          <cell r="S1796">
            <v>34.716000000000001</v>
          </cell>
          <cell r="T1796">
            <v>34.716000000000001</v>
          </cell>
          <cell r="U1796">
            <v>34.716000000000001</v>
          </cell>
          <cell r="V1796">
            <v>34.716000000000001</v>
          </cell>
          <cell r="W1796">
            <v>34.716000000000001</v>
          </cell>
        </row>
        <row r="1797">
          <cell r="A1797" t="str">
            <v>LUTotal gross capacities Pump storage</v>
          </cell>
          <cell r="B1797" t="str">
            <v>LU</v>
          </cell>
          <cell r="C1797" t="str">
            <v>Overview of the power generation sector</v>
          </cell>
          <cell r="D1797" t="str">
            <v xml:space="preserve">Total gross capacities </v>
          </cell>
          <cell r="E1797" t="str">
            <v>Pump storage</v>
          </cell>
          <cell r="F1797" t="str">
            <v>MW</v>
          </cell>
          <cell r="G1797" t="str">
            <v>Pump storage</v>
          </cell>
          <cell r="H1797">
            <v>1100</v>
          </cell>
          <cell r="I1797">
            <v>1100</v>
          </cell>
          <cell r="J1797">
            <v>1100</v>
          </cell>
          <cell r="K1797">
            <v>1100</v>
          </cell>
          <cell r="L1797">
            <v>1100</v>
          </cell>
          <cell r="M1797">
            <v>1100</v>
          </cell>
          <cell r="N1797">
            <v>1100</v>
          </cell>
          <cell r="O1797">
            <v>1100</v>
          </cell>
          <cell r="P1797">
            <v>1100</v>
          </cell>
          <cell r="Q1797">
            <v>1100</v>
          </cell>
          <cell r="R1797">
            <v>1100</v>
          </cell>
          <cell r="S1797">
            <v>1100</v>
          </cell>
          <cell r="T1797">
            <v>1100</v>
          </cell>
          <cell r="U1797">
            <v>1100</v>
          </cell>
          <cell r="V1797">
            <v>1296</v>
          </cell>
          <cell r="W1797">
            <v>1296</v>
          </cell>
        </row>
        <row r="1798">
          <cell r="A1798" t="str">
            <v>LUTotal gross capacities 0</v>
          </cell>
          <cell r="B1798" t="str">
            <v>LU</v>
          </cell>
          <cell r="C1798" t="str">
            <v>Overview of the power generation sector</v>
          </cell>
          <cell r="D1798" t="str">
            <v xml:space="preserve">Total gross capacities </v>
          </cell>
          <cell r="E1798">
            <v>0</v>
          </cell>
          <cell r="F1798" t="str">
            <v>MW</v>
          </cell>
          <cell r="G1798">
            <v>0</v>
          </cell>
          <cell r="H1798">
            <v>0</v>
          </cell>
          <cell r="I1798">
            <v>0</v>
          </cell>
          <cell r="J1798">
            <v>0</v>
          </cell>
          <cell r="K1798">
            <v>0</v>
          </cell>
          <cell r="L1798">
            <v>0</v>
          </cell>
          <cell r="M1798">
            <v>0</v>
          </cell>
          <cell r="N1798">
            <v>0</v>
          </cell>
          <cell r="O1798">
            <v>0</v>
          </cell>
          <cell r="P1798">
            <v>0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  <cell r="U1798">
            <v>0</v>
          </cell>
          <cell r="V1798">
            <v>0</v>
          </cell>
          <cell r="W1798">
            <v>0</v>
          </cell>
        </row>
        <row r="1799">
          <cell r="A1799" t="str">
            <v xml:space="preserve">LUTotal net capacities </v>
          </cell>
          <cell r="B1799" t="str">
            <v>LU</v>
          </cell>
          <cell r="C1799" t="str">
            <v>Overview of the power generation sector</v>
          </cell>
          <cell r="D1799" t="str">
            <v xml:space="preserve">Total net capacities </v>
          </cell>
          <cell r="E1799" t="str">
            <v/>
          </cell>
          <cell r="F1799" t="str">
            <v>MW</v>
          </cell>
          <cell r="G1799" t="str">
            <v>Total net capacities (MW)</v>
          </cell>
          <cell r="H1799">
            <v>1229.3699999999999</v>
          </cell>
          <cell r="I1799">
            <v>1604.566</v>
          </cell>
          <cell r="J1799">
            <v>1620.6210000000001</v>
          </cell>
          <cell r="K1799">
            <v>1641.5909999999999</v>
          </cell>
          <cell r="L1799">
            <v>1668.25</v>
          </cell>
          <cell r="M1799">
            <v>1668.25</v>
          </cell>
          <cell r="N1799">
            <v>1669.3899999999999</v>
          </cell>
          <cell r="O1799">
            <v>1671.047</v>
          </cell>
          <cell r="P1799">
            <v>1682.2469999999998</v>
          </cell>
          <cell r="Q1799">
            <v>1683.2469999999998</v>
          </cell>
          <cell r="R1799">
            <v>1690.0149999999999</v>
          </cell>
          <cell r="S1799">
            <v>1703.395</v>
          </cell>
          <cell r="T1799">
            <v>1757.8449999999998</v>
          </cell>
          <cell r="U1799">
            <v>1780.2249999999999</v>
          </cell>
          <cell r="V1799">
            <v>1991.2249999999999</v>
          </cell>
          <cell r="W1799">
            <v>2002.3829999999998</v>
          </cell>
        </row>
        <row r="1800">
          <cell r="A1800" t="str">
            <v>LUTotal net capacities Nuclear</v>
          </cell>
          <cell r="B1800" t="str">
            <v>LU</v>
          </cell>
          <cell r="C1800" t="str">
            <v>Overview of the power generation sector</v>
          </cell>
          <cell r="D1800" t="str">
            <v xml:space="preserve">Total net capacities </v>
          </cell>
          <cell r="E1800" t="str">
            <v>Nuclear</v>
          </cell>
          <cell r="F1800" t="str">
            <v>MW</v>
          </cell>
          <cell r="G1800" t="str">
            <v>Nuclear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0</v>
          </cell>
          <cell r="V1800">
            <v>0</v>
          </cell>
          <cell r="W1800">
            <v>0</v>
          </cell>
        </row>
        <row r="1801">
          <cell r="A1801" t="str">
            <v>LUTotal net capacities Conventional thermal</v>
          </cell>
          <cell r="B1801" t="str">
            <v>LU</v>
          </cell>
          <cell r="C1801" t="str">
            <v>Overview of the power generation sector</v>
          </cell>
          <cell r="D1801" t="str">
            <v xml:space="preserve">Total net capacities </v>
          </cell>
          <cell r="E1801" t="str">
            <v>Conventional thermal</v>
          </cell>
          <cell r="F1801" t="str">
            <v>MW</v>
          </cell>
          <cell r="G1801" t="str">
            <v>Conventional thermal</v>
          </cell>
          <cell r="H1801">
            <v>80.699999999999989</v>
          </cell>
          <cell r="I1801">
            <v>455.79</v>
          </cell>
          <cell r="J1801">
            <v>469.90500000000003</v>
          </cell>
          <cell r="K1801">
            <v>471.875</v>
          </cell>
          <cell r="L1801">
            <v>474.53399999999999</v>
          </cell>
          <cell r="M1801">
            <v>474.53399999999999</v>
          </cell>
          <cell r="N1801">
            <v>475.67399999999998</v>
          </cell>
          <cell r="O1801">
            <v>477.33100000000002</v>
          </cell>
          <cell r="P1801">
            <v>479.53099999999995</v>
          </cell>
          <cell r="Q1801">
            <v>479.53099999999995</v>
          </cell>
          <cell r="R1801">
            <v>482.29899999999998</v>
          </cell>
          <cell r="S1801">
            <v>482.67899999999997</v>
          </cell>
          <cell r="T1801">
            <v>490.12899999999996</v>
          </cell>
          <cell r="U1801">
            <v>492.50899999999996</v>
          </cell>
          <cell r="V1801">
            <v>492.50899999999996</v>
          </cell>
          <cell r="W1801">
            <v>491.66699999999997</v>
          </cell>
        </row>
        <row r="1802">
          <cell r="A1802" t="str">
            <v>LUTotal net capacities Wind</v>
          </cell>
          <cell r="B1802" t="str">
            <v>LU</v>
          </cell>
          <cell r="C1802" t="str">
            <v>Overview of the power generation sector</v>
          </cell>
          <cell r="D1802" t="str">
            <v xml:space="preserve">Total net capacities </v>
          </cell>
          <cell r="E1802" t="str">
            <v>Wind</v>
          </cell>
          <cell r="F1802" t="str">
            <v>MW</v>
          </cell>
          <cell r="G1802" t="str">
            <v>Wind</v>
          </cell>
          <cell r="H1802">
            <v>14</v>
          </cell>
          <cell r="I1802">
            <v>14</v>
          </cell>
          <cell r="J1802">
            <v>14</v>
          </cell>
          <cell r="K1802">
            <v>21</v>
          </cell>
          <cell r="L1802">
            <v>35</v>
          </cell>
          <cell r="M1802">
            <v>35</v>
          </cell>
          <cell r="N1802">
            <v>35</v>
          </cell>
          <cell r="O1802">
            <v>35</v>
          </cell>
          <cell r="P1802">
            <v>43</v>
          </cell>
          <cell r="Q1802">
            <v>43</v>
          </cell>
          <cell r="R1802">
            <v>44</v>
          </cell>
          <cell r="S1802">
            <v>44.999999999999993</v>
          </cell>
          <cell r="T1802">
            <v>58</v>
          </cell>
          <cell r="U1802">
            <v>58</v>
          </cell>
          <cell r="V1802">
            <v>58</v>
          </cell>
          <cell r="W1802">
            <v>64</v>
          </cell>
        </row>
        <row r="1803">
          <cell r="A1803" t="str">
            <v>LUTotal net capacities Solar photovoltaics</v>
          </cell>
          <cell r="B1803" t="str">
            <v>LU</v>
          </cell>
          <cell r="C1803" t="str">
            <v>Overview of the power generation sector</v>
          </cell>
          <cell r="D1803" t="str">
            <v xml:space="preserve">Total net capacities </v>
          </cell>
          <cell r="E1803" t="str">
            <v>Solar photovoltaics</v>
          </cell>
          <cell r="F1803" t="str">
            <v>MW</v>
          </cell>
          <cell r="G1803" t="str">
            <v>Solar photovoltaics</v>
          </cell>
          <cell r="H1803">
            <v>0.06</v>
          </cell>
          <cell r="I1803">
            <v>0.06</v>
          </cell>
          <cell r="J1803">
            <v>2</v>
          </cell>
          <cell r="K1803">
            <v>13.999999999999998</v>
          </cell>
          <cell r="L1803">
            <v>24</v>
          </cell>
          <cell r="M1803">
            <v>24</v>
          </cell>
          <cell r="N1803">
            <v>24</v>
          </cell>
          <cell r="O1803">
            <v>24</v>
          </cell>
          <cell r="P1803">
            <v>25</v>
          </cell>
          <cell r="Q1803">
            <v>26</v>
          </cell>
          <cell r="R1803">
            <v>29.000000000000004</v>
          </cell>
          <cell r="S1803">
            <v>41</v>
          </cell>
          <cell r="T1803">
            <v>75</v>
          </cell>
          <cell r="U1803">
            <v>95</v>
          </cell>
          <cell r="V1803">
            <v>109.99999999999999</v>
          </cell>
          <cell r="W1803">
            <v>116</v>
          </cell>
        </row>
        <row r="1804">
          <cell r="A1804" t="str">
            <v>LUTotal net capacities Solar thermal</v>
          </cell>
          <cell r="B1804" t="str">
            <v>LU</v>
          </cell>
          <cell r="C1804" t="str">
            <v>Overview of the power generation sector</v>
          </cell>
          <cell r="D1804" t="str">
            <v xml:space="preserve">Total net capacities </v>
          </cell>
          <cell r="E1804" t="str">
            <v>Solar thermal</v>
          </cell>
          <cell r="F1804" t="str">
            <v>MW</v>
          </cell>
          <cell r="G1804" t="str">
            <v>Solar thermal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  <cell r="R1804">
            <v>0</v>
          </cell>
          <cell r="S1804">
            <v>0</v>
          </cell>
          <cell r="T1804">
            <v>0</v>
          </cell>
          <cell r="U1804">
            <v>0</v>
          </cell>
          <cell r="V1804">
            <v>0</v>
          </cell>
          <cell r="W1804">
            <v>0</v>
          </cell>
        </row>
        <row r="1805">
          <cell r="A1805" t="str">
            <v>LUTotal net capacities Geothermal</v>
          </cell>
          <cell r="B1805" t="str">
            <v>LU</v>
          </cell>
          <cell r="C1805" t="str">
            <v>Overview of the power generation sector</v>
          </cell>
          <cell r="D1805" t="str">
            <v xml:space="preserve">Total net capacities </v>
          </cell>
          <cell r="E1805" t="str">
            <v>Geothermal</v>
          </cell>
          <cell r="F1805" t="str">
            <v>MW</v>
          </cell>
          <cell r="G1805" t="str">
            <v>Geothermal</v>
          </cell>
          <cell r="H1805">
            <v>0</v>
          </cell>
          <cell r="I1805">
            <v>0</v>
          </cell>
          <cell r="J1805">
            <v>0</v>
          </cell>
          <cell r="K1805">
            <v>0</v>
          </cell>
          <cell r="L1805">
            <v>0</v>
          </cell>
          <cell r="M1805">
            <v>0</v>
          </cell>
          <cell r="N1805">
            <v>0</v>
          </cell>
          <cell r="O1805">
            <v>0</v>
          </cell>
          <cell r="P1805">
            <v>0</v>
          </cell>
          <cell r="Q1805">
            <v>0</v>
          </cell>
          <cell r="R1805">
            <v>0</v>
          </cell>
          <cell r="S1805">
            <v>0</v>
          </cell>
          <cell r="T1805">
            <v>0</v>
          </cell>
          <cell r="U1805">
            <v>0</v>
          </cell>
          <cell r="V1805">
            <v>0</v>
          </cell>
          <cell r="W1805">
            <v>0</v>
          </cell>
        </row>
        <row r="1806">
          <cell r="A1806" t="str">
            <v>LUTotal net capacities Tide, wave and ocean</v>
          </cell>
          <cell r="B1806" t="str">
            <v>LU</v>
          </cell>
          <cell r="C1806" t="str">
            <v>Overview of the power generation sector</v>
          </cell>
          <cell r="D1806" t="str">
            <v xml:space="preserve">Total net capacities </v>
          </cell>
          <cell r="E1806" t="str">
            <v>Tide, wave and ocean</v>
          </cell>
          <cell r="F1806" t="str">
            <v>MW</v>
          </cell>
          <cell r="G1806" t="str">
            <v>Tide, wave and ocean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  <cell r="R1806">
            <v>0</v>
          </cell>
          <cell r="S1806">
            <v>0</v>
          </cell>
          <cell r="T1806">
            <v>0</v>
          </cell>
          <cell r="U1806">
            <v>0</v>
          </cell>
          <cell r="V1806">
            <v>0</v>
          </cell>
          <cell r="W1806">
            <v>0</v>
          </cell>
        </row>
        <row r="1807">
          <cell r="A1807" t="str">
            <v>LUTotal net capacities Hydro</v>
          </cell>
          <cell r="B1807" t="str">
            <v>LU</v>
          </cell>
          <cell r="C1807" t="str">
            <v>Overview of the power generation sector</v>
          </cell>
          <cell r="D1807" t="str">
            <v xml:space="preserve">Total net capacities </v>
          </cell>
          <cell r="E1807" t="str">
            <v>Hydro</v>
          </cell>
          <cell r="F1807" t="str">
            <v>MW</v>
          </cell>
          <cell r="G1807" t="str">
            <v>Hydro</v>
          </cell>
          <cell r="H1807">
            <v>34.61</v>
          </cell>
          <cell r="I1807">
            <v>34.716000000000001</v>
          </cell>
          <cell r="J1807">
            <v>34.716000000000001</v>
          </cell>
          <cell r="K1807">
            <v>34.716000000000001</v>
          </cell>
          <cell r="L1807">
            <v>34.716000000000001</v>
          </cell>
          <cell r="M1807">
            <v>34.716000000000001</v>
          </cell>
          <cell r="N1807">
            <v>34.716000000000001</v>
          </cell>
          <cell r="O1807">
            <v>34.716000000000001</v>
          </cell>
          <cell r="P1807">
            <v>34.716000000000001</v>
          </cell>
          <cell r="Q1807">
            <v>34.716000000000001</v>
          </cell>
          <cell r="R1807">
            <v>34.716000000000001</v>
          </cell>
          <cell r="S1807">
            <v>34.716000000000001</v>
          </cell>
          <cell r="T1807">
            <v>34.716000000000001</v>
          </cell>
          <cell r="U1807">
            <v>34.716000000000001</v>
          </cell>
          <cell r="V1807">
            <v>34.716000000000001</v>
          </cell>
          <cell r="W1807">
            <v>34.716000000000001</v>
          </cell>
        </row>
        <row r="1808">
          <cell r="A1808" t="str">
            <v>LUTotal net capacities Pump storage</v>
          </cell>
          <cell r="B1808" t="str">
            <v>LU</v>
          </cell>
          <cell r="C1808" t="str">
            <v>Overview of the power generation sector</v>
          </cell>
          <cell r="D1808" t="str">
            <v xml:space="preserve">Total net capacities </v>
          </cell>
          <cell r="E1808" t="str">
            <v>Pump storage</v>
          </cell>
          <cell r="F1808" t="str">
            <v>MW</v>
          </cell>
          <cell r="G1808" t="str">
            <v>Pump storage</v>
          </cell>
          <cell r="H1808">
            <v>1100</v>
          </cell>
          <cell r="I1808">
            <v>1100</v>
          </cell>
          <cell r="J1808">
            <v>1100</v>
          </cell>
          <cell r="K1808">
            <v>1100</v>
          </cell>
          <cell r="L1808">
            <v>1100</v>
          </cell>
          <cell r="M1808">
            <v>1100</v>
          </cell>
          <cell r="N1808">
            <v>1100</v>
          </cell>
          <cell r="O1808">
            <v>1100</v>
          </cell>
          <cell r="P1808">
            <v>1100</v>
          </cell>
          <cell r="Q1808">
            <v>1100</v>
          </cell>
          <cell r="R1808">
            <v>1100</v>
          </cell>
          <cell r="S1808">
            <v>1100</v>
          </cell>
          <cell r="T1808">
            <v>1100</v>
          </cell>
          <cell r="U1808">
            <v>1100</v>
          </cell>
          <cell r="V1808">
            <v>1296</v>
          </cell>
          <cell r="W1808">
            <v>1296</v>
          </cell>
        </row>
        <row r="1809">
          <cell r="A1809" t="str">
            <v>LUTotal net capacities 0</v>
          </cell>
          <cell r="B1809" t="str">
            <v>LU</v>
          </cell>
          <cell r="C1809" t="str">
            <v>Overview of the power generation sector</v>
          </cell>
          <cell r="D1809" t="str">
            <v xml:space="preserve">Total net capacities </v>
          </cell>
          <cell r="E1809">
            <v>0</v>
          </cell>
          <cell r="F1809" t="str">
            <v>MW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</row>
        <row r="1810">
          <cell r="A1810" t="str">
            <v xml:space="preserve">LURate of use </v>
          </cell>
          <cell r="B1810" t="str">
            <v>LU</v>
          </cell>
          <cell r="C1810" t="str">
            <v>Overview of the power generation sector</v>
          </cell>
          <cell r="D1810" t="str">
            <v xml:space="preserve">Rate of use </v>
          </cell>
          <cell r="E1810" t="str">
            <v/>
          </cell>
          <cell r="F1810" t="str">
            <v>gross capacity</v>
          </cell>
          <cell r="G1810" t="str">
            <v>Rate of use (gross capacity)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</row>
        <row r="1811">
          <cell r="A1811" t="str">
            <v>LURate of use Nuclear</v>
          </cell>
          <cell r="B1811" t="str">
            <v>LU</v>
          </cell>
          <cell r="C1811" t="str">
            <v>Overview of the power generation sector</v>
          </cell>
          <cell r="D1811" t="str">
            <v xml:space="preserve">Rate of use </v>
          </cell>
          <cell r="E1811" t="str">
            <v>Nuclear</v>
          </cell>
          <cell r="F1811" t="str">
            <v>gross capacity</v>
          </cell>
          <cell r="G1811" t="str">
            <v>Nuclear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>
            <v>0</v>
          </cell>
          <cell r="O1811">
            <v>0</v>
          </cell>
          <cell r="P1811">
            <v>0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</row>
        <row r="1812">
          <cell r="A1812" t="str">
            <v>LURate of use Conventional thermal</v>
          </cell>
          <cell r="B1812" t="str">
            <v>LU</v>
          </cell>
          <cell r="C1812" t="str">
            <v>Overview of the power generation sector</v>
          </cell>
          <cell r="D1812" t="str">
            <v xml:space="preserve">Rate of use </v>
          </cell>
          <cell r="E1812" t="str">
            <v>Conventional thermal</v>
          </cell>
          <cell r="F1812" t="str">
            <v>gross capacity</v>
          </cell>
          <cell r="G1812" t="str">
            <v>Conventional thermal</v>
          </cell>
          <cell r="H1812">
            <v>0.36632595629707709</v>
          </cell>
          <cell r="I1812">
            <v>0.1738372395869173</v>
          </cell>
          <cell r="J1812">
            <v>0.62501694125375884</v>
          </cell>
          <cell r="K1812">
            <v>0.62193898885229904</v>
          </cell>
          <cell r="L1812">
            <v>0.74453377870916693</v>
          </cell>
          <cell r="M1812">
            <v>0.73398420616796567</v>
          </cell>
          <cell r="N1812">
            <v>0.76786077807116115</v>
          </cell>
          <cell r="O1812">
            <v>0.68708233269195862</v>
          </cell>
          <cell r="P1812">
            <v>0.57328554248233543</v>
          </cell>
          <cell r="Q1812">
            <v>0.67595167156177249</v>
          </cell>
          <cell r="R1812">
            <v>0.69084018098250799</v>
          </cell>
          <cell r="S1812">
            <v>0.566088818441016</v>
          </cell>
          <cell r="T1812">
            <v>0.5673135439863114</v>
          </cell>
          <cell r="U1812">
            <v>0.34921620915172513</v>
          </cell>
          <cell r="V1812">
            <v>0.36006947646775894</v>
          </cell>
          <cell r="W1812">
            <v>0.22816585059907593</v>
          </cell>
        </row>
        <row r="1813">
          <cell r="A1813" t="str">
            <v>LURate of use Wind</v>
          </cell>
          <cell r="B1813" t="str">
            <v>LU</v>
          </cell>
          <cell r="C1813" t="str">
            <v>Overview of the power generation sector</v>
          </cell>
          <cell r="D1813" t="str">
            <v xml:space="preserve">Rate of use </v>
          </cell>
          <cell r="E1813" t="str">
            <v>Wind</v>
          </cell>
          <cell r="F1813" t="str">
            <v>gross capacity</v>
          </cell>
          <cell r="G1813" t="str">
            <v>Wind</v>
          </cell>
          <cell r="H1813">
            <v>0.21966401922119477</v>
          </cell>
          <cell r="I1813">
            <v>0.19910799617712652</v>
          </cell>
          <cell r="J1813">
            <v>0.19910799617712652</v>
          </cell>
          <cell r="K1813">
            <v>0.13905955288561214</v>
          </cell>
          <cell r="L1813">
            <v>0.12894613085756762</v>
          </cell>
          <cell r="M1813">
            <v>0.16939039832727176</v>
          </cell>
          <cell r="N1813">
            <v>0.18962666302583478</v>
          </cell>
          <cell r="O1813">
            <v>0.20858932932841825</v>
          </cell>
          <cell r="P1813">
            <v>0.16052117521256709</v>
          </cell>
          <cell r="Q1813">
            <v>0.16669506656689662</v>
          </cell>
          <cell r="R1813">
            <v>0.14266838361788944</v>
          </cell>
          <cell r="S1813">
            <v>0.16204310238081279</v>
          </cell>
          <cell r="T1813">
            <v>0.15141433816917774</v>
          </cell>
          <cell r="U1813">
            <v>0.16344002567719904</v>
          </cell>
          <cell r="V1813">
            <v>0.15742718192318828</v>
          </cell>
          <cell r="W1813">
            <v>0.18180311384640768</v>
          </cell>
        </row>
        <row r="1814">
          <cell r="A1814" t="str">
            <v>LURate of use Solar photovoltaics</v>
          </cell>
          <cell r="B1814" t="str">
            <v>LU</v>
          </cell>
          <cell r="C1814" t="str">
            <v>Overview of the power generation sector</v>
          </cell>
          <cell r="D1814" t="str">
            <v xml:space="preserve">Rate of use </v>
          </cell>
          <cell r="E1814" t="str">
            <v>Solar photovoltaics</v>
          </cell>
          <cell r="F1814" t="str">
            <v>gross capacity</v>
          </cell>
          <cell r="G1814" t="str">
            <v>Solar photovoltaics</v>
          </cell>
          <cell r="H1814">
            <v>0</v>
          </cell>
          <cell r="I1814">
            <v>0</v>
          </cell>
          <cell r="J1814">
            <v>0</v>
          </cell>
          <cell r="K1814">
            <v>9.4813331512917376E-3</v>
          </cell>
          <cell r="L1814">
            <v>4.4246221372694773E-2</v>
          </cell>
          <cell r="M1814">
            <v>8.4544227329119426E-2</v>
          </cell>
          <cell r="N1814">
            <v>9.9553998088563245E-2</v>
          </cell>
          <cell r="O1814">
            <v>9.9553998088563245E-2</v>
          </cell>
          <cell r="P1814">
            <v>9.0262291600297334E-2</v>
          </cell>
          <cell r="Q1814">
            <v>8.6790665000285899E-2</v>
          </cell>
          <cell r="R1814">
            <v>8.3086568237238326E-2</v>
          </cell>
          <cell r="S1814">
            <v>7.1914144587879161E-2</v>
          </cell>
          <cell r="T1814">
            <v>5.8335516857092498E-2</v>
          </cell>
          <cell r="U1814">
            <v>8.8437711482434359E-2</v>
          </cell>
          <cell r="V1814">
            <v>9.8282664270101613E-2</v>
          </cell>
          <cell r="W1814">
            <v>0.10194503273845359</v>
          </cell>
        </row>
        <row r="1815">
          <cell r="A1815" t="str">
            <v>LURate of use Solar thermal</v>
          </cell>
          <cell r="B1815" t="str">
            <v>LU</v>
          </cell>
          <cell r="C1815" t="str">
            <v>Overview of the power generation sector</v>
          </cell>
          <cell r="D1815" t="str">
            <v xml:space="preserve">Rate of use </v>
          </cell>
          <cell r="E1815" t="str">
            <v>Solar thermal</v>
          </cell>
          <cell r="F1815" t="str">
            <v>gross capacity</v>
          </cell>
          <cell r="G1815" t="str">
            <v>Solar thermal</v>
          </cell>
          <cell r="H1815">
            <v>0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  <cell r="O1815">
            <v>0</v>
          </cell>
          <cell r="P1815">
            <v>0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</row>
        <row r="1816">
          <cell r="A1816" t="str">
            <v>LURate of use Geothermal</v>
          </cell>
          <cell r="B1816" t="str">
            <v>LU</v>
          </cell>
          <cell r="C1816" t="str">
            <v>Overview of the power generation sector</v>
          </cell>
          <cell r="D1816" t="str">
            <v xml:space="preserve">Rate of use </v>
          </cell>
          <cell r="E1816" t="str">
            <v>Geothermal</v>
          </cell>
          <cell r="F1816" t="str">
            <v>gross capacity</v>
          </cell>
          <cell r="G1816" t="str">
            <v>Geothermal</v>
          </cell>
          <cell r="H1816">
            <v>0</v>
          </cell>
          <cell r="I1816">
            <v>0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>
            <v>0</v>
          </cell>
          <cell r="O1816">
            <v>0</v>
          </cell>
          <cell r="P1816">
            <v>0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</row>
        <row r="1817">
          <cell r="A1817" t="str">
            <v>LURate of use Tide, wave and ocean</v>
          </cell>
          <cell r="B1817" t="str">
            <v>LU</v>
          </cell>
          <cell r="C1817" t="str">
            <v>Overview of the power generation sector</v>
          </cell>
          <cell r="D1817" t="str">
            <v xml:space="preserve">Rate of use </v>
          </cell>
          <cell r="E1817" t="str">
            <v>Tide, wave and ocean</v>
          </cell>
          <cell r="F1817" t="str">
            <v>gross capacity</v>
          </cell>
          <cell r="G1817" t="str">
            <v>Tide, wave and ocean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N1817">
            <v>0</v>
          </cell>
          <cell r="O1817">
            <v>0</v>
          </cell>
          <cell r="P1817">
            <v>0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</row>
        <row r="1818">
          <cell r="A1818" t="str">
            <v>LURate of use Hydro</v>
          </cell>
          <cell r="B1818" t="str">
            <v>LU</v>
          </cell>
          <cell r="C1818" t="str">
            <v>Overview of the power generation sector</v>
          </cell>
          <cell r="D1818" t="str">
            <v xml:space="preserve">Rate of use </v>
          </cell>
          <cell r="E1818" t="str">
            <v>Hydro</v>
          </cell>
          <cell r="F1818" t="str">
            <v>gross capacity</v>
          </cell>
          <cell r="G1818" t="str">
            <v>Hydro</v>
          </cell>
          <cell r="H1818">
            <v>0.40855307774617855</v>
          </cell>
          <cell r="I1818">
            <v>0.38617942954045731</v>
          </cell>
          <cell r="J1818">
            <v>0.32500249020731559</v>
          </cell>
          <cell r="K1818">
            <v>0.2600019921658524</v>
          </cell>
          <cell r="L1818">
            <v>0.34029672504060104</v>
          </cell>
          <cell r="M1818">
            <v>0.30867556210294717</v>
          </cell>
          <cell r="N1818">
            <v>0.36323807729052915</v>
          </cell>
          <cell r="O1818">
            <v>0.38617942954045731</v>
          </cell>
          <cell r="P1818">
            <v>0.43206213404031368</v>
          </cell>
          <cell r="Q1818">
            <v>0.34794384245724369</v>
          </cell>
          <cell r="R1818">
            <v>0.35525086881078832</v>
          </cell>
          <cell r="S1818">
            <v>0.20365281168330546</v>
          </cell>
          <cell r="T1818">
            <v>0.32511390564689135</v>
          </cell>
          <cell r="U1818">
            <v>0.39086727982266595</v>
          </cell>
          <cell r="V1818">
            <v>0.35525086881078832</v>
          </cell>
          <cell r="W1818">
            <v>0.32511390564689135</v>
          </cell>
        </row>
        <row r="1819">
          <cell r="A1819" t="str">
            <v>LURate of use Pump storage</v>
          </cell>
          <cell r="B1819" t="str">
            <v>LU</v>
          </cell>
          <cell r="C1819" t="str">
            <v>Overview of the power generation sector</v>
          </cell>
          <cell r="D1819" t="str">
            <v xml:space="preserve">Rate of use </v>
          </cell>
          <cell r="E1819" t="str">
            <v>Pump storage</v>
          </cell>
          <cell r="F1819" t="str">
            <v>gross capacity</v>
          </cell>
          <cell r="G1819" t="str">
            <v>Pump storage</v>
          </cell>
          <cell r="H1819">
            <v>7.7535235417630161E-2</v>
          </cell>
          <cell r="I1819">
            <v>7.8074468804000527E-2</v>
          </cell>
          <cell r="J1819">
            <v>9.1834308039870596E-2</v>
          </cell>
          <cell r="K1819">
            <v>8.6255787208374637E-2</v>
          </cell>
          <cell r="L1819">
            <v>7.7833125778331277E-2</v>
          </cell>
          <cell r="M1819">
            <v>8.136379379708443E-2</v>
          </cell>
          <cell r="N1819">
            <v>8.3890832485100889E-2</v>
          </cell>
          <cell r="O1819">
            <v>8.3263343855889252E-2</v>
          </cell>
          <cell r="P1819">
            <v>8.6400803189589412E-2</v>
          </cell>
          <cell r="Q1819">
            <v>7.5674502141391417E-2</v>
          </cell>
          <cell r="R1819">
            <v>0.14086230782761183</v>
          </cell>
          <cell r="S1819">
            <v>0.11072882348176073</v>
          </cell>
          <cell r="T1819">
            <v>0.10991068764346044</v>
          </cell>
          <cell r="U1819">
            <v>0.10776019756651747</v>
          </cell>
          <cell r="V1819">
            <v>9.3416850117001987E-2</v>
          </cell>
          <cell r="W1819">
            <v>0.12573123093309355</v>
          </cell>
        </row>
        <row r="1820">
          <cell r="A1820" t="str">
            <v>LURate of use 0</v>
          </cell>
          <cell r="B1820" t="str">
            <v>LU</v>
          </cell>
          <cell r="C1820" t="str">
            <v>Overview of the power generation sector</v>
          </cell>
          <cell r="D1820" t="str">
            <v xml:space="preserve">Rate of use </v>
          </cell>
          <cell r="E1820">
            <v>0</v>
          </cell>
          <cell r="F1820" t="str">
            <v>gross capacity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0</v>
          </cell>
          <cell r="M1820">
            <v>0</v>
          </cell>
          <cell r="N1820">
            <v>0</v>
          </cell>
          <cell r="O1820">
            <v>0</v>
          </cell>
          <cell r="P1820">
            <v>0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</row>
        <row r="1821">
          <cell r="A1821" t="str">
            <v xml:space="preserve">LUTotal gross electricity prod. (without pumped hydro) </v>
          </cell>
          <cell r="B1821" t="str">
            <v>LU</v>
          </cell>
          <cell r="C1821" t="str">
            <v>Overview of the power generation sector</v>
          </cell>
          <cell r="D1821" t="str">
            <v xml:space="preserve">Total gross electricity prod. (without pumped hydro) </v>
          </cell>
          <cell r="E1821" t="str">
            <v/>
          </cell>
          <cell r="F1821" t="str">
            <v>GWh</v>
          </cell>
          <cell r="G1821" t="str">
            <v>Total gross electricity prod. (without pumped hydro) (GWh)</v>
          </cell>
          <cell r="H1821">
            <v>421.86850811298393</v>
          </cell>
          <cell r="I1821">
            <v>866.27906976744202</v>
          </cell>
          <cell r="J1821">
            <v>2808.1395348837204</v>
          </cell>
          <cell r="K1821">
            <v>2788.3720930232562</v>
          </cell>
          <cell r="L1821">
            <v>3381.3953488372099</v>
          </cell>
          <cell r="M1821">
            <v>3346.8975584394821</v>
          </cell>
          <cell r="N1821">
            <v>3527.9069767441861</v>
          </cell>
          <cell r="O1821">
            <v>3200.0000000000005</v>
          </cell>
          <cell r="P1821">
            <v>2724.4186046511636</v>
          </cell>
          <cell r="Q1821">
            <v>3151.1627906976746</v>
          </cell>
          <cell r="R1821">
            <v>3229.696432419943</v>
          </cell>
          <cell r="S1821">
            <v>2649.2453580577767</v>
          </cell>
          <cell r="T1821">
            <v>2756.7260115401509</v>
          </cell>
          <cell r="U1821">
            <v>1848.278420995334</v>
          </cell>
          <cell r="V1821">
            <v>1904.3794339241149</v>
          </cell>
          <cell r="W1821">
            <v>1330.3160986577975</v>
          </cell>
        </row>
        <row r="1822">
          <cell r="A1822" t="str">
            <v>LUTotal gross electricity prod. (without pumped hydro) Nuclear</v>
          </cell>
          <cell r="B1822" t="str">
            <v>LU</v>
          </cell>
          <cell r="C1822" t="str">
            <v>Overview of the power generation sector</v>
          </cell>
          <cell r="D1822" t="str">
            <v xml:space="preserve">Total gross electricity prod. (without pumped hydro) </v>
          </cell>
          <cell r="E1822" t="str">
            <v>Nuclear</v>
          </cell>
          <cell r="F1822" t="str">
            <v>GWh</v>
          </cell>
          <cell r="G1822" t="str">
            <v>Nuclear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</v>
          </cell>
          <cell r="M1822">
            <v>0</v>
          </cell>
          <cell r="N1822">
            <v>0</v>
          </cell>
          <cell r="O1822">
            <v>0</v>
          </cell>
          <cell r="P1822">
            <v>0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</row>
        <row r="1823">
          <cell r="A1823" t="str">
            <v>LUTotal gross electricity prod. (without pumped hydro) Conventional thermal</v>
          </cell>
          <cell r="B1823" t="str">
            <v>LU</v>
          </cell>
          <cell r="C1823" t="str">
            <v>Overview of the power generation sector</v>
          </cell>
          <cell r="D1823" t="str">
            <v xml:space="preserve">Total gross electricity prod. (without pumped hydro) </v>
          </cell>
          <cell r="E1823" t="str">
            <v>Conventional thermal</v>
          </cell>
          <cell r="F1823" t="str">
            <v>GWh</v>
          </cell>
          <cell r="G1823" t="str">
            <v>Conventional thermal</v>
          </cell>
          <cell r="H1823">
            <v>271.06231989353029</v>
          </cell>
          <cell r="I1823">
            <v>724.41860465116292</v>
          </cell>
          <cell r="J1823">
            <v>2684.8837209302324</v>
          </cell>
          <cell r="K1823">
            <v>2682.5581395348836</v>
          </cell>
          <cell r="L1823">
            <v>3229.0697674418607</v>
          </cell>
          <cell r="M1823">
            <v>3183.3158920283254</v>
          </cell>
          <cell r="N1823">
            <v>3338.3720930232562</v>
          </cell>
          <cell r="O1823">
            <v>2997.6744186046517</v>
          </cell>
          <cell r="P1823">
            <v>2512.7906976744193</v>
          </cell>
          <cell r="Q1823">
            <v>2962.7906976744189</v>
          </cell>
          <cell r="R1823">
            <v>3045.5629097873502</v>
          </cell>
          <cell r="S1823">
            <v>2497.6059864779941</v>
          </cell>
          <cell r="T1823">
            <v>2542.5978879357331</v>
          </cell>
          <cell r="U1823">
            <v>1572.7724565133856</v>
          </cell>
          <cell r="V1823">
            <v>1621.652546985986</v>
          </cell>
          <cell r="W1823">
            <v>1025.9264443511281</v>
          </cell>
        </row>
        <row r="1824">
          <cell r="A1824" t="str">
            <v>LUTotal gross electricity prod. (without pumped hydro) Wind</v>
          </cell>
          <cell r="B1824" t="str">
            <v>LU</v>
          </cell>
          <cell r="C1824" t="str">
            <v>Overview of the power generation sector</v>
          </cell>
          <cell r="D1824" t="str">
            <v xml:space="preserve">Total gross electricity prod. (without pumped hydro) </v>
          </cell>
          <cell r="E1824" t="str">
            <v>Wind</v>
          </cell>
          <cell r="F1824" t="str">
            <v>GWh</v>
          </cell>
          <cell r="G1824" t="str">
            <v>Wind</v>
          </cell>
          <cell r="H1824">
            <v>26.939595317287328</v>
          </cell>
          <cell r="I1824">
            <v>24.418604651162795</v>
          </cell>
          <cell r="J1824">
            <v>24.418604651162795</v>
          </cell>
          <cell r="K1824">
            <v>25.581395348837212</v>
          </cell>
          <cell r="L1824">
            <v>39.534883720930232</v>
          </cell>
          <cell r="M1824">
            <v>51.935096127141513</v>
          </cell>
          <cell r="N1824">
            <v>58.139534883720934</v>
          </cell>
          <cell r="O1824">
            <v>63.953488372093027</v>
          </cell>
          <cell r="P1824">
            <v>60.465116279069775</v>
          </cell>
          <cell r="Q1824">
            <v>62.790697674418617</v>
          </cell>
          <cell r="R1824">
            <v>54.990101781679307</v>
          </cell>
          <cell r="S1824">
            <v>63.877390958516393</v>
          </cell>
          <cell r="T1824">
            <v>76.930596936995826</v>
          </cell>
          <cell r="U1824">
            <v>83.040608246071287</v>
          </cell>
          <cell r="V1824">
            <v>79.985602591533493</v>
          </cell>
          <cell r="W1824">
            <v>101.92609774685</v>
          </cell>
        </row>
        <row r="1825">
          <cell r="A1825" t="str">
            <v>LUTotal gross electricity prod. (without pumped hydro) Solar photovoltaics</v>
          </cell>
          <cell r="B1825" t="str">
            <v>LU</v>
          </cell>
          <cell r="C1825" t="str">
            <v>Overview of the power generation sector</v>
          </cell>
          <cell r="D1825" t="str">
            <v xml:space="preserve">Total gross electricity prod. (without pumped hydro) </v>
          </cell>
          <cell r="E1825" t="str">
            <v>Solar photovoltaics</v>
          </cell>
          <cell r="F1825" t="str">
            <v>GWh</v>
          </cell>
          <cell r="G1825" t="str">
            <v>Solar photovoltaics</v>
          </cell>
          <cell r="H1825">
            <v>0</v>
          </cell>
          <cell r="I1825">
            <v>0</v>
          </cell>
          <cell r="J1825">
            <v>0</v>
          </cell>
          <cell r="K1825">
            <v>1.1627906976744187</v>
          </cell>
          <cell r="L1825">
            <v>9.3023255813953494</v>
          </cell>
          <cell r="M1825">
            <v>17.77457835367407</v>
          </cell>
          <cell r="N1825">
            <v>20.930232558139537</v>
          </cell>
          <cell r="O1825">
            <v>20.930232558139537</v>
          </cell>
          <cell r="P1825">
            <v>19.767441860465116</v>
          </cell>
          <cell r="Q1825">
            <v>19.767441860465116</v>
          </cell>
          <cell r="R1825">
            <v>21.107311794988025</v>
          </cell>
          <cell r="S1825">
            <v>25.828684170182679</v>
          </cell>
          <cell r="T1825">
            <v>38.326434575109772</v>
          </cell>
          <cell r="U1825">
            <v>73.597863495681864</v>
          </cell>
          <cell r="V1825">
            <v>94.705175290669899</v>
          </cell>
          <cell r="W1825">
            <v>103.592464467507</v>
          </cell>
        </row>
        <row r="1826">
          <cell r="A1826" t="str">
            <v>LUTotal gross electricity prod. (without pumped hydro) Solar thermal</v>
          </cell>
          <cell r="B1826" t="str">
            <v>LU</v>
          </cell>
          <cell r="C1826" t="str">
            <v>Overview of the power generation sector</v>
          </cell>
          <cell r="D1826" t="str">
            <v xml:space="preserve">Total gross electricity prod. (without pumped hydro) </v>
          </cell>
          <cell r="E1826" t="str">
            <v>Solar thermal</v>
          </cell>
          <cell r="F1826" t="str">
            <v>GWh</v>
          </cell>
          <cell r="G1826" t="str">
            <v>Solar thermal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N1826">
            <v>0</v>
          </cell>
          <cell r="O1826">
            <v>0</v>
          </cell>
          <cell r="P1826">
            <v>0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</row>
        <row r="1827">
          <cell r="A1827" t="str">
            <v>LUTotal gross electricity prod. (without pumped hydro) Geothermal</v>
          </cell>
          <cell r="B1827" t="str">
            <v>LU</v>
          </cell>
          <cell r="C1827" t="str">
            <v>Overview of the power generation sector</v>
          </cell>
          <cell r="D1827" t="str">
            <v xml:space="preserve">Total gross electricity prod. (without pumped hydro) </v>
          </cell>
          <cell r="E1827" t="str">
            <v>Geothermal</v>
          </cell>
          <cell r="F1827" t="str">
            <v>GWh</v>
          </cell>
          <cell r="G1827" t="str">
            <v>Geothermal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</row>
        <row r="1828">
          <cell r="A1828" t="str">
            <v>LUTotal gross electricity prod. (without pumped hydro) Tide, wave and ocean</v>
          </cell>
          <cell r="B1828" t="str">
            <v>LU</v>
          </cell>
          <cell r="C1828" t="str">
            <v>Overview of the power generation sector</v>
          </cell>
          <cell r="D1828" t="str">
            <v xml:space="preserve">Total gross electricity prod. (without pumped hydro) </v>
          </cell>
          <cell r="E1828" t="str">
            <v>Tide, wave and ocean</v>
          </cell>
          <cell r="F1828" t="str">
            <v>GWh</v>
          </cell>
          <cell r="G1828" t="str">
            <v>Tide, wave and ocean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</row>
        <row r="1829">
          <cell r="A1829" t="str">
            <v>LUTotal gross electricity prod. (without pumped hydro) Hydro</v>
          </cell>
          <cell r="B1829" t="str">
            <v>LU</v>
          </cell>
          <cell r="C1829" t="str">
            <v>Overview of the power generation sector</v>
          </cell>
          <cell r="D1829" t="str">
            <v xml:space="preserve">Total gross electricity prod. (without pumped hydro) </v>
          </cell>
          <cell r="E1829" t="str">
            <v>Hydro</v>
          </cell>
          <cell r="F1829" t="str">
            <v>GWh</v>
          </cell>
          <cell r="G1829" t="str">
            <v>Hydro</v>
          </cell>
          <cell r="H1829">
            <v>123.8665929021663</v>
          </cell>
          <cell r="I1829">
            <v>117.44186046511628</v>
          </cell>
          <cell r="J1829">
            <v>98.83720930232559</v>
          </cell>
          <cell r="K1829">
            <v>79.069767441860463</v>
          </cell>
          <cell r="L1829">
            <v>103.48837209302327</v>
          </cell>
          <cell r="M1829">
            <v>93.871991930341409</v>
          </cell>
          <cell r="N1829">
            <v>110.46511627906978</v>
          </cell>
          <cell r="O1829">
            <v>117.44186046511628</v>
          </cell>
          <cell r="P1829">
            <v>131.39534883720933</v>
          </cell>
          <cell r="Q1829">
            <v>105.81395348837209</v>
          </cell>
          <cell r="R1829">
            <v>108.03610905592548</v>
          </cell>
          <cell r="S1829">
            <v>61.933296451083265</v>
          </cell>
          <cell r="T1829">
            <v>98.871092092312338</v>
          </cell>
          <cell r="U1829">
            <v>118.86749274019536</v>
          </cell>
          <cell r="V1829">
            <v>108.03610905592548</v>
          </cell>
          <cell r="W1829">
            <v>98.871092092312338</v>
          </cell>
        </row>
        <row r="1830">
          <cell r="A1830" t="str">
            <v>LUTotal gross electricity prod. (without pumped hydro) Pump storage</v>
          </cell>
          <cell r="B1830" t="str">
            <v>LU</v>
          </cell>
          <cell r="C1830" t="str">
            <v>Overview of the power generation sector</v>
          </cell>
          <cell r="D1830" t="str">
            <v xml:space="preserve">Total gross electricity prod. (without pumped hydro) </v>
          </cell>
          <cell r="E1830" t="str">
            <v>Pump storage</v>
          </cell>
          <cell r="F1830" t="str">
            <v>GWh</v>
          </cell>
          <cell r="G1830" t="str">
            <v>Pump storage</v>
          </cell>
          <cell r="H1830">
            <v>747.12952848428426</v>
          </cell>
          <cell r="I1830">
            <v>752.3255813953491</v>
          </cell>
          <cell r="J1830">
            <v>884.91539227219312</v>
          </cell>
          <cell r="K1830">
            <v>831.16076553989797</v>
          </cell>
          <cell r="L1830">
            <v>750.00000000000023</v>
          </cell>
          <cell r="M1830">
            <v>784.0215170287056</v>
          </cell>
          <cell r="N1830">
            <v>808.37206182643217</v>
          </cell>
          <cell r="O1830">
            <v>802.32558139534888</v>
          </cell>
          <cell r="P1830">
            <v>832.55813953488359</v>
          </cell>
          <cell r="Q1830">
            <v>729.19950263444775</v>
          </cell>
          <cell r="R1830">
            <v>1357.3491982268677</v>
          </cell>
          <cell r="S1830">
            <v>1066.9829430702464</v>
          </cell>
          <cell r="T1830">
            <v>1059.0993861323848</v>
          </cell>
          <cell r="U1830">
            <v>1038.3772637509624</v>
          </cell>
          <cell r="V1830">
            <v>1060.5577627043187</v>
          </cell>
          <cell r="W1830">
            <v>1427.4216355341737</v>
          </cell>
        </row>
        <row r="1831">
          <cell r="A1831" t="str">
            <v>LUTotal gross electricity prod. (without pumped hydro) 0</v>
          </cell>
          <cell r="B1831" t="str">
            <v>LU</v>
          </cell>
          <cell r="C1831" t="str">
            <v>Overview of the power generation sector</v>
          </cell>
          <cell r="D1831" t="str">
            <v xml:space="preserve">Total gross electricity prod. (without pumped hydro) </v>
          </cell>
          <cell r="E1831">
            <v>0</v>
          </cell>
          <cell r="F1831" t="str">
            <v>GWh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0</v>
          </cell>
          <cell r="M1831">
            <v>0</v>
          </cell>
          <cell r="N1831">
            <v>0</v>
          </cell>
          <cell r="O1831">
            <v>0</v>
          </cell>
          <cell r="P1831">
            <v>0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</row>
        <row r="1832">
          <cell r="A1832" t="str">
            <v xml:space="preserve">LUTotal net electricity prod. (without pumped hydro) </v>
          </cell>
          <cell r="B1832" t="str">
            <v>LU</v>
          </cell>
          <cell r="C1832" t="str">
            <v>Overview of the power generation sector</v>
          </cell>
          <cell r="D1832" t="str">
            <v xml:space="preserve">Total net electricity prod. (without pumped hydro) </v>
          </cell>
          <cell r="E1832" t="str">
            <v/>
          </cell>
          <cell r="F1832" t="str">
            <v>GWh</v>
          </cell>
          <cell r="G1832" t="str">
            <v>Total net electricity prod. (without pumped hydro) (GWh)</v>
          </cell>
          <cell r="H1832">
            <v>384.93071247175487</v>
          </cell>
          <cell r="I1832">
            <v>831.39534883720944</v>
          </cell>
          <cell r="J1832">
            <v>2782.5581395348831</v>
          </cell>
          <cell r="K1832">
            <v>2762.7024418604656</v>
          </cell>
          <cell r="L1832">
            <v>3352.3255813953492</v>
          </cell>
          <cell r="M1832">
            <v>3321.902057629628</v>
          </cell>
          <cell r="N1832">
            <v>3495.2454651162789</v>
          </cell>
          <cell r="O1832">
            <v>3156.9767441860467</v>
          </cell>
          <cell r="P1832">
            <v>2683.7209302325591</v>
          </cell>
          <cell r="Q1832">
            <v>3104.4940697674419</v>
          </cell>
          <cell r="R1832">
            <v>3198.6057113196148</v>
          </cell>
          <cell r="S1832">
            <v>2629.2489574098931</v>
          </cell>
          <cell r="T1832">
            <v>2722.8239261149706</v>
          </cell>
          <cell r="U1832">
            <v>1819.3772046597976</v>
          </cell>
          <cell r="V1832">
            <v>1876.3289274597228</v>
          </cell>
          <cell r="W1832">
            <v>1301.432408833077</v>
          </cell>
        </row>
        <row r="1833">
          <cell r="A1833" t="str">
            <v>LUTotal net electricity prod. (without pumped hydro) Nuclear</v>
          </cell>
          <cell r="B1833" t="str">
            <v>LU</v>
          </cell>
          <cell r="C1833" t="str">
            <v>Overview of the power generation sector</v>
          </cell>
          <cell r="D1833" t="str">
            <v xml:space="preserve">Total net electricity prod. (without pumped hydro) </v>
          </cell>
          <cell r="E1833" t="str">
            <v>Nuclear</v>
          </cell>
          <cell r="F1833" t="str">
            <v>GWh</v>
          </cell>
          <cell r="G1833" t="str">
            <v>Nuclear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0</v>
          </cell>
          <cell r="M1833">
            <v>0</v>
          </cell>
          <cell r="N1833">
            <v>0</v>
          </cell>
          <cell r="O1833">
            <v>0</v>
          </cell>
          <cell r="P1833">
            <v>0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</row>
        <row r="1834">
          <cell r="A1834" t="str">
            <v>LUTotal net electricity prod. (without pumped hydro) Conventional thermal</v>
          </cell>
          <cell r="B1834" t="str">
            <v>LU</v>
          </cell>
          <cell r="C1834" t="str">
            <v>Overview of the power generation sector</v>
          </cell>
          <cell r="D1834" t="str">
            <v xml:space="preserve">Total net electricity prod. (without pumped hydro) </v>
          </cell>
          <cell r="E1834" t="str">
            <v>Conventional thermal</v>
          </cell>
          <cell r="F1834" t="str">
            <v>GWh</v>
          </cell>
          <cell r="G1834" t="str">
            <v>Conventional thermal</v>
          </cell>
          <cell r="H1834">
            <v>234.12452425230123</v>
          </cell>
          <cell r="I1834">
            <v>689.53488372093034</v>
          </cell>
          <cell r="J1834">
            <v>2659.3023255813951</v>
          </cell>
          <cell r="K1834">
            <v>2656.888488372093</v>
          </cell>
          <cell r="L1834">
            <v>3200</v>
          </cell>
          <cell r="M1834">
            <v>3158.3203912184713</v>
          </cell>
          <cell r="N1834">
            <v>3305.710581395349</v>
          </cell>
          <cell r="O1834">
            <v>2954.651162790698</v>
          </cell>
          <cell r="P1834">
            <v>2472.0930232558148</v>
          </cell>
          <cell r="Q1834">
            <v>2916.1219767441862</v>
          </cell>
          <cell r="R1834">
            <v>3014.472188687022</v>
          </cell>
          <cell r="S1834">
            <v>2477.6095858301105</v>
          </cell>
          <cell r="T1834">
            <v>2508.6958025105528</v>
          </cell>
          <cell r="U1834">
            <v>1543.8712401778491</v>
          </cell>
          <cell r="V1834">
            <v>1593.6020405215941</v>
          </cell>
          <cell r="W1834">
            <v>997.04275452640763</v>
          </cell>
        </row>
        <row r="1835">
          <cell r="A1835" t="str">
            <v>LUTotal net electricity prod. (without pumped hydro) Wind</v>
          </cell>
          <cell r="B1835" t="str">
            <v>LU</v>
          </cell>
          <cell r="C1835" t="str">
            <v>Overview of the power generation sector</v>
          </cell>
          <cell r="D1835" t="str">
            <v xml:space="preserve">Total net electricity prod. (without pumped hydro) </v>
          </cell>
          <cell r="E1835" t="str">
            <v>Wind</v>
          </cell>
          <cell r="F1835" t="str">
            <v>GWh</v>
          </cell>
          <cell r="G1835" t="str">
            <v>Wind</v>
          </cell>
          <cell r="H1835">
            <v>26.939595317287328</v>
          </cell>
          <cell r="I1835">
            <v>24.418604651162795</v>
          </cell>
          <cell r="J1835">
            <v>24.418604651162795</v>
          </cell>
          <cell r="K1835">
            <v>25.581395348837212</v>
          </cell>
          <cell r="L1835">
            <v>39.534883720930232</v>
          </cell>
          <cell r="M1835">
            <v>51.935096127141513</v>
          </cell>
          <cell r="N1835">
            <v>58.139534883720934</v>
          </cell>
          <cell r="O1835">
            <v>63.953488372093027</v>
          </cell>
          <cell r="P1835">
            <v>60.465116279069775</v>
          </cell>
          <cell r="Q1835">
            <v>62.790697674418617</v>
          </cell>
          <cell r="R1835">
            <v>54.990101781679307</v>
          </cell>
          <cell r="S1835">
            <v>63.877390958516393</v>
          </cell>
          <cell r="T1835">
            <v>76.930596936995826</v>
          </cell>
          <cell r="U1835">
            <v>83.040608246071287</v>
          </cell>
          <cell r="V1835">
            <v>79.985602591533493</v>
          </cell>
          <cell r="W1835">
            <v>101.92609774685</v>
          </cell>
        </row>
        <row r="1836">
          <cell r="A1836" t="str">
            <v>LUTotal net electricity prod. (without pumped hydro) Solar photovoltaics</v>
          </cell>
          <cell r="B1836" t="str">
            <v>LU</v>
          </cell>
          <cell r="C1836" t="str">
            <v>Overview of the power generation sector</v>
          </cell>
          <cell r="D1836" t="str">
            <v xml:space="preserve">Total net electricity prod. (without pumped hydro) </v>
          </cell>
          <cell r="E1836" t="str">
            <v>Solar photovoltaics</v>
          </cell>
          <cell r="F1836" t="str">
            <v>GWh</v>
          </cell>
          <cell r="G1836" t="str">
            <v>Solar photovoltaics</v>
          </cell>
          <cell r="H1836">
            <v>0</v>
          </cell>
          <cell r="I1836">
            <v>0</v>
          </cell>
          <cell r="J1836">
            <v>0</v>
          </cell>
          <cell r="K1836">
            <v>1.1627906976744187</v>
          </cell>
          <cell r="L1836">
            <v>9.3023255813953494</v>
          </cell>
          <cell r="M1836">
            <v>17.77457835367407</v>
          </cell>
          <cell r="N1836">
            <v>20.930232558139537</v>
          </cell>
          <cell r="O1836">
            <v>20.930232558139537</v>
          </cell>
          <cell r="P1836">
            <v>19.767441860465116</v>
          </cell>
          <cell r="Q1836">
            <v>19.767441860465116</v>
          </cell>
          <cell r="R1836">
            <v>21.107311794988025</v>
          </cell>
          <cell r="S1836">
            <v>25.828684170182679</v>
          </cell>
          <cell r="T1836">
            <v>38.326434575109772</v>
          </cell>
          <cell r="U1836">
            <v>73.597863495681864</v>
          </cell>
          <cell r="V1836">
            <v>94.705175290669899</v>
          </cell>
          <cell r="W1836">
            <v>103.592464467507</v>
          </cell>
        </row>
        <row r="1837">
          <cell r="A1837" t="str">
            <v>LUTotal net electricity prod. (without pumped hydro) Solar thermal</v>
          </cell>
          <cell r="B1837" t="str">
            <v>LU</v>
          </cell>
          <cell r="C1837" t="str">
            <v>Overview of the power generation sector</v>
          </cell>
          <cell r="D1837" t="str">
            <v xml:space="preserve">Total net electricity prod. (without pumped hydro) </v>
          </cell>
          <cell r="E1837" t="str">
            <v>Solar thermal</v>
          </cell>
          <cell r="F1837" t="str">
            <v>GWh</v>
          </cell>
          <cell r="G1837" t="str">
            <v>Solar thermal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0</v>
          </cell>
          <cell r="M1837">
            <v>0</v>
          </cell>
          <cell r="N1837">
            <v>0</v>
          </cell>
          <cell r="O1837">
            <v>0</v>
          </cell>
          <cell r="P1837">
            <v>0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</row>
        <row r="1838">
          <cell r="A1838" t="str">
            <v>LUTotal net electricity prod. (without pumped hydro) Geothermal</v>
          </cell>
          <cell r="B1838" t="str">
            <v>LU</v>
          </cell>
          <cell r="C1838" t="str">
            <v>Overview of the power generation sector</v>
          </cell>
          <cell r="D1838" t="str">
            <v xml:space="preserve">Total net electricity prod. (without pumped hydro) </v>
          </cell>
          <cell r="E1838" t="str">
            <v>Geothermal</v>
          </cell>
          <cell r="F1838" t="str">
            <v>GWh</v>
          </cell>
          <cell r="G1838" t="str">
            <v>Geothermal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0</v>
          </cell>
          <cell r="M1838">
            <v>0</v>
          </cell>
          <cell r="N1838">
            <v>0</v>
          </cell>
          <cell r="O1838">
            <v>0</v>
          </cell>
          <cell r="P1838">
            <v>0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</row>
        <row r="1839">
          <cell r="A1839" t="str">
            <v>LUTotal net electricity prod. (without pumped hydro) Tide, wave and ocean</v>
          </cell>
          <cell r="B1839" t="str">
            <v>LU</v>
          </cell>
          <cell r="C1839" t="str">
            <v>Overview of the power generation sector</v>
          </cell>
          <cell r="D1839" t="str">
            <v xml:space="preserve">Total net electricity prod. (without pumped hydro) </v>
          </cell>
          <cell r="E1839" t="str">
            <v>Tide, wave and ocean</v>
          </cell>
          <cell r="F1839" t="str">
            <v>GWh</v>
          </cell>
          <cell r="G1839" t="str">
            <v>Tide, wave and ocean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N1839">
            <v>0</v>
          </cell>
          <cell r="O1839">
            <v>0</v>
          </cell>
          <cell r="P1839">
            <v>0</v>
          </cell>
          <cell r="Q1839">
            <v>0</v>
          </cell>
          <cell r="R1839">
            <v>0</v>
          </cell>
          <cell r="S1839">
            <v>0</v>
          </cell>
          <cell r="T1839">
            <v>0</v>
          </cell>
          <cell r="U1839">
            <v>0</v>
          </cell>
          <cell r="V1839">
            <v>0</v>
          </cell>
          <cell r="W1839">
            <v>0</v>
          </cell>
        </row>
        <row r="1840">
          <cell r="A1840" t="str">
            <v>LUTotal net electricity prod. (without pumped hydro) Hydro</v>
          </cell>
          <cell r="B1840" t="str">
            <v>LU</v>
          </cell>
          <cell r="C1840" t="str">
            <v>Overview of the power generation sector</v>
          </cell>
          <cell r="D1840" t="str">
            <v xml:space="preserve">Total net electricity prod. (without pumped hydro) </v>
          </cell>
          <cell r="E1840" t="str">
            <v>Hydro</v>
          </cell>
          <cell r="F1840" t="str">
            <v>GWh</v>
          </cell>
          <cell r="G1840" t="str">
            <v>Hydro</v>
          </cell>
          <cell r="H1840">
            <v>123.8665929021663</v>
          </cell>
          <cell r="I1840">
            <v>117.44186046511628</v>
          </cell>
          <cell r="J1840">
            <v>98.83720930232559</v>
          </cell>
          <cell r="K1840">
            <v>79.069767441860463</v>
          </cell>
          <cell r="L1840">
            <v>103.48837209302327</v>
          </cell>
          <cell r="M1840">
            <v>93.871991930341409</v>
          </cell>
          <cell r="N1840">
            <v>110.46511627906978</v>
          </cell>
          <cell r="O1840">
            <v>117.44186046511628</v>
          </cell>
          <cell r="P1840">
            <v>131.39534883720933</v>
          </cell>
          <cell r="Q1840">
            <v>105.81395348837209</v>
          </cell>
          <cell r="R1840">
            <v>108.03610905592548</v>
          </cell>
          <cell r="S1840">
            <v>61.933296451083265</v>
          </cell>
          <cell r="T1840">
            <v>98.871092092312338</v>
          </cell>
          <cell r="U1840">
            <v>118.86749274019536</v>
          </cell>
          <cell r="V1840">
            <v>108.03610905592548</v>
          </cell>
          <cell r="W1840">
            <v>98.871092092312338</v>
          </cell>
        </row>
        <row r="1841">
          <cell r="A1841" t="str">
            <v>LUTotal net electricity prod. (without pumped hydro) Pump storage</v>
          </cell>
          <cell r="B1841" t="str">
            <v>LU</v>
          </cell>
          <cell r="C1841" t="str">
            <v>Overview of the power generation sector</v>
          </cell>
          <cell r="D1841" t="str">
            <v xml:space="preserve">Total net electricity prod. (without pumped hydro) </v>
          </cell>
          <cell r="E1841" t="str">
            <v>Pump storage</v>
          </cell>
          <cell r="F1841" t="str">
            <v>GWh</v>
          </cell>
          <cell r="G1841" t="str">
            <v>Pump storage</v>
          </cell>
          <cell r="H1841">
            <v>747.12952848428426</v>
          </cell>
          <cell r="I1841">
            <v>752.3255813953491</v>
          </cell>
          <cell r="J1841">
            <v>884.91539227219312</v>
          </cell>
          <cell r="K1841">
            <v>831.16076553989797</v>
          </cell>
          <cell r="L1841">
            <v>750.00000000000023</v>
          </cell>
          <cell r="M1841">
            <v>784.0215170287056</v>
          </cell>
          <cell r="N1841">
            <v>808.37206182643217</v>
          </cell>
          <cell r="O1841">
            <v>802.32558139534888</v>
          </cell>
          <cell r="P1841">
            <v>832.55813953488359</v>
          </cell>
          <cell r="Q1841">
            <v>729.19950263444775</v>
          </cell>
          <cell r="R1841">
            <v>1357.3491982268677</v>
          </cell>
          <cell r="S1841">
            <v>1066.9829430702464</v>
          </cell>
          <cell r="T1841">
            <v>1059.0993861323848</v>
          </cell>
          <cell r="U1841">
            <v>1038.3772637509624</v>
          </cell>
          <cell r="V1841">
            <v>1060.5577627043187</v>
          </cell>
          <cell r="W1841">
            <v>1427.4216355341737</v>
          </cell>
        </row>
        <row r="1842">
          <cell r="A1842" t="str">
            <v>LUTotal net electricity prod. (without pumped hydro) 0</v>
          </cell>
          <cell r="B1842" t="str">
            <v>LU</v>
          </cell>
          <cell r="C1842" t="str">
            <v>Overview of the power generation sector</v>
          </cell>
          <cell r="D1842" t="str">
            <v xml:space="preserve">Total net electricity prod. (without pumped hydro) </v>
          </cell>
          <cell r="E1842">
            <v>0</v>
          </cell>
          <cell r="F1842" t="str">
            <v>GWh</v>
          </cell>
          <cell r="G1842">
            <v>0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</v>
          </cell>
          <cell r="M1842">
            <v>0</v>
          </cell>
          <cell r="N1842">
            <v>0</v>
          </cell>
          <cell r="O1842">
            <v>0</v>
          </cell>
          <cell r="P1842">
            <v>0</v>
          </cell>
          <cell r="Q1842">
            <v>0</v>
          </cell>
          <cell r="R1842">
            <v>0</v>
          </cell>
          <cell r="S1842">
            <v>0</v>
          </cell>
          <cell r="T1842">
            <v>0</v>
          </cell>
          <cell r="U1842">
            <v>0</v>
          </cell>
          <cell r="V1842">
            <v>0</v>
          </cell>
          <cell r="W1842">
            <v>0</v>
          </cell>
        </row>
        <row r="1843">
          <cell r="A1843" t="str">
            <v xml:space="preserve">LUTotal gross distributed heat production </v>
          </cell>
          <cell r="B1843" t="str">
            <v>LU</v>
          </cell>
          <cell r="C1843" t="str">
            <v>Overview of the power generation sector</v>
          </cell>
          <cell r="D1843" t="str">
            <v xml:space="preserve">Total gross distributed heat production </v>
          </cell>
          <cell r="E1843" t="str">
            <v/>
          </cell>
          <cell r="F1843" t="str">
            <v>GWh</v>
          </cell>
          <cell r="G1843" t="str">
            <v>Total gross distributed heat production (GWh)</v>
          </cell>
          <cell r="H1843">
            <v>148.86209371202074</v>
          </cell>
          <cell r="I1843">
            <v>184.88372093023261</v>
          </cell>
          <cell r="J1843">
            <v>317.44186046511629</v>
          </cell>
          <cell r="K1843">
            <v>804.65116279069775</v>
          </cell>
          <cell r="L1843">
            <v>870.93023255813978</v>
          </cell>
          <cell r="M1843">
            <v>876.78662285233111</v>
          </cell>
          <cell r="N1843">
            <v>919.76744186046517</v>
          </cell>
          <cell r="O1843">
            <v>740.69767441860461</v>
          </cell>
          <cell r="P1843">
            <v>836.04651162790697</v>
          </cell>
          <cell r="Q1843">
            <v>709.30232558139551</v>
          </cell>
          <cell r="R1843">
            <v>863.45568908707503</v>
          </cell>
          <cell r="S1843">
            <v>877.89753399943538</v>
          </cell>
          <cell r="T1843">
            <v>859.01204449865656</v>
          </cell>
          <cell r="U1843">
            <v>904.28167374317059</v>
          </cell>
          <cell r="V1843">
            <v>701.26266160979912</v>
          </cell>
          <cell r="W1843">
            <v>650.16074884298689</v>
          </cell>
        </row>
        <row r="1844">
          <cell r="A1844" t="str">
            <v>LUTotal gross distributed heat production CHP thermal power plants</v>
          </cell>
          <cell r="B1844" t="str">
            <v>LU</v>
          </cell>
          <cell r="C1844" t="str">
            <v>Overview of the power generation sector</v>
          </cell>
          <cell r="D1844" t="str">
            <v xml:space="preserve">Total gross distributed heat production </v>
          </cell>
          <cell r="E1844" t="str">
            <v>CHP thermal power plants</v>
          </cell>
          <cell r="F1844" t="str">
            <v>GWh</v>
          </cell>
          <cell r="G1844" t="str">
            <v>CHP thermal power plants</v>
          </cell>
          <cell r="H1844">
            <v>141.91889904261677</v>
          </cell>
          <cell r="I1844">
            <v>177.87151162790704</v>
          </cell>
          <cell r="J1844">
            <v>301.16279069767444</v>
          </cell>
          <cell r="K1844">
            <v>784.88372093023258</v>
          </cell>
          <cell r="L1844">
            <v>853.46988372093051</v>
          </cell>
          <cell r="M1844">
            <v>852.34657761602921</v>
          </cell>
          <cell r="N1844">
            <v>895.34883720930236</v>
          </cell>
          <cell r="O1844">
            <v>712.74686046511624</v>
          </cell>
          <cell r="P1844">
            <v>805.81395348837202</v>
          </cell>
          <cell r="Q1844">
            <v>672.14267441860477</v>
          </cell>
          <cell r="R1844">
            <v>824.57379893841289</v>
          </cell>
          <cell r="S1844">
            <v>827.35107680617455</v>
          </cell>
          <cell r="T1844">
            <v>809.85422623927661</v>
          </cell>
          <cell r="U1844">
            <v>845.12565515984898</v>
          </cell>
          <cell r="V1844">
            <v>646.82801540167213</v>
          </cell>
          <cell r="W1844">
            <v>591.00473025966528</v>
          </cell>
        </row>
        <row r="1845">
          <cell r="A1845" t="str">
            <v>LUTotal gross distributed heat production District heating plants</v>
          </cell>
          <cell r="B1845" t="str">
            <v>LU</v>
          </cell>
          <cell r="C1845" t="str">
            <v>Overview of the power generation sector</v>
          </cell>
          <cell r="D1845" t="str">
            <v xml:space="preserve">Total gross distributed heat production </v>
          </cell>
          <cell r="E1845" t="str">
            <v>District heating plants</v>
          </cell>
          <cell r="F1845" t="str">
            <v>GWh</v>
          </cell>
          <cell r="G1845" t="str">
            <v>District heating plants</v>
          </cell>
          <cell r="H1845">
            <v>6.9431946694039537</v>
          </cell>
          <cell r="I1845">
            <v>7.01220930232558</v>
          </cell>
          <cell r="J1845">
            <v>16.279069767441865</v>
          </cell>
          <cell r="K1845">
            <v>19.767441860465119</v>
          </cell>
          <cell r="L1845">
            <v>17.460348837209306</v>
          </cell>
          <cell r="M1845">
            <v>24.440045236301856</v>
          </cell>
          <cell r="N1845">
            <v>24.418604651162795</v>
          </cell>
          <cell r="O1845">
            <v>27.950813953488378</v>
          </cell>
          <cell r="P1845">
            <v>30.232558139534891</v>
          </cell>
          <cell r="Q1845">
            <v>37.159651162790709</v>
          </cell>
          <cell r="R1845">
            <v>38.881890148662094</v>
          </cell>
          <cell r="S1845">
            <v>50.546457193260821</v>
          </cell>
          <cell r="T1845">
            <v>49.157818259380001</v>
          </cell>
          <cell r="U1845">
            <v>59.156018583321639</v>
          </cell>
          <cell r="V1845">
            <v>54.434646208126985</v>
          </cell>
          <cell r="W1845">
            <v>59.156018583321639</v>
          </cell>
        </row>
        <row r="1846">
          <cell r="A1846" t="str">
            <v>LUTotal gross distributed heat production 0</v>
          </cell>
          <cell r="B1846" t="str">
            <v>LU</v>
          </cell>
          <cell r="C1846" t="str">
            <v>Overview of the power generation sector</v>
          </cell>
          <cell r="D1846" t="str">
            <v xml:space="preserve">Total gross distributed heat production </v>
          </cell>
          <cell r="E1846">
            <v>0</v>
          </cell>
          <cell r="F1846" t="str">
            <v>GWh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  <cell r="L1846">
            <v>0</v>
          </cell>
          <cell r="M1846">
            <v>0</v>
          </cell>
          <cell r="N1846">
            <v>0</v>
          </cell>
          <cell r="O1846">
            <v>0</v>
          </cell>
          <cell r="P1846">
            <v>0</v>
          </cell>
          <cell r="Q1846">
            <v>0</v>
          </cell>
          <cell r="R1846">
            <v>0</v>
          </cell>
          <cell r="S1846">
            <v>0</v>
          </cell>
          <cell r="T1846">
            <v>0</v>
          </cell>
          <cell r="U1846">
            <v>0</v>
          </cell>
          <cell r="V1846">
            <v>0</v>
          </cell>
          <cell r="W1846">
            <v>0</v>
          </cell>
        </row>
        <row r="1847">
          <cell r="A1847" t="str">
            <v xml:space="preserve">LUTransformation input / Exchanges and transfers </v>
          </cell>
          <cell r="B1847" t="str">
            <v>LU</v>
          </cell>
          <cell r="C1847" t="str">
            <v>Overview of the power generation sector</v>
          </cell>
          <cell r="D1847" t="str">
            <v xml:space="preserve">Transformation input / Exchanges and transfers </v>
          </cell>
          <cell r="E1847" t="str">
            <v/>
          </cell>
          <cell r="F1847" t="str">
            <v>ktoe</v>
          </cell>
          <cell r="G1847" t="str">
            <v>Transformation input / Exchanges and transfers (ktoe)</v>
          </cell>
          <cell r="H1847">
            <v>0</v>
          </cell>
          <cell r="I1847">
            <v>0</v>
          </cell>
          <cell r="J1847">
            <v>0</v>
          </cell>
          <cell r="K1847">
            <v>0</v>
          </cell>
          <cell r="L1847">
            <v>0</v>
          </cell>
          <cell r="M1847">
            <v>0</v>
          </cell>
          <cell r="N1847">
            <v>0</v>
          </cell>
          <cell r="O1847">
            <v>0</v>
          </cell>
          <cell r="P1847">
            <v>0</v>
          </cell>
          <cell r="Q1847">
            <v>0</v>
          </cell>
          <cell r="R1847">
            <v>0</v>
          </cell>
          <cell r="S1847">
            <v>0</v>
          </cell>
          <cell r="T1847">
            <v>0</v>
          </cell>
          <cell r="U1847">
            <v>0</v>
          </cell>
          <cell r="V1847">
            <v>0</v>
          </cell>
          <cell r="W1847">
            <v>0</v>
          </cell>
        </row>
        <row r="1848">
          <cell r="A1848" t="str">
            <v>LUTransformation input / Exchanges and transfers Nuclear</v>
          </cell>
          <cell r="B1848" t="str">
            <v>LU</v>
          </cell>
          <cell r="C1848" t="str">
            <v>Overview of the power generation sector</v>
          </cell>
          <cell r="D1848" t="str">
            <v xml:space="preserve">Transformation input / Exchanges and transfers </v>
          </cell>
          <cell r="E1848" t="str">
            <v>Nuclear</v>
          </cell>
          <cell r="F1848" t="str">
            <v>ktoe</v>
          </cell>
          <cell r="G1848" t="str">
            <v>Nuclear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N1848">
            <v>0</v>
          </cell>
          <cell r="O1848">
            <v>0</v>
          </cell>
          <cell r="P1848">
            <v>0</v>
          </cell>
          <cell r="Q1848">
            <v>0</v>
          </cell>
          <cell r="R1848">
            <v>0</v>
          </cell>
          <cell r="S1848">
            <v>0</v>
          </cell>
          <cell r="T1848">
            <v>0</v>
          </cell>
          <cell r="U1848">
            <v>0</v>
          </cell>
          <cell r="V1848">
            <v>0</v>
          </cell>
          <cell r="W1848">
            <v>0</v>
          </cell>
        </row>
        <row r="1849">
          <cell r="A1849" t="str">
            <v>LUTransformation input / Exchanges and transfers Conventional thermal</v>
          </cell>
          <cell r="B1849" t="str">
            <v>LU</v>
          </cell>
          <cell r="C1849" t="str">
            <v>Overview of the power generation sector</v>
          </cell>
          <cell r="D1849" t="str">
            <v xml:space="preserve">Transformation input / Exchanges and transfers </v>
          </cell>
          <cell r="E1849" t="str">
            <v>Conventional thermal</v>
          </cell>
          <cell r="F1849" t="str">
            <v>ktoe</v>
          </cell>
          <cell r="G1849" t="str">
            <v>Conventional thermal</v>
          </cell>
          <cell r="H1849">
            <v>95.848828640576244</v>
          </cell>
          <cell r="I1849">
            <v>173.40028999999998</v>
          </cell>
          <cell r="J1849">
            <v>488.19945000000007</v>
          </cell>
          <cell r="K1849">
            <v>494.29961999999995</v>
          </cell>
          <cell r="L1849">
            <v>586.20000000000005</v>
          </cell>
          <cell r="M1849">
            <v>576.32354894662967</v>
          </cell>
          <cell r="N1849">
            <v>605</v>
          </cell>
          <cell r="O1849">
            <v>541.30025999999998</v>
          </cell>
          <cell r="P1849">
            <v>471.26217000000008</v>
          </cell>
          <cell r="Q1849">
            <v>530</v>
          </cell>
          <cell r="R1849">
            <v>552.85652141916637</v>
          </cell>
          <cell r="S1849">
            <v>466.87209420391952</v>
          </cell>
          <cell r="T1849">
            <v>478.73365202843667</v>
          </cell>
          <cell r="U1849">
            <v>328.55573717764003</v>
          </cell>
          <cell r="V1849">
            <v>320.45953950511125</v>
          </cell>
          <cell r="W1849">
            <v>226.425014780933</v>
          </cell>
        </row>
        <row r="1850">
          <cell r="A1850" t="str">
            <v>LUTransformation input / Exchanges and transfers Wind</v>
          </cell>
          <cell r="B1850" t="str">
            <v>LU</v>
          </cell>
          <cell r="C1850" t="str">
            <v>Overview of the power generation sector</v>
          </cell>
          <cell r="D1850" t="str">
            <v xml:space="preserve">Transformation input / Exchanges and transfers </v>
          </cell>
          <cell r="E1850" t="str">
            <v>Wind</v>
          </cell>
          <cell r="F1850" t="str">
            <v>ktoe</v>
          </cell>
          <cell r="G1850" t="str">
            <v>Wind</v>
          </cell>
          <cell r="H1850">
            <v>2.3168051972867101</v>
          </cell>
          <cell r="I1850">
            <v>2.1</v>
          </cell>
          <cell r="J1850">
            <v>2.1</v>
          </cell>
          <cell r="K1850">
            <v>2.2000000000000002</v>
          </cell>
          <cell r="L1850">
            <v>3.4</v>
          </cell>
          <cell r="M1850">
            <v>4.4664182669341699</v>
          </cell>
          <cell r="N1850">
            <v>5</v>
          </cell>
          <cell r="O1850">
            <v>5.5</v>
          </cell>
          <cell r="P1850">
            <v>5.2</v>
          </cell>
          <cell r="Q1850">
            <v>5.4</v>
          </cell>
          <cell r="R1850">
            <v>4.7291487532244201</v>
          </cell>
          <cell r="S1850">
            <v>5.4934556224324096</v>
          </cell>
          <cell r="T1850">
            <v>6.6160313365816403</v>
          </cell>
          <cell r="U1850">
            <v>7.1414923091621301</v>
          </cell>
          <cell r="V1850">
            <v>6.8787618228718799</v>
          </cell>
          <cell r="W1850">
            <v>8.7656444062291001</v>
          </cell>
        </row>
        <row r="1851">
          <cell r="A1851" t="str">
            <v>LUTransformation input / Exchanges and transfers Solar photovoltaics</v>
          </cell>
          <cell r="B1851" t="str">
            <v>LU</v>
          </cell>
          <cell r="C1851" t="str">
            <v>Overview of the power generation sector</v>
          </cell>
          <cell r="D1851" t="str">
            <v xml:space="preserve">Transformation input / Exchanges and transfers </v>
          </cell>
          <cell r="E1851" t="str">
            <v>Solar photovoltaics</v>
          </cell>
          <cell r="F1851" t="str">
            <v>ktoe</v>
          </cell>
          <cell r="G1851" t="str">
            <v>Solar photovoltaics</v>
          </cell>
          <cell r="H1851">
            <v>0</v>
          </cell>
          <cell r="I1851">
            <v>0</v>
          </cell>
          <cell r="J1851">
            <v>0</v>
          </cell>
          <cell r="K1851">
            <v>0.1</v>
          </cell>
          <cell r="L1851">
            <v>0.8</v>
          </cell>
          <cell r="M1851">
            <v>1.5286137384159699</v>
          </cell>
          <cell r="N1851">
            <v>1.8</v>
          </cell>
          <cell r="O1851">
            <v>1.8</v>
          </cell>
          <cell r="P1851">
            <v>1.7</v>
          </cell>
          <cell r="Q1851">
            <v>1.7</v>
          </cell>
          <cell r="R1851">
            <v>1.8152288143689701</v>
          </cell>
          <cell r="S1851">
            <v>2.2212668386357102</v>
          </cell>
          <cell r="T1851">
            <v>3.2960733734594401</v>
          </cell>
          <cell r="U1851">
            <v>6.3294162606286397</v>
          </cell>
          <cell r="V1851">
            <v>8.1446450749976105</v>
          </cell>
          <cell r="W1851">
            <v>8.9089519442056009</v>
          </cell>
        </row>
        <row r="1852">
          <cell r="A1852" t="str">
            <v>LUTransformation input / Exchanges and transfers Solar thermal</v>
          </cell>
          <cell r="B1852" t="str">
            <v>LU</v>
          </cell>
          <cell r="C1852" t="str">
            <v>Overview of the power generation sector</v>
          </cell>
          <cell r="D1852" t="str">
            <v xml:space="preserve">Transformation input / Exchanges and transfers </v>
          </cell>
          <cell r="E1852" t="str">
            <v>Solar thermal</v>
          </cell>
          <cell r="F1852" t="str">
            <v>ktoe</v>
          </cell>
          <cell r="G1852" t="str">
            <v>Solar thermal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  <cell r="R1852">
            <v>0</v>
          </cell>
          <cell r="S1852">
            <v>0</v>
          </cell>
          <cell r="T1852">
            <v>0</v>
          </cell>
          <cell r="U1852">
            <v>0</v>
          </cell>
          <cell r="V1852">
            <v>0</v>
          </cell>
          <cell r="W1852">
            <v>0</v>
          </cell>
        </row>
        <row r="1853">
          <cell r="A1853" t="str">
            <v>LUTransformation input / Exchanges and transfers Geothermal</v>
          </cell>
          <cell r="B1853" t="str">
            <v>LU</v>
          </cell>
          <cell r="C1853" t="str">
            <v>Overview of the power generation sector</v>
          </cell>
          <cell r="D1853" t="str">
            <v xml:space="preserve">Transformation input / Exchanges and transfers </v>
          </cell>
          <cell r="E1853" t="str">
            <v>Geothermal</v>
          </cell>
          <cell r="F1853" t="str">
            <v>ktoe</v>
          </cell>
          <cell r="G1853" t="str">
            <v>Geothermal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  <cell r="R1853">
            <v>0</v>
          </cell>
          <cell r="S1853">
            <v>0</v>
          </cell>
          <cell r="T1853">
            <v>0</v>
          </cell>
          <cell r="U1853">
            <v>0</v>
          </cell>
          <cell r="V1853">
            <v>0</v>
          </cell>
          <cell r="W1853">
            <v>0</v>
          </cell>
        </row>
        <row r="1854">
          <cell r="A1854" t="str">
            <v>LUTransformation input / Exchanges and transfers Tide, wave and ocean</v>
          </cell>
          <cell r="B1854" t="str">
            <v>LU</v>
          </cell>
          <cell r="C1854" t="str">
            <v>Overview of the power generation sector</v>
          </cell>
          <cell r="D1854" t="str">
            <v xml:space="preserve">Transformation input / Exchanges and transfers </v>
          </cell>
          <cell r="E1854" t="str">
            <v>Tide, wave and ocean</v>
          </cell>
          <cell r="F1854" t="str">
            <v>ktoe</v>
          </cell>
          <cell r="G1854" t="str">
            <v>Tide, wave and ocean</v>
          </cell>
          <cell r="H1854">
            <v>0</v>
          </cell>
          <cell r="I1854">
            <v>0</v>
          </cell>
          <cell r="J1854">
            <v>0</v>
          </cell>
          <cell r="K1854">
            <v>0</v>
          </cell>
          <cell r="L1854">
            <v>0</v>
          </cell>
          <cell r="M1854">
            <v>0</v>
          </cell>
          <cell r="N1854">
            <v>0</v>
          </cell>
          <cell r="O1854">
            <v>0</v>
          </cell>
          <cell r="P1854">
            <v>0</v>
          </cell>
          <cell r="Q1854">
            <v>0</v>
          </cell>
          <cell r="R1854">
            <v>0</v>
          </cell>
          <cell r="S1854">
            <v>0</v>
          </cell>
          <cell r="T1854">
            <v>0</v>
          </cell>
          <cell r="U1854">
            <v>0</v>
          </cell>
          <cell r="V1854">
            <v>0</v>
          </cell>
          <cell r="W1854">
            <v>0</v>
          </cell>
        </row>
        <row r="1855">
          <cell r="A1855" t="str">
            <v>LUTransformation input / Exchanges and transfers Hydro</v>
          </cell>
          <cell r="B1855" t="str">
            <v>LU</v>
          </cell>
          <cell r="C1855" t="str">
            <v>Overview of the power generation sector</v>
          </cell>
          <cell r="D1855" t="str">
            <v xml:space="preserve">Transformation input / Exchanges and transfers </v>
          </cell>
          <cell r="E1855" t="str">
            <v>Hydro</v>
          </cell>
          <cell r="F1855" t="str">
            <v>ktoe</v>
          </cell>
          <cell r="G1855" t="str">
            <v>Hydro</v>
          </cell>
          <cell r="H1855">
            <v>10.652526989586301</v>
          </cell>
          <cell r="I1855">
            <v>10.1</v>
          </cell>
          <cell r="J1855">
            <v>8.5</v>
          </cell>
          <cell r="K1855">
            <v>6.8</v>
          </cell>
          <cell r="L1855">
            <v>8.9</v>
          </cell>
          <cell r="M1855">
            <v>8.0729913060093601</v>
          </cell>
          <cell r="N1855">
            <v>9.5</v>
          </cell>
          <cell r="O1855">
            <v>10.1</v>
          </cell>
          <cell r="P1855">
            <v>11.3</v>
          </cell>
          <cell r="Q1855">
            <v>9.1</v>
          </cell>
          <cell r="R1855">
            <v>9.2911053788095899</v>
          </cell>
          <cell r="S1855">
            <v>5.3262634947931602</v>
          </cell>
          <cell r="T1855">
            <v>8.5029139199388606</v>
          </cell>
          <cell r="U1855">
            <v>10.2226043756568</v>
          </cell>
          <cell r="V1855">
            <v>9.2911053788095899</v>
          </cell>
          <cell r="W1855">
            <v>8.5029139199388606</v>
          </cell>
        </row>
        <row r="1856">
          <cell r="A1856" t="str">
            <v>LUTransformation input / Exchanges and transfers Pump storage</v>
          </cell>
          <cell r="B1856" t="str">
            <v>LU</v>
          </cell>
          <cell r="C1856" t="str">
            <v>Overview of the power generation sector</v>
          </cell>
          <cell r="D1856" t="str">
            <v xml:space="preserve">Transformation input / Exchanges and transfers </v>
          </cell>
          <cell r="E1856" t="str">
            <v>Pump storage</v>
          </cell>
          <cell r="F1856" t="str">
            <v>ktoe</v>
          </cell>
          <cell r="G1856" t="str">
            <v>Pump storage</v>
          </cell>
          <cell r="H1856">
            <v>86.871845860272344</v>
          </cell>
          <cell r="I1856">
            <v>87.600000000000009</v>
          </cell>
          <cell r="J1856">
            <v>101.7027237354086</v>
          </cell>
          <cell r="K1856">
            <v>98.37223583643123</v>
          </cell>
          <cell r="L1856">
            <v>90.800000000000011</v>
          </cell>
          <cell r="M1856">
            <v>95.036436114607184</v>
          </cell>
          <cell r="N1856">
            <v>98.311107317073152</v>
          </cell>
          <cell r="O1856">
            <v>96.5</v>
          </cell>
          <cell r="P1856">
            <v>99.699999999999974</v>
          </cell>
          <cell r="Q1856">
            <v>88.397647226562512</v>
          </cell>
          <cell r="R1856">
            <v>164.26363650398199</v>
          </cell>
          <cell r="S1856">
            <v>131.74333619948399</v>
          </cell>
          <cell r="T1856">
            <v>130.13219189827058</v>
          </cell>
          <cell r="U1856">
            <v>126.20062843160075</v>
          </cell>
          <cell r="V1856">
            <v>128.6112350044373</v>
          </cell>
          <cell r="W1856">
            <v>167.47021250460611</v>
          </cell>
        </row>
        <row r="1857">
          <cell r="A1857" t="str">
            <v>LUTransformation input / Exchanges and transfers District heating plants</v>
          </cell>
          <cell r="B1857" t="str">
            <v>LU</v>
          </cell>
          <cell r="C1857" t="str">
            <v>Overview of the power generation sector</v>
          </cell>
          <cell r="D1857" t="str">
            <v xml:space="preserve">Transformation input / Exchanges and transfers </v>
          </cell>
          <cell r="E1857" t="str">
            <v>District heating plants</v>
          </cell>
          <cell r="F1857" t="str">
            <v>ktoe</v>
          </cell>
          <cell r="G1857" t="str">
            <v>District heating plants</v>
          </cell>
          <cell r="H1857">
            <v>0.54937523828116896</v>
          </cell>
          <cell r="I1857">
            <v>0.59970999999999997</v>
          </cell>
          <cell r="J1857">
            <v>1.4005499999999995</v>
          </cell>
          <cell r="K1857">
            <v>1.9003800000000015</v>
          </cell>
          <cell r="L1857">
            <v>1.6</v>
          </cell>
          <cell r="M1857">
            <v>2.3045202231423381</v>
          </cell>
          <cell r="N1857">
            <v>2.2999999999999998</v>
          </cell>
          <cell r="O1857">
            <v>2.5997399999999997</v>
          </cell>
          <cell r="P1857">
            <v>2.9378299999999999</v>
          </cell>
          <cell r="Q1857">
            <v>3.6999999999999997</v>
          </cell>
          <cell r="R1857">
            <v>3.9171482091893357</v>
          </cell>
          <cell r="S1857">
            <v>5.0157738718627867</v>
          </cell>
          <cell r="T1857">
            <v>4.7144482190001717</v>
          </cell>
          <cell r="U1857">
            <v>5.8282515355393691</v>
          </cell>
          <cell r="V1857">
            <v>5.4218018534441601</v>
          </cell>
          <cell r="W1857">
            <v>5.9715615299624396</v>
          </cell>
        </row>
        <row r="1858">
          <cell r="A1858" t="str">
            <v>LUTransformation input / Exchanges and transfers 0</v>
          </cell>
          <cell r="B1858" t="str">
            <v>LU</v>
          </cell>
          <cell r="C1858" t="str">
            <v>Overview of the power generation sector</v>
          </cell>
          <cell r="D1858" t="str">
            <v xml:space="preserve">Transformation input / Exchanges and transfers </v>
          </cell>
          <cell r="E1858">
            <v>0</v>
          </cell>
          <cell r="F1858" t="str">
            <v>ktoe</v>
          </cell>
          <cell r="G1858">
            <v>0</v>
          </cell>
          <cell r="H1858">
            <v>0</v>
          </cell>
          <cell r="I1858">
            <v>0</v>
          </cell>
          <cell r="J1858">
            <v>0</v>
          </cell>
          <cell r="K1858">
            <v>0</v>
          </cell>
          <cell r="L1858">
            <v>0</v>
          </cell>
          <cell r="M1858">
            <v>0</v>
          </cell>
          <cell r="N1858">
            <v>0</v>
          </cell>
          <cell r="O1858">
            <v>0</v>
          </cell>
          <cell r="P1858">
            <v>0</v>
          </cell>
          <cell r="Q1858">
            <v>0</v>
          </cell>
          <cell r="R1858">
            <v>0</v>
          </cell>
          <cell r="S1858">
            <v>0</v>
          </cell>
          <cell r="T1858">
            <v>0</v>
          </cell>
          <cell r="U1858">
            <v>0</v>
          </cell>
          <cell r="V1858">
            <v>0</v>
          </cell>
          <cell r="W1858">
            <v>0</v>
          </cell>
        </row>
        <row r="1859">
          <cell r="A1859" t="str">
            <v xml:space="preserve">LUCO2 emissions  </v>
          </cell>
          <cell r="B1859" t="str">
            <v>LU</v>
          </cell>
          <cell r="C1859" t="str">
            <v>Overview of the power generation sector</v>
          </cell>
          <cell r="D1859" t="str">
            <v xml:space="preserve">CO2 emissions  </v>
          </cell>
          <cell r="E1859" t="str">
            <v/>
          </cell>
          <cell r="F1859" t="str">
            <v>kt CO2</v>
          </cell>
          <cell r="G1859" t="str">
            <v>CO2 emissions  (kt CO2)</v>
          </cell>
          <cell r="H1859">
            <v>230.48610755886003</v>
          </cell>
          <cell r="I1859">
            <v>411.99451776000006</v>
          </cell>
          <cell r="J1859">
            <v>1153.0172795871965</v>
          </cell>
          <cell r="K1859">
            <v>1161.1101344249521</v>
          </cell>
          <cell r="L1859">
            <v>1374.9731715600003</v>
          </cell>
          <cell r="M1859">
            <v>1350.0483000000008</v>
          </cell>
          <cell r="N1859">
            <v>1415.9242623600003</v>
          </cell>
          <cell r="O1859">
            <v>1265.6441850096242</v>
          </cell>
          <cell r="P1859">
            <v>1100.3132300400002</v>
          </cell>
          <cell r="Q1859">
            <v>1238.9193374400004</v>
          </cell>
          <cell r="R1859">
            <v>1288.0071999999998</v>
          </cell>
          <cell r="S1859">
            <v>1088.0609999999995</v>
          </cell>
          <cell r="T1859">
            <v>1113.4808000000003</v>
          </cell>
          <cell r="U1859">
            <v>760.15409078194591</v>
          </cell>
          <cell r="V1859">
            <v>707.25130000000001</v>
          </cell>
          <cell r="W1859">
            <v>481.68020757377298</v>
          </cell>
        </row>
        <row r="1860">
          <cell r="A1860" t="str">
            <v>LUCO2 emissions  Nuclear</v>
          </cell>
          <cell r="B1860" t="str">
            <v>LU</v>
          </cell>
          <cell r="C1860" t="str">
            <v>Overview of the power generation sector</v>
          </cell>
          <cell r="D1860" t="str">
            <v xml:space="preserve">CO2 emissions  </v>
          </cell>
          <cell r="E1860" t="str">
            <v>Nuclear</v>
          </cell>
          <cell r="F1860" t="str">
            <v>kt CO2</v>
          </cell>
          <cell r="G1860" t="str">
            <v>Nuclear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  <cell r="L1860">
            <v>0</v>
          </cell>
          <cell r="M1860">
            <v>0</v>
          </cell>
          <cell r="N1860">
            <v>0</v>
          </cell>
          <cell r="O1860">
            <v>0</v>
          </cell>
          <cell r="P1860">
            <v>0</v>
          </cell>
          <cell r="Q1860">
            <v>0</v>
          </cell>
          <cell r="R1860">
            <v>0</v>
          </cell>
          <cell r="S1860">
            <v>0</v>
          </cell>
          <cell r="T1860">
            <v>0</v>
          </cell>
          <cell r="U1860">
            <v>0</v>
          </cell>
          <cell r="V1860">
            <v>0</v>
          </cell>
          <cell r="W1860">
            <v>0</v>
          </cell>
        </row>
        <row r="1861">
          <cell r="A1861" t="str">
            <v>LUCO2 emissions  Conventional thermal</v>
          </cell>
          <cell r="B1861" t="str">
            <v>LU</v>
          </cell>
          <cell r="C1861" t="str">
            <v>Overview of the power generation sector</v>
          </cell>
          <cell r="D1861" t="str">
            <v xml:space="preserve">CO2 emissions  </v>
          </cell>
          <cell r="E1861" t="str">
            <v>Conventional thermal</v>
          </cell>
          <cell r="F1861" t="str">
            <v>kt CO2</v>
          </cell>
          <cell r="G1861" t="str">
            <v>Conventional thermal</v>
          </cell>
          <cell r="H1861">
            <v>229.47630737266508</v>
          </cell>
          <cell r="I1861">
            <v>410.82080151049206</v>
          </cell>
          <cell r="J1861">
            <v>1150.1975279418484</v>
          </cell>
          <cell r="K1861">
            <v>1157.8211640424081</v>
          </cell>
          <cell r="L1861">
            <v>1372.6243767600004</v>
          </cell>
          <cell r="M1861">
            <v>1347.2721548833892</v>
          </cell>
          <cell r="N1861">
            <v>1413.3405880800003</v>
          </cell>
          <cell r="O1861">
            <v>1263.0604872416761</v>
          </cell>
          <cell r="P1861">
            <v>1097.6407008527162</v>
          </cell>
          <cell r="Q1861">
            <v>1235.6310247200004</v>
          </cell>
          <cell r="R1861">
            <v>1284.1361226554266</v>
          </cell>
          <cell r="S1861">
            <v>1082.6753764117923</v>
          </cell>
          <cell r="T1861">
            <v>1109.1956285383435</v>
          </cell>
          <cell r="U1861">
            <v>753.64603110828625</v>
          </cell>
          <cell r="V1861">
            <v>702.76329999999996</v>
          </cell>
          <cell r="W1861">
            <v>478.53873102678665</v>
          </cell>
        </row>
        <row r="1862">
          <cell r="A1862" t="str">
            <v>LUCO2 emissions  Wind</v>
          </cell>
          <cell r="B1862" t="str">
            <v>LU</v>
          </cell>
          <cell r="C1862" t="str">
            <v>Overview of the power generation sector</v>
          </cell>
          <cell r="D1862" t="str">
            <v xml:space="preserve">CO2 emissions  </v>
          </cell>
          <cell r="E1862" t="str">
            <v>Wind</v>
          </cell>
          <cell r="F1862" t="str">
            <v>kt CO2</v>
          </cell>
          <cell r="G1862" t="str">
            <v>Wind</v>
          </cell>
          <cell r="H1862">
            <v>0</v>
          </cell>
          <cell r="I1862">
            <v>0</v>
          </cell>
          <cell r="J1862">
            <v>0</v>
          </cell>
          <cell r="K1862">
            <v>0</v>
          </cell>
          <cell r="L1862">
            <v>0</v>
          </cell>
          <cell r="M1862">
            <v>0</v>
          </cell>
          <cell r="N1862">
            <v>0</v>
          </cell>
          <cell r="O1862">
            <v>0</v>
          </cell>
          <cell r="P1862">
            <v>0</v>
          </cell>
          <cell r="Q1862">
            <v>0</v>
          </cell>
          <cell r="R1862">
            <v>0</v>
          </cell>
          <cell r="S1862">
            <v>0</v>
          </cell>
          <cell r="T1862">
            <v>0</v>
          </cell>
          <cell r="U1862">
            <v>0</v>
          </cell>
          <cell r="V1862">
            <v>0</v>
          </cell>
          <cell r="W1862">
            <v>0</v>
          </cell>
        </row>
        <row r="1863">
          <cell r="A1863" t="str">
            <v>LUCO2 emissions  Solar photovoltaics</v>
          </cell>
          <cell r="B1863" t="str">
            <v>LU</v>
          </cell>
          <cell r="C1863" t="str">
            <v>Overview of the power generation sector</v>
          </cell>
          <cell r="D1863" t="str">
            <v xml:space="preserve">CO2 emissions  </v>
          </cell>
          <cell r="E1863" t="str">
            <v>Solar photovoltaics</v>
          </cell>
          <cell r="F1863" t="str">
            <v>kt CO2</v>
          </cell>
          <cell r="G1863" t="str">
            <v>Solar photovoltaics</v>
          </cell>
          <cell r="H1863">
            <v>0</v>
          </cell>
          <cell r="I1863">
            <v>0</v>
          </cell>
          <cell r="J1863">
            <v>0</v>
          </cell>
          <cell r="K1863">
            <v>0</v>
          </cell>
          <cell r="L1863">
            <v>0</v>
          </cell>
          <cell r="M1863">
            <v>0</v>
          </cell>
          <cell r="N1863">
            <v>0</v>
          </cell>
          <cell r="O1863">
            <v>0</v>
          </cell>
          <cell r="P1863">
            <v>0</v>
          </cell>
          <cell r="Q1863">
            <v>0</v>
          </cell>
          <cell r="R1863">
            <v>0</v>
          </cell>
          <cell r="S1863">
            <v>0</v>
          </cell>
          <cell r="T1863">
            <v>0</v>
          </cell>
          <cell r="U1863">
            <v>0</v>
          </cell>
          <cell r="V1863">
            <v>0</v>
          </cell>
          <cell r="W1863">
            <v>0</v>
          </cell>
        </row>
        <row r="1864">
          <cell r="A1864" t="str">
            <v>LUCO2 emissions  Solar thermal</v>
          </cell>
          <cell r="B1864" t="str">
            <v>LU</v>
          </cell>
          <cell r="C1864" t="str">
            <v>Overview of the power generation sector</v>
          </cell>
          <cell r="D1864" t="str">
            <v xml:space="preserve">CO2 emissions  </v>
          </cell>
          <cell r="E1864" t="str">
            <v>Solar thermal</v>
          </cell>
          <cell r="F1864" t="str">
            <v>kt CO2</v>
          </cell>
          <cell r="G1864" t="str">
            <v>Solar thermal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  <cell r="L1864">
            <v>0</v>
          </cell>
          <cell r="M1864">
            <v>0</v>
          </cell>
          <cell r="N1864">
            <v>0</v>
          </cell>
          <cell r="O1864">
            <v>0</v>
          </cell>
          <cell r="P1864">
            <v>0</v>
          </cell>
          <cell r="Q1864">
            <v>0</v>
          </cell>
          <cell r="R1864">
            <v>0</v>
          </cell>
          <cell r="S1864">
            <v>0</v>
          </cell>
          <cell r="T1864">
            <v>0</v>
          </cell>
          <cell r="U1864">
            <v>0</v>
          </cell>
          <cell r="V1864">
            <v>0</v>
          </cell>
          <cell r="W1864">
            <v>0</v>
          </cell>
        </row>
        <row r="1865">
          <cell r="A1865" t="str">
            <v>LUCO2 emissions  Geothermal</v>
          </cell>
          <cell r="B1865" t="str">
            <v>LU</v>
          </cell>
          <cell r="C1865" t="str">
            <v>Overview of the power generation sector</v>
          </cell>
          <cell r="D1865" t="str">
            <v xml:space="preserve">CO2 emissions  </v>
          </cell>
          <cell r="E1865" t="str">
            <v>Geothermal</v>
          </cell>
          <cell r="F1865" t="str">
            <v>kt CO2</v>
          </cell>
          <cell r="G1865" t="str">
            <v>Geothermal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  <cell r="L1865">
            <v>0</v>
          </cell>
          <cell r="M1865">
            <v>0</v>
          </cell>
          <cell r="N1865">
            <v>0</v>
          </cell>
          <cell r="O1865">
            <v>0</v>
          </cell>
          <cell r="P1865">
            <v>0</v>
          </cell>
          <cell r="Q1865">
            <v>0</v>
          </cell>
          <cell r="R1865">
            <v>0</v>
          </cell>
          <cell r="S1865">
            <v>0</v>
          </cell>
          <cell r="T1865">
            <v>0</v>
          </cell>
          <cell r="U1865">
            <v>0</v>
          </cell>
          <cell r="V1865">
            <v>0</v>
          </cell>
          <cell r="W1865">
            <v>0</v>
          </cell>
        </row>
        <row r="1866">
          <cell r="A1866" t="str">
            <v>LUCO2 emissions  Tide, wave and ocean</v>
          </cell>
          <cell r="B1866" t="str">
            <v>LU</v>
          </cell>
          <cell r="C1866" t="str">
            <v>Overview of the power generation sector</v>
          </cell>
          <cell r="D1866" t="str">
            <v xml:space="preserve">CO2 emissions  </v>
          </cell>
          <cell r="E1866" t="str">
            <v>Tide, wave and ocean</v>
          </cell>
          <cell r="F1866" t="str">
            <v>kt CO2</v>
          </cell>
          <cell r="G1866" t="str">
            <v>Tide, wave and ocean</v>
          </cell>
          <cell r="H1866">
            <v>0</v>
          </cell>
          <cell r="I1866">
            <v>0</v>
          </cell>
          <cell r="J1866">
            <v>0</v>
          </cell>
          <cell r="K1866">
            <v>0</v>
          </cell>
          <cell r="L1866">
            <v>0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Q1866">
            <v>0</v>
          </cell>
          <cell r="R1866">
            <v>0</v>
          </cell>
          <cell r="S1866">
            <v>0</v>
          </cell>
          <cell r="T1866">
            <v>0</v>
          </cell>
          <cell r="U1866">
            <v>0</v>
          </cell>
          <cell r="V1866">
            <v>0</v>
          </cell>
          <cell r="W1866">
            <v>0</v>
          </cell>
        </row>
        <row r="1867">
          <cell r="A1867" t="str">
            <v>LUCO2 emissions  Hydro</v>
          </cell>
          <cell r="B1867" t="str">
            <v>LU</v>
          </cell>
          <cell r="C1867" t="str">
            <v>Overview of the power generation sector</v>
          </cell>
          <cell r="D1867" t="str">
            <v xml:space="preserve">CO2 emissions  </v>
          </cell>
          <cell r="E1867" t="str">
            <v>Hydro</v>
          </cell>
          <cell r="F1867" t="str">
            <v>kt CO2</v>
          </cell>
          <cell r="G1867" t="str">
            <v>Hydro</v>
          </cell>
          <cell r="H1867">
            <v>0</v>
          </cell>
          <cell r="I1867">
            <v>0</v>
          </cell>
          <cell r="J1867">
            <v>0</v>
          </cell>
          <cell r="K1867">
            <v>0</v>
          </cell>
          <cell r="L1867">
            <v>0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Q1867">
            <v>0</v>
          </cell>
          <cell r="R1867">
            <v>0</v>
          </cell>
          <cell r="S1867">
            <v>0</v>
          </cell>
          <cell r="T1867">
            <v>0</v>
          </cell>
          <cell r="U1867">
            <v>0</v>
          </cell>
          <cell r="V1867">
            <v>0</v>
          </cell>
          <cell r="W1867">
            <v>0</v>
          </cell>
        </row>
        <row r="1868">
          <cell r="A1868" t="str">
            <v>LUCO2 emissions  Pump storage</v>
          </cell>
          <cell r="B1868" t="str">
            <v>LU</v>
          </cell>
          <cell r="C1868" t="str">
            <v>Overview of the power generation sector</v>
          </cell>
          <cell r="D1868" t="str">
            <v xml:space="preserve">CO2 emissions  </v>
          </cell>
          <cell r="E1868" t="str">
            <v>Pump storage</v>
          </cell>
          <cell r="F1868" t="str">
            <v>kt CO2</v>
          </cell>
          <cell r="G1868" t="str">
            <v>Pump storage</v>
          </cell>
          <cell r="H1868">
            <v>0</v>
          </cell>
          <cell r="I1868">
            <v>0</v>
          </cell>
          <cell r="J1868">
            <v>0</v>
          </cell>
          <cell r="K1868">
            <v>0</v>
          </cell>
          <cell r="L1868">
            <v>0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  <cell r="Q1868">
            <v>0</v>
          </cell>
          <cell r="R1868">
            <v>0</v>
          </cell>
          <cell r="S1868">
            <v>0</v>
          </cell>
          <cell r="T1868">
            <v>0</v>
          </cell>
          <cell r="U1868">
            <v>0</v>
          </cell>
          <cell r="V1868">
            <v>0</v>
          </cell>
          <cell r="W1868">
            <v>0</v>
          </cell>
        </row>
        <row r="1869">
          <cell r="A1869" t="str">
            <v>LUCO2 emissions  District heating plants</v>
          </cell>
          <cell r="B1869" t="str">
            <v>LU</v>
          </cell>
          <cell r="C1869" t="str">
            <v>Overview of the power generation sector</v>
          </cell>
          <cell r="D1869" t="str">
            <v xml:space="preserve">CO2 emissions  </v>
          </cell>
          <cell r="E1869" t="str">
            <v>District heating plants</v>
          </cell>
          <cell r="F1869" t="str">
            <v>kt CO2</v>
          </cell>
          <cell r="G1869" t="str">
            <v>District heating plants</v>
          </cell>
          <cell r="H1869">
            <v>1.0098001861949422</v>
          </cell>
          <cell r="I1869">
            <v>1.173716249508</v>
          </cell>
          <cell r="J1869">
            <v>2.8197516453480005</v>
          </cell>
          <cell r="K1869">
            <v>3.2889703825440004</v>
          </cell>
          <cell r="L1869">
            <v>2.3487948000000003</v>
          </cell>
          <cell r="M1869">
            <v>2.7761451166115658</v>
          </cell>
          <cell r="N1869">
            <v>2.5836742800000003</v>
          </cell>
          <cell r="O1869">
            <v>2.5836977679480002</v>
          </cell>
          <cell r="P1869">
            <v>2.6725291872840002</v>
          </cell>
          <cell r="Q1869">
            <v>3.2883127200000004</v>
          </cell>
          <cell r="R1869">
            <v>3.8710773445732274</v>
          </cell>
          <cell r="S1869">
            <v>5.3856235882071894</v>
          </cell>
          <cell r="T1869">
            <v>4.2851714616568666</v>
          </cell>
          <cell r="U1869">
            <v>6.5080596736596732</v>
          </cell>
          <cell r="V1869">
            <v>4.4880000000000067</v>
          </cell>
          <cell r="W1869">
            <v>3.1414765469863433</v>
          </cell>
        </row>
        <row r="1870">
          <cell r="A1870" t="str">
            <v>LUCO2 emissions  0</v>
          </cell>
          <cell r="B1870" t="str">
            <v>LU</v>
          </cell>
          <cell r="C1870" t="str">
            <v>Overview of the power generation sector</v>
          </cell>
          <cell r="D1870" t="str">
            <v xml:space="preserve">CO2 emissions  </v>
          </cell>
          <cell r="E1870">
            <v>0</v>
          </cell>
          <cell r="F1870" t="str">
            <v>kt CO2</v>
          </cell>
          <cell r="G1870">
            <v>0</v>
          </cell>
          <cell r="H1870">
            <v>0</v>
          </cell>
          <cell r="I1870">
            <v>0</v>
          </cell>
          <cell r="J1870">
            <v>0</v>
          </cell>
          <cell r="K1870">
            <v>0</v>
          </cell>
          <cell r="L1870">
            <v>0</v>
          </cell>
          <cell r="M1870">
            <v>0</v>
          </cell>
          <cell r="N1870">
            <v>0</v>
          </cell>
          <cell r="O1870">
            <v>0</v>
          </cell>
          <cell r="P1870">
            <v>0</v>
          </cell>
          <cell r="Q1870">
            <v>0</v>
          </cell>
          <cell r="R1870">
            <v>0</v>
          </cell>
          <cell r="S1870">
            <v>0</v>
          </cell>
          <cell r="T1870">
            <v>0</v>
          </cell>
          <cell r="U1870">
            <v>0</v>
          </cell>
          <cell r="V1870">
            <v>0</v>
          </cell>
          <cell r="W1870">
            <v>0</v>
          </cell>
        </row>
        <row r="1871">
          <cell r="A1871" t="str">
            <v>LUGross electric efficienc</v>
          </cell>
          <cell r="B1871" t="str">
            <v>LU</v>
          </cell>
          <cell r="C1871" t="str">
            <v>Overview of the power generation sector</v>
          </cell>
          <cell r="D1871" t="str">
            <v>Gross electric efficienc</v>
          </cell>
          <cell r="E1871" t="str">
            <v/>
          </cell>
          <cell r="F1871" t="str">
            <v>%</v>
          </cell>
          <cell r="G1871" t="str">
            <v>Gross electric efficiencies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  <cell r="L1871">
            <v>0</v>
          </cell>
          <cell r="M1871">
            <v>0</v>
          </cell>
          <cell r="N1871">
            <v>0</v>
          </cell>
          <cell r="O1871">
            <v>0</v>
          </cell>
          <cell r="P1871">
            <v>0</v>
          </cell>
          <cell r="Q1871">
            <v>0</v>
          </cell>
          <cell r="R1871">
            <v>0</v>
          </cell>
          <cell r="S1871">
            <v>0</v>
          </cell>
          <cell r="T1871">
            <v>0</v>
          </cell>
          <cell r="U1871">
            <v>0</v>
          </cell>
          <cell r="V1871">
            <v>0</v>
          </cell>
          <cell r="W1871">
            <v>0</v>
          </cell>
        </row>
        <row r="1872">
          <cell r="A1872" t="str">
            <v>LUGross electric efficiencNuclear</v>
          </cell>
          <cell r="B1872" t="str">
            <v>LU</v>
          </cell>
          <cell r="C1872" t="str">
            <v>Overview of the power generation sector</v>
          </cell>
          <cell r="D1872" t="str">
            <v>Gross electric efficienc</v>
          </cell>
          <cell r="E1872" t="str">
            <v>Nuclear</v>
          </cell>
          <cell r="F1872" t="str">
            <v>%</v>
          </cell>
          <cell r="G1872" t="str">
            <v>Nuclear</v>
          </cell>
          <cell r="H1872">
            <v>0</v>
          </cell>
          <cell r="I1872">
            <v>0</v>
          </cell>
          <cell r="J1872">
            <v>0</v>
          </cell>
          <cell r="K1872">
            <v>0</v>
          </cell>
          <cell r="L1872">
            <v>0</v>
          </cell>
          <cell r="M1872">
            <v>0</v>
          </cell>
          <cell r="N1872">
            <v>0</v>
          </cell>
          <cell r="O1872">
            <v>0</v>
          </cell>
          <cell r="P1872">
            <v>0</v>
          </cell>
          <cell r="Q1872">
            <v>0</v>
          </cell>
          <cell r="R1872">
            <v>0</v>
          </cell>
          <cell r="S1872">
            <v>0</v>
          </cell>
          <cell r="T1872">
            <v>0</v>
          </cell>
          <cell r="U1872">
            <v>0</v>
          </cell>
          <cell r="V1872">
            <v>0</v>
          </cell>
          <cell r="W1872">
            <v>0</v>
          </cell>
        </row>
        <row r="1873">
          <cell r="A1873" t="str">
            <v>LUGross electric efficiencConventional thermal</v>
          </cell>
          <cell r="B1873" t="str">
            <v>LU</v>
          </cell>
          <cell r="C1873" t="str">
            <v>Overview of the power generation sector</v>
          </cell>
          <cell r="D1873" t="str">
            <v>Gross electric efficienc</v>
          </cell>
          <cell r="E1873" t="str">
            <v>Conventional thermal</v>
          </cell>
          <cell r="F1873" t="str">
            <v>%</v>
          </cell>
          <cell r="G1873" t="str">
            <v>Conventional thermal</v>
          </cell>
          <cell r="H1873">
            <v>0.24320964420190178</v>
          </cell>
          <cell r="I1873">
            <v>0.35928428954761271</v>
          </cell>
          <cell r="J1873">
            <v>0.47296243369385188</v>
          </cell>
          <cell r="K1873">
            <v>0.46672097380936683</v>
          </cell>
          <cell r="L1873">
            <v>0.47372910269532581</v>
          </cell>
          <cell r="M1873">
            <v>0.47501992104054724</v>
          </cell>
          <cell r="N1873">
            <v>0.4745454545454546</v>
          </cell>
          <cell r="O1873">
            <v>0.4762606247408786</v>
          </cell>
          <cell r="P1873">
            <v>0.45855579708424293</v>
          </cell>
          <cell r="Q1873">
            <v>0.48075471698113209</v>
          </cell>
          <cell r="R1873">
            <v>0.47375476293446855</v>
          </cell>
          <cell r="S1873">
            <v>0.46007057929508655</v>
          </cell>
          <cell r="T1873">
            <v>0.45675380754199518</v>
          </cell>
          <cell r="U1873">
            <v>0.41167575529816747</v>
          </cell>
          <cell r="V1873">
            <v>0.43519415666691491</v>
          </cell>
          <cell r="W1873">
            <v>0.38966398787501255</v>
          </cell>
        </row>
        <row r="1874">
          <cell r="A1874" t="str">
            <v>LUGross electric efficiencWind</v>
          </cell>
          <cell r="B1874" t="str">
            <v>LU</v>
          </cell>
          <cell r="C1874" t="str">
            <v>Overview of the power generation sector</v>
          </cell>
          <cell r="D1874" t="str">
            <v>Gross electric efficienc</v>
          </cell>
          <cell r="E1874" t="str">
            <v>Wind</v>
          </cell>
          <cell r="F1874" t="str">
            <v>%</v>
          </cell>
          <cell r="G1874" t="str">
            <v>Wind</v>
          </cell>
          <cell r="H1874">
            <v>1</v>
          </cell>
          <cell r="I1874">
            <v>1</v>
          </cell>
          <cell r="J1874">
            <v>1</v>
          </cell>
          <cell r="K1874">
            <v>1</v>
          </cell>
          <cell r="L1874">
            <v>1</v>
          </cell>
          <cell r="M1874">
            <v>1</v>
          </cell>
          <cell r="N1874">
            <v>1</v>
          </cell>
          <cell r="O1874">
            <v>1</v>
          </cell>
          <cell r="P1874">
            <v>1</v>
          </cell>
          <cell r="Q1874">
            <v>1</v>
          </cell>
          <cell r="R1874">
            <v>1</v>
          </cell>
          <cell r="S1874">
            <v>1</v>
          </cell>
          <cell r="T1874">
            <v>1</v>
          </cell>
          <cell r="U1874">
            <v>1</v>
          </cell>
          <cell r="V1874">
            <v>1</v>
          </cell>
          <cell r="W1874">
            <v>1</v>
          </cell>
        </row>
        <row r="1875">
          <cell r="A1875" t="str">
            <v>LUGross electric efficiencSolar photovoltaics</v>
          </cell>
          <cell r="B1875" t="str">
            <v>LU</v>
          </cell>
          <cell r="C1875" t="str">
            <v>Overview of the power generation sector</v>
          </cell>
          <cell r="D1875" t="str">
            <v>Gross electric efficienc</v>
          </cell>
          <cell r="E1875" t="str">
            <v>Solar photovoltaics</v>
          </cell>
          <cell r="F1875" t="str">
            <v>%</v>
          </cell>
          <cell r="G1875" t="str">
            <v>Solar photovoltaics</v>
          </cell>
          <cell r="H1875">
            <v>0</v>
          </cell>
          <cell r="I1875">
            <v>0</v>
          </cell>
          <cell r="J1875">
            <v>0</v>
          </cell>
          <cell r="K1875">
            <v>1</v>
          </cell>
          <cell r="L1875">
            <v>1</v>
          </cell>
          <cell r="M1875">
            <v>1</v>
          </cell>
          <cell r="N1875">
            <v>1</v>
          </cell>
          <cell r="O1875">
            <v>1</v>
          </cell>
          <cell r="P1875">
            <v>1</v>
          </cell>
          <cell r="Q1875">
            <v>1</v>
          </cell>
          <cell r="R1875">
            <v>1</v>
          </cell>
          <cell r="S1875">
            <v>1</v>
          </cell>
          <cell r="T1875">
            <v>1</v>
          </cell>
          <cell r="U1875">
            <v>1</v>
          </cell>
          <cell r="V1875">
            <v>1</v>
          </cell>
          <cell r="W1875">
            <v>1</v>
          </cell>
        </row>
        <row r="1876">
          <cell r="A1876" t="str">
            <v>LUGross electric efficiencSolar thermal</v>
          </cell>
          <cell r="B1876" t="str">
            <v>LU</v>
          </cell>
          <cell r="C1876" t="str">
            <v>Overview of the power generation sector</v>
          </cell>
          <cell r="D1876" t="str">
            <v>Gross electric efficienc</v>
          </cell>
          <cell r="E1876" t="str">
            <v>Solar thermal</v>
          </cell>
          <cell r="F1876" t="str">
            <v>%</v>
          </cell>
          <cell r="G1876" t="str">
            <v>Solar thermal</v>
          </cell>
          <cell r="H1876">
            <v>0</v>
          </cell>
          <cell r="I1876">
            <v>0</v>
          </cell>
          <cell r="J1876">
            <v>0</v>
          </cell>
          <cell r="K1876">
            <v>0</v>
          </cell>
          <cell r="L1876">
            <v>0</v>
          </cell>
          <cell r="M1876">
            <v>0</v>
          </cell>
          <cell r="N1876">
            <v>0</v>
          </cell>
          <cell r="O1876">
            <v>0</v>
          </cell>
          <cell r="P1876">
            <v>0</v>
          </cell>
          <cell r="Q1876">
            <v>0</v>
          </cell>
          <cell r="R1876">
            <v>0</v>
          </cell>
          <cell r="S1876">
            <v>0</v>
          </cell>
          <cell r="T1876">
            <v>0</v>
          </cell>
          <cell r="U1876">
            <v>0</v>
          </cell>
          <cell r="V1876">
            <v>0</v>
          </cell>
          <cell r="W1876">
            <v>0</v>
          </cell>
        </row>
        <row r="1877">
          <cell r="A1877" t="str">
            <v>LUGross electric efficiencGeothermal</v>
          </cell>
          <cell r="B1877" t="str">
            <v>LU</v>
          </cell>
          <cell r="C1877" t="str">
            <v>Overview of the power generation sector</v>
          </cell>
          <cell r="D1877" t="str">
            <v>Gross electric efficienc</v>
          </cell>
          <cell r="E1877" t="str">
            <v>Geothermal</v>
          </cell>
          <cell r="F1877" t="str">
            <v>%</v>
          </cell>
          <cell r="G1877" t="str">
            <v>Geothermal</v>
          </cell>
          <cell r="H1877">
            <v>0</v>
          </cell>
          <cell r="I1877">
            <v>0</v>
          </cell>
          <cell r="J1877">
            <v>0</v>
          </cell>
          <cell r="K1877">
            <v>0</v>
          </cell>
          <cell r="L1877">
            <v>0</v>
          </cell>
          <cell r="M1877">
            <v>0</v>
          </cell>
          <cell r="N1877">
            <v>0</v>
          </cell>
          <cell r="O1877">
            <v>0</v>
          </cell>
          <cell r="P1877">
            <v>0</v>
          </cell>
          <cell r="Q1877">
            <v>0</v>
          </cell>
          <cell r="R1877">
            <v>0</v>
          </cell>
          <cell r="S1877">
            <v>0</v>
          </cell>
          <cell r="T1877">
            <v>0</v>
          </cell>
          <cell r="U1877">
            <v>0</v>
          </cell>
          <cell r="V1877">
            <v>0</v>
          </cell>
          <cell r="W1877">
            <v>0</v>
          </cell>
        </row>
        <row r="1878">
          <cell r="A1878" t="str">
            <v>LUGross electric efficiencTide, wave and ocean</v>
          </cell>
          <cell r="B1878" t="str">
            <v>LU</v>
          </cell>
          <cell r="C1878" t="str">
            <v>Overview of the power generation sector</v>
          </cell>
          <cell r="D1878" t="str">
            <v>Gross electric efficienc</v>
          </cell>
          <cell r="E1878" t="str">
            <v>Tide, wave and ocean</v>
          </cell>
          <cell r="F1878" t="str">
            <v>%</v>
          </cell>
          <cell r="G1878" t="str">
            <v>Tide, wave and ocean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0</v>
          </cell>
          <cell r="M1878">
            <v>0</v>
          </cell>
          <cell r="N1878">
            <v>0</v>
          </cell>
          <cell r="O1878">
            <v>0</v>
          </cell>
          <cell r="P1878">
            <v>0</v>
          </cell>
          <cell r="Q1878">
            <v>0</v>
          </cell>
          <cell r="R1878">
            <v>0</v>
          </cell>
          <cell r="S1878">
            <v>0</v>
          </cell>
          <cell r="T1878">
            <v>0</v>
          </cell>
          <cell r="U1878">
            <v>0</v>
          </cell>
          <cell r="V1878">
            <v>0</v>
          </cell>
          <cell r="W1878">
            <v>0</v>
          </cell>
        </row>
        <row r="1879">
          <cell r="A1879" t="str">
            <v>LUGross electric efficiencHydro</v>
          </cell>
          <cell r="B1879" t="str">
            <v>LU</v>
          </cell>
          <cell r="C1879" t="str">
            <v>Overview of the power generation sector</v>
          </cell>
          <cell r="D1879" t="str">
            <v>Gross electric efficienc</v>
          </cell>
          <cell r="E1879" t="str">
            <v>Hydro</v>
          </cell>
          <cell r="F1879" t="str">
            <v>%</v>
          </cell>
          <cell r="G1879" t="str">
            <v>Hydro</v>
          </cell>
          <cell r="H1879">
            <v>1</v>
          </cell>
          <cell r="I1879">
            <v>1</v>
          </cell>
          <cell r="J1879">
            <v>1</v>
          </cell>
          <cell r="K1879">
            <v>1</v>
          </cell>
          <cell r="L1879">
            <v>1</v>
          </cell>
          <cell r="M1879">
            <v>1</v>
          </cell>
          <cell r="N1879">
            <v>1</v>
          </cell>
          <cell r="O1879">
            <v>1</v>
          </cell>
          <cell r="P1879">
            <v>1</v>
          </cell>
          <cell r="Q1879">
            <v>1</v>
          </cell>
          <cell r="R1879">
            <v>1</v>
          </cell>
          <cell r="S1879">
            <v>1</v>
          </cell>
          <cell r="T1879">
            <v>1</v>
          </cell>
          <cell r="U1879">
            <v>1</v>
          </cell>
          <cell r="V1879">
            <v>1</v>
          </cell>
          <cell r="W1879">
            <v>1</v>
          </cell>
        </row>
        <row r="1880">
          <cell r="A1880" t="str">
            <v>LUGross electric efficiencPump storage</v>
          </cell>
          <cell r="B1880" t="str">
            <v>LU</v>
          </cell>
          <cell r="C1880" t="str">
            <v>Overview of the power generation sector</v>
          </cell>
          <cell r="D1880" t="str">
            <v>Gross electric efficienc</v>
          </cell>
          <cell r="E1880" t="str">
            <v>Pump storage</v>
          </cell>
          <cell r="F1880" t="str">
            <v>%</v>
          </cell>
          <cell r="G1880" t="str">
            <v>Pump storage</v>
          </cell>
          <cell r="H1880">
            <v>0.73963133640553003</v>
          </cell>
          <cell r="I1880">
            <v>0.73858447488584489</v>
          </cell>
          <cell r="J1880">
            <v>0.74828599412340857</v>
          </cell>
          <cell r="K1880">
            <v>0.72662601626016243</v>
          </cell>
          <cell r="L1880">
            <v>0.71035242290748901</v>
          </cell>
          <cell r="M1880">
            <v>0.70947368421052637</v>
          </cell>
          <cell r="N1880">
            <v>0.70714285714285718</v>
          </cell>
          <cell r="O1880">
            <v>0.71502590673575139</v>
          </cell>
          <cell r="P1880">
            <v>0.71815446339017064</v>
          </cell>
          <cell r="Q1880">
            <v>0.70942111237230421</v>
          </cell>
          <cell r="R1880">
            <v>0.71063829787234045</v>
          </cell>
          <cell r="S1880">
            <v>0.69650986342943844</v>
          </cell>
          <cell r="T1880">
            <v>0.69992325402916344</v>
          </cell>
          <cell r="U1880">
            <v>0.70760697305863696</v>
          </cell>
          <cell r="V1880">
            <v>0.70917573872472783</v>
          </cell>
          <cell r="W1880">
            <v>0.73301549463647198</v>
          </cell>
        </row>
        <row r="1881">
          <cell r="A1881" t="str">
            <v>LUGross electric efficienc0</v>
          </cell>
          <cell r="B1881" t="str">
            <v>LU</v>
          </cell>
          <cell r="C1881" t="str">
            <v>Overview of the power generation sector</v>
          </cell>
          <cell r="D1881" t="str">
            <v>Gross electric efficienc</v>
          </cell>
          <cell r="E1881">
            <v>0</v>
          </cell>
          <cell r="F1881" t="str">
            <v>%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N1881">
            <v>0</v>
          </cell>
          <cell r="O1881">
            <v>0</v>
          </cell>
          <cell r="P1881">
            <v>0</v>
          </cell>
          <cell r="Q1881">
            <v>0</v>
          </cell>
          <cell r="R1881">
            <v>0</v>
          </cell>
          <cell r="S1881">
            <v>0</v>
          </cell>
          <cell r="T1881">
            <v>0</v>
          </cell>
          <cell r="U1881">
            <v>0</v>
          </cell>
          <cell r="V1881">
            <v>0</v>
          </cell>
          <cell r="W1881">
            <v>0</v>
          </cell>
        </row>
        <row r="1882">
          <cell r="A1882" t="str">
            <v>LUNet electric efficienc</v>
          </cell>
          <cell r="B1882" t="str">
            <v>LU</v>
          </cell>
          <cell r="C1882" t="str">
            <v>Overview of the power generation sector</v>
          </cell>
          <cell r="D1882" t="str">
            <v>Net electric efficienc</v>
          </cell>
          <cell r="E1882" t="str">
            <v/>
          </cell>
          <cell r="F1882" t="str">
            <v>%</v>
          </cell>
          <cell r="G1882" t="str">
            <v>Net electric efficiencies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</row>
        <row r="1883">
          <cell r="A1883" t="str">
            <v>LUNet electric efficiencNuclear</v>
          </cell>
          <cell r="B1883" t="str">
            <v>LU</v>
          </cell>
          <cell r="C1883" t="str">
            <v>Overview of the power generation sector</v>
          </cell>
          <cell r="D1883" t="str">
            <v>Net electric efficienc</v>
          </cell>
          <cell r="E1883" t="str">
            <v>Nuclear</v>
          </cell>
          <cell r="F1883" t="str">
            <v>%</v>
          </cell>
          <cell r="G1883" t="str">
            <v>Nuclear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  <cell r="L1883">
            <v>0</v>
          </cell>
          <cell r="M1883">
            <v>0</v>
          </cell>
          <cell r="N1883">
            <v>0</v>
          </cell>
          <cell r="O1883">
            <v>0</v>
          </cell>
          <cell r="P1883">
            <v>0</v>
          </cell>
          <cell r="Q1883">
            <v>0</v>
          </cell>
          <cell r="R1883">
            <v>0</v>
          </cell>
          <cell r="S1883">
            <v>0</v>
          </cell>
          <cell r="T1883">
            <v>0</v>
          </cell>
          <cell r="U1883">
            <v>0</v>
          </cell>
          <cell r="V1883">
            <v>0</v>
          </cell>
          <cell r="W1883">
            <v>0</v>
          </cell>
        </row>
        <row r="1884">
          <cell r="A1884" t="str">
            <v>LUNet electric efficiencConventional thermal</v>
          </cell>
          <cell r="B1884" t="str">
            <v>LU</v>
          </cell>
          <cell r="C1884" t="str">
            <v>Overview of the power generation sector</v>
          </cell>
          <cell r="D1884" t="str">
            <v>Net electric efficienc</v>
          </cell>
          <cell r="E1884" t="str">
            <v>Conventional thermal</v>
          </cell>
          <cell r="F1884" t="str">
            <v>%</v>
          </cell>
          <cell r="G1884" t="str">
            <v>Conventional thermal</v>
          </cell>
          <cell r="H1884">
            <v>0.21006734637520816</v>
          </cell>
          <cell r="I1884">
            <v>0.34198328042011933</v>
          </cell>
          <cell r="J1884">
            <v>0.46845607876043271</v>
          </cell>
          <cell r="K1884">
            <v>0.462254876910486</v>
          </cell>
          <cell r="L1884">
            <v>0.46946434663937214</v>
          </cell>
          <cell r="M1884">
            <v>0.47129004903796051</v>
          </cell>
          <cell r="N1884">
            <v>0.46990266115702478</v>
          </cell>
          <cell r="O1884">
            <v>0.46942523175584655</v>
          </cell>
          <cell r="P1884">
            <v>0.45112893317959307</v>
          </cell>
          <cell r="Q1884">
            <v>0.4731820566037736</v>
          </cell>
          <cell r="R1884">
            <v>0.46891842310480597</v>
          </cell>
          <cell r="S1884">
            <v>0.45638714977109607</v>
          </cell>
          <cell r="T1884">
            <v>0.4506636166097055</v>
          </cell>
          <cell r="U1884">
            <v>0.4041108147915517</v>
          </cell>
          <cell r="V1884">
            <v>0.42766639338153067</v>
          </cell>
          <cell r="W1884">
            <v>0.37869348036580808</v>
          </cell>
        </row>
        <row r="1885">
          <cell r="A1885" t="str">
            <v>LUNet electric efficiencWind</v>
          </cell>
          <cell r="B1885" t="str">
            <v>LU</v>
          </cell>
          <cell r="C1885" t="str">
            <v>Overview of the power generation sector</v>
          </cell>
          <cell r="D1885" t="str">
            <v>Net electric efficienc</v>
          </cell>
          <cell r="E1885" t="str">
            <v>Wind</v>
          </cell>
          <cell r="F1885" t="str">
            <v>%</v>
          </cell>
          <cell r="G1885" t="str">
            <v>Wind</v>
          </cell>
          <cell r="H1885">
            <v>1</v>
          </cell>
          <cell r="I1885">
            <v>1</v>
          </cell>
          <cell r="J1885">
            <v>1</v>
          </cell>
          <cell r="K1885">
            <v>1</v>
          </cell>
          <cell r="L1885">
            <v>1</v>
          </cell>
          <cell r="M1885">
            <v>1</v>
          </cell>
          <cell r="N1885">
            <v>1</v>
          </cell>
          <cell r="O1885">
            <v>1</v>
          </cell>
          <cell r="P1885">
            <v>1</v>
          </cell>
          <cell r="Q1885">
            <v>1</v>
          </cell>
          <cell r="R1885">
            <v>1</v>
          </cell>
          <cell r="S1885">
            <v>1</v>
          </cell>
          <cell r="T1885">
            <v>1</v>
          </cell>
          <cell r="U1885">
            <v>1</v>
          </cell>
          <cell r="V1885">
            <v>1</v>
          </cell>
          <cell r="W1885">
            <v>1</v>
          </cell>
        </row>
        <row r="1886">
          <cell r="A1886" t="str">
            <v>LUNet electric efficiencSolar photovoltaics</v>
          </cell>
          <cell r="B1886" t="str">
            <v>LU</v>
          </cell>
          <cell r="C1886" t="str">
            <v>Overview of the power generation sector</v>
          </cell>
          <cell r="D1886" t="str">
            <v>Net electric efficienc</v>
          </cell>
          <cell r="E1886" t="str">
            <v>Solar photovoltaics</v>
          </cell>
          <cell r="F1886" t="str">
            <v>%</v>
          </cell>
          <cell r="G1886" t="str">
            <v>Solar photovoltaics</v>
          </cell>
          <cell r="H1886">
            <v>0</v>
          </cell>
          <cell r="I1886">
            <v>0</v>
          </cell>
          <cell r="J1886">
            <v>0</v>
          </cell>
          <cell r="K1886">
            <v>1</v>
          </cell>
          <cell r="L1886">
            <v>1</v>
          </cell>
          <cell r="M1886">
            <v>1</v>
          </cell>
          <cell r="N1886">
            <v>1</v>
          </cell>
          <cell r="O1886">
            <v>1</v>
          </cell>
          <cell r="P1886">
            <v>1</v>
          </cell>
          <cell r="Q1886">
            <v>1</v>
          </cell>
          <cell r="R1886">
            <v>1</v>
          </cell>
          <cell r="S1886">
            <v>1</v>
          </cell>
          <cell r="T1886">
            <v>1</v>
          </cell>
          <cell r="U1886">
            <v>1</v>
          </cell>
          <cell r="V1886">
            <v>1</v>
          </cell>
          <cell r="W1886">
            <v>1</v>
          </cell>
        </row>
        <row r="1887">
          <cell r="A1887" t="str">
            <v>LUNet electric efficiencSolar thermal</v>
          </cell>
          <cell r="B1887" t="str">
            <v>LU</v>
          </cell>
          <cell r="C1887" t="str">
            <v>Overview of the power generation sector</v>
          </cell>
          <cell r="D1887" t="str">
            <v>Net electric efficienc</v>
          </cell>
          <cell r="E1887" t="str">
            <v>Solar thermal</v>
          </cell>
          <cell r="F1887" t="str">
            <v>%</v>
          </cell>
          <cell r="G1887" t="str">
            <v>Solar thermal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  <cell r="L1887">
            <v>0</v>
          </cell>
          <cell r="M1887">
            <v>0</v>
          </cell>
          <cell r="N1887">
            <v>0</v>
          </cell>
          <cell r="O1887">
            <v>0</v>
          </cell>
          <cell r="P1887">
            <v>0</v>
          </cell>
          <cell r="Q1887">
            <v>0</v>
          </cell>
          <cell r="R1887">
            <v>0</v>
          </cell>
          <cell r="S1887">
            <v>0</v>
          </cell>
          <cell r="T1887">
            <v>0</v>
          </cell>
          <cell r="U1887">
            <v>0</v>
          </cell>
          <cell r="V1887">
            <v>0</v>
          </cell>
          <cell r="W1887">
            <v>0</v>
          </cell>
        </row>
        <row r="1888">
          <cell r="A1888" t="str">
            <v>LUNet electric efficiencGeothermal</v>
          </cell>
          <cell r="B1888" t="str">
            <v>LU</v>
          </cell>
          <cell r="C1888" t="str">
            <v>Overview of the power generation sector</v>
          </cell>
          <cell r="D1888" t="str">
            <v>Net electric efficienc</v>
          </cell>
          <cell r="E1888" t="str">
            <v>Geothermal</v>
          </cell>
          <cell r="F1888" t="str">
            <v>%</v>
          </cell>
          <cell r="G1888" t="str">
            <v>Geothermal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</row>
        <row r="1889">
          <cell r="A1889" t="str">
            <v>LUNet electric efficiencTide, wave and ocean</v>
          </cell>
          <cell r="B1889" t="str">
            <v>LU</v>
          </cell>
          <cell r="C1889" t="str">
            <v>Overview of the power generation sector</v>
          </cell>
          <cell r="D1889" t="str">
            <v>Net electric efficienc</v>
          </cell>
          <cell r="E1889" t="str">
            <v>Tide, wave and ocean</v>
          </cell>
          <cell r="F1889" t="str">
            <v>%</v>
          </cell>
          <cell r="G1889" t="str">
            <v>Tide, wave and ocean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  <cell r="L1889">
            <v>0</v>
          </cell>
          <cell r="M1889">
            <v>0</v>
          </cell>
          <cell r="N1889">
            <v>0</v>
          </cell>
          <cell r="O1889">
            <v>0</v>
          </cell>
          <cell r="P1889">
            <v>0</v>
          </cell>
          <cell r="Q1889">
            <v>0</v>
          </cell>
          <cell r="R1889">
            <v>0</v>
          </cell>
          <cell r="S1889">
            <v>0</v>
          </cell>
          <cell r="T1889">
            <v>0</v>
          </cell>
          <cell r="U1889">
            <v>0</v>
          </cell>
          <cell r="V1889">
            <v>0</v>
          </cell>
          <cell r="W1889">
            <v>0</v>
          </cell>
        </row>
        <row r="1890">
          <cell r="A1890" t="str">
            <v>LUNet electric efficiencHydro</v>
          </cell>
          <cell r="B1890" t="str">
            <v>LU</v>
          </cell>
          <cell r="C1890" t="str">
            <v>Overview of the power generation sector</v>
          </cell>
          <cell r="D1890" t="str">
            <v>Net electric efficienc</v>
          </cell>
          <cell r="E1890" t="str">
            <v>Hydro</v>
          </cell>
          <cell r="F1890" t="str">
            <v>%</v>
          </cell>
          <cell r="G1890" t="str">
            <v>Hydro</v>
          </cell>
          <cell r="H1890">
            <v>1</v>
          </cell>
          <cell r="I1890">
            <v>1</v>
          </cell>
          <cell r="J1890">
            <v>1</v>
          </cell>
          <cell r="K1890">
            <v>1</v>
          </cell>
          <cell r="L1890">
            <v>1</v>
          </cell>
          <cell r="M1890">
            <v>1</v>
          </cell>
          <cell r="N1890">
            <v>1</v>
          </cell>
          <cell r="O1890">
            <v>1</v>
          </cell>
          <cell r="P1890">
            <v>1</v>
          </cell>
          <cell r="Q1890">
            <v>1</v>
          </cell>
          <cell r="R1890">
            <v>1</v>
          </cell>
          <cell r="S1890">
            <v>1</v>
          </cell>
          <cell r="T1890">
            <v>1</v>
          </cell>
          <cell r="U1890">
            <v>1</v>
          </cell>
          <cell r="V1890">
            <v>1</v>
          </cell>
          <cell r="W1890">
            <v>1</v>
          </cell>
        </row>
        <row r="1891">
          <cell r="A1891" t="str">
            <v>LUNet electric efficiencPump storage</v>
          </cell>
          <cell r="B1891" t="str">
            <v>LU</v>
          </cell>
          <cell r="C1891" t="str">
            <v>Overview of the power generation sector</v>
          </cell>
          <cell r="D1891" t="str">
            <v>Net electric efficienc</v>
          </cell>
          <cell r="E1891" t="str">
            <v>Pump storage</v>
          </cell>
          <cell r="F1891" t="str">
            <v>%</v>
          </cell>
          <cell r="G1891" t="str">
            <v>Pump storage</v>
          </cell>
          <cell r="H1891">
            <v>0.73963133640553003</v>
          </cell>
          <cell r="I1891">
            <v>0.73858447488584489</v>
          </cell>
          <cell r="J1891">
            <v>0.74828599412340857</v>
          </cell>
          <cell r="K1891">
            <v>0.72662601626016243</v>
          </cell>
          <cell r="L1891">
            <v>0.71035242290748901</v>
          </cell>
          <cell r="M1891">
            <v>0.70947368421052637</v>
          </cell>
          <cell r="N1891">
            <v>0.70714285714285718</v>
          </cell>
          <cell r="O1891">
            <v>0.71502590673575139</v>
          </cell>
          <cell r="P1891">
            <v>0.71815446339017064</v>
          </cell>
          <cell r="Q1891">
            <v>0.70942111237230421</v>
          </cell>
          <cell r="R1891">
            <v>0.71063829787234045</v>
          </cell>
          <cell r="S1891">
            <v>0.69650986342943844</v>
          </cell>
          <cell r="T1891">
            <v>0.69992325402916344</v>
          </cell>
          <cell r="U1891">
            <v>0.70760697305863696</v>
          </cell>
          <cell r="V1891">
            <v>0.70917573872472783</v>
          </cell>
          <cell r="W1891">
            <v>0.73301549463647198</v>
          </cell>
        </row>
        <row r="1892">
          <cell r="A1892" t="str">
            <v>LVNet electric efficiencOverview of the power generation sector</v>
          </cell>
          <cell r="B1892" t="str">
            <v>LV</v>
          </cell>
          <cell r="C1892" t="str">
            <v>Overview of the power generation sector</v>
          </cell>
          <cell r="D1892" t="str">
            <v>Net electric efficienc</v>
          </cell>
          <cell r="E1892" t="str">
            <v>Overview of the power generation sector</v>
          </cell>
          <cell r="F1892" t="str">
            <v>%</v>
          </cell>
          <cell r="G1892" t="str">
            <v>Overview of the power generation sector</v>
          </cell>
          <cell r="H1892">
            <v>2000</v>
          </cell>
          <cell r="I1892">
            <v>2001</v>
          </cell>
          <cell r="J1892">
            <v>2002</v>
          </cell>
          <cell r="K1892">
            <v>2003</v>
          </cell>
          <cell r="L1892">
            <v>2004</v>
          </cell>
          <cell r="M1892">
            <v>2005</v>
          </cell>
          <cell r="N1892">
            <v>2006</v>
          </cell>
          <cell r="O1892">
            <v>2007</v>
          </cell>
          <cell r="P1892">
            <v>2008</v>
          </cell>
          <cell r="Q1892">
            <v>2009</v>
          </cell>
          <cell r="R1892">
            <v>2010</v>
          </cell>
          <cell r="S1892">
            <v>2011</v>
          </cell>
          <cell r="T1892">
            <v>2012</v>
          </cell>
          <cell r="U1892">
            <v>2013</v>
          </cell>
          <cell r="V1892">
            <v>2014</v>
          </cell>
          <cell r="W1892">
            <v>2015</v>
          </cell>
        </row>
        <row r="1893">
          <cell r="A1893" t="str">
            <v xml:space="preserve">LVTotal gross capacities </v>
          </cell>
          <cell r="B1893" t="str">
            <v>LV</v>
          </cell>
          <cell r="C1893" t="str">
            <v>Overview of the power generation sector</v>
          </cell>
          <cell r="D1893" t="str">
            <v xml:space="preserve">Total gross capacities </v>
          </cell>
          <cell r="E1893" t="str">
            <v/>
          </cell>
          <cell r="F1893" t="str">
            <v>MW</v>
          </cell>
          <cell r="G1893" t="str">
            <v>Total gross capacities (MW)</v>
          </cell>
          <cell r="H1893">
            <v>2142.355</v>
          </cell>
          <cell r="I1893">
            <v>2149.3850000000002</v>
          </cell>
          <cell r="J1893">
            <v>2183.4340000000002</v>
          </cell>
          <cell r="K1893">
            <v>2193.0640000000003</v>
          </cell>
          <cell r="L1893">
            <v>2202.5870000000004</v>
          </cell>
          <cell r="M1893">
            <v>2207.587</v>
          </cell>
          <cell r="N1893">
            <v>2197.4340000000002</v>
          </cell>
          <cell r="O1893">
            <v>2175.9809999999998</v>
          </cell>
          <cell r="P1893">
            <v>2200.9809999999998</v>
          </cell>
          <cell r="Q1893">
            <v>2574.9809999999998</v>
          </cell>
          <cell r="R1893">
            <v>2626.8770000000004</v>
          </cell>
          <cell r="S1893">
            <v>2639.0309999999999</v>
          </cell>
          <cell r="T1893">
            <v>2722.0349999999999</v>
          </cell>
          <cell r="U1893">
            <v>3013.7060000000001</v>
          </cell>
          <cell r="V1893">
            <v>3025.248</v>
          </cell>
          <cell r="W1893">
            <v>3034.1840000000002</v>
          </cell>
        </row>
        <row r="1894">
          <cell r="A1894" t="str">
            <v>LVTotal gross capacities Nuclear</v>
          </cell>
          <cell r="B1894" t="str">
            <v>LV</v>
          </cell>
          <cell r="C1894" t="str">
            <v>Overview of the power generation sector</v>
          </cell>
          <cell r="D1894" t="str">
            <v xml:space="preserve">Total gross capacities </v>
          </cell>
          <cell r="E1894" t="str">
            <v>Nuclear</v>
          </cell>
          <cell r="F1894" t="str">
            <v>MW</v>
          </cell>
          <cell r="G1894" t="str">
            <v>Nuclear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0</v>
          </cell>
          <cell r="M1894">
            <v>0</v>
          </cell>
          <cell r="N1894">
            <v>0</v>
          </cell>
          <cell r="O1894">
            <v>0</v>
          </cell>
          <cell r="P1894">
            <v>0</v>
          </cell>
          <cell r="Q1894">
            <v>0</v>
          </cell>
          <cell r="R1894">
            <v>0</v>
          </cell>
          <cell r="S1894">
            <v>0</v>
          </cell>
          <cell r="T1894">
            <v>0</v>
          </cell>
          <cell r="U1894">
            <v>0</v>
          </cell>
          <cell r="V1894">
            <v>0</v>
          </cell>
          <cell r="W1894">
            <v>0</v>
          </cell>
        </row>
        <row r="1895">
          <cell r="A1895" t="str">
            <v>LVTotal gross capacities Conventional thermal</v>
          </cell>
          <cell r="B1895" t="str">
            <v>LV</v>
          </cell>
          <cell r="C1895" t="str">
            <v>Overview of the power generation sector</v>
          </cell>
          <cell r="D1895" t="str">
            <v xml:space="preserve">Total gross capacities </v>
          </cell>
          <cell r="E1895" t="str">
            <v>Conventional thermal</v>
          </cell>
          <cell r="F1895" t="str">
            <v>MW</v>
          </cell>
          <cell r="G1895" t="str">
            <v>Conventional thermal</v>
          </cell>
          <cell r="H1895">
            <v>617.86500000000001</v>
          </cell>
          <cell r="I1895">
            <v>617.86500000000001</v>
          </cell>
          <cell r="J1895">
            <v>630.25699999999995</v>
          </cell>
          <cell r="K1895">
            <v>635.88700000000006</v>
          </cell>
          <cell r="L1895">
            <v>640.58699999999999</v>
          </cell>
          <cell r="M1895">
            <v>645.58699999999988</v>
          </cell>
          <cell r="N1895">
            <v>635.37699999999995</v>
          </cell>
          <cell r="O1895">
            <v>606.37699999999995</v>
          </cell>
          <cell r="P1895">
            <v>629.37699999999995</v>
          </cell>
          <cell r="Q1895">
            <v>1002.377</v>
          </cell>
          <cell r="R1895">
            <v>1020.877</v>
          </cell>
          <cell r="S1895">
            <v>1026.4069999999999</v>
          </cell>
          <cell r="T1895">
            <v>1086.2059999999999</v>
          </cell>
          <cell r="U1895">
            <v>1357.7059999999999</v>
          </cell>
          <cell r="V1895">
            <v>1366.2059999999999</v>
          </cell>
          <cell r="W1895">
            <v>1373.6420000000001</v>
          </cell>
        </row>
        <row r="1896">
          <cell r="A1896" t="str">
            <v>LVTotal gross capacities Wind</v>
          </cell>
          <cell r="B1896" t="str">
            <v>LV</v>
          </cell>
          <cell r="C1896" t="str">
            <v>Overview of the power generation sector</v>
          </cell>
          <cell r="D1896" t="str">
            <v xml:space="preserve">Total gross capacities </v>
          </cell>
          <cell r="E1896" t="str">
            <v>Wind</v>
          </cell>
          <cell r="F1896" t="str">
            <v>MW</v>
          </cell>
          <cell r="G1896" t="str">
            <v>Wind</v>
          </cell>
          <cell r="H1896">
            <v>2.2000000000000002</v>
          </cell>
          <cell r="I1896">
            <v>2.2000000000000002</v>
          </cell>
          <cell r="J1896">
            <v>22</v>
          </cell>
          <cell r="K1896">
            <v>25.999999999999996</v>
          </cell>
          <cell r="L1896">
            <v>25.999999999999996</v>
          </cell>
          <cell r="M1896">
            <v>25.999999999999996</v>
          </cell>
          <cell r="N1896">
            <v>25.999999999999996</v>
          </cell>
          <cell r="O1896">
            <v>25.999999999999996</v>
          </cell>
          <cell r="P1896">
            <v>27.999999999999996</v>
          </cell>
          <cell r="Q1896">
            <v>29</v>
          </cell>
          <cell r="R1896">
            <v>30</v>
          </cell>
          <cell r="S1896">
            <v>36</v>
          </cell>
          <cell r="T1896">
            <v>59</v>
          </cell>
          <cell r="U1896">
            <v>67</v>
          </cell>
          <cell r="V1896">
            <v>69</v>
          </cell>
          <cell r="W1896">
            <v>69</v>
          </cell>
        </row>
        <row r="1897">
          <cell r="A1897" t="str">
            <v>LVTotal gross capacities Solar photovoltaics</v>
          </cell>
          <cell r="B1897" t="str">
            <v>LV</v>
          </cell>
          <cell r="C1897" t="str">
            <v>Overview of the power generation sector</v>
          </cell>
          <cell r="D1897" t="str">
            <v xml:space="preserve">Total gross capacities </v>
          </cell>
          <cell r="E1897" t="str">
            <v>Solar photovoltaics</v>
          </cell>
          <cell r="F1897" t="str">
            <v>MW</v>
          </cell>
          <cell r="G1897" t="str">
            <v>Solar photovoltaics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0</v>
          </cell>
          <cell r="M1897">
            <v>0</v>
          </cell>
          <cell r="N1897">
            <v>0</v>
          </cell>
          <cell r="O1897">
            <v>0</v>
          </cell>
          <cell r="P1897">
            <v>0</v>
          </cell>
          <cell r="Q1897">
            <v>0</v>
          </cell>
          <cell r="R1897">
            <v>0</v>
          </cell>
          <cell r="S1897">
            <v>0</v>
          </cell>
          <cell r="T1897">
            <v>0</v>
          </cell>
          <cell r="U1897">
            <v>0</v>
          </cell>
          <cell r="V1897">
            <v>0</v>
          </cell>
          <cell r="W1897">
            <v>1.5</v>
          </cell>
        </row>
        <row r="1898">
          <cell r="A1898" t="str">
            <v>LVTotal gross capacities Solar thermal</v>
          </cell>
          <cell r="B1898" t="str">
            <v>LV</v>
          </cell>
          <cell r="C1898" t="str">
            <v>Overview of the power generation sector</v>
          </cell>
          <cell r="D1898" t="str">
            <v xml:space="preserve">Total gross capacities </v>
          </cell>
          <cell r="E1898" t="str">
            <v>Solar thermal</v>
          </cell>
          <cell r="F1898" t="str">
            <v>MW</v>
          </cell>
          <cell r="G1898" t="str">
            <v>Solar thermal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</v>
          </cell>
          <cell r="M1898">
            <v>0</v>
          </cell>
          <cell r="N1898">
            <v>0</v>
          </cell>
          <cell r="O1898">
            <v>0</v>
          </cell>
          <cell r="P1898">
            <v>0</v>
          </cell>
          <cell r="Q1898">
            <v>0</v>
          </cell>
          <cell r="R1898">
            <v>0</v>
          </cell>
          <cell r="S1898">
            <v>0</v>
          </cell>
          <cell r="T1898">
            <v>0</v>
          </cell>
          <cell r="U1898">
            <v>0</v>
          </cell>
          <cell r="V1898">
            <v>0</v>
          </cell>
          <cell r="W1898">
            <v>0</v>
          </cell>
        </row>
        <row r="1899">
          <cell r="A1899" t="str">
            <v>LVTotal gross capacities Geothermal</v>
          </cell>
          <cell r="B1899" t="str">
            <v>LV</v>
          </cell>
          <cell r="C1899" t="str">
            <v>Overview of the power generation sector</v>
          </cell>
          <cell r="D1899" t="str">
            <v xml:space="preserve">Total gross capacities </v>
          </cell>
          <cell r="E1899" t="str">
            <v>Geothermal</v>
          </cell>
          <cell r="F1899" t="str">
            <v>MW</v>
          </cell>
          <cell r="G1899" t="str">
            <v>Geothermal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0</v>
          </cell>
          <cell r="M1899">
            <v>0</v>
          </cell>
          <cell r="N1899">
            <v>0</v>
          </cell>
          <cell r="O1899">
            <v>0</v>
          </cell>
          <cell r="P1899">
            <v>0</v>
          </cell>
          <cell r="Q1899">
            <v>0</v>
          </cell>
          <cell r="R1899">
            <v>0</v>
          </cell>
          <cell r="S1899">
            <v>0</v>
          </cell>
          <cell r="T1899">
            <v>0</v>
          </cell>
          <cell r="U1899">
            <v>0</v>
          </cell>
          <cell r="V1899">
            <v>0</v>
          </cell>
          <cell r="W1899">
            <v>0</v>
          </cell>
        </row>
        <row r="1900">
          <cell r="A1900" t="str">
            <v>LVTotal gross capacities Tide, wave and ocean</v>
          </cell>
          <cell r="B1900" t="str">
            <v>LV</v>
          </cell>
          <cell r="C1900" t="str">
            <v>Overview of the power generation sector</v>
          </cell>
          <cell r="D1900" t="str">
            <v xml:space="preserve">Total gross capacities </v>
          </cell>
          <cell r="E1900" t="str">
            <v>Tide, wave and ocean</v>
          </cell>
          <cell r="F1900" t="str">
            <v>MW</v>
          </cell>
          <cell r="G1900" t="str">
            <v>Tide, wave and ocean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N1900">
            <v>0</v>
          </cell>
          <cell r="O1900">
            <v>0</v>
          </cell>
          <cell r="P1900">
            <v>0</v>
          </cell>
          <cell r="Q1900">
            <v>0</v>
          </cell>
          <cell r="R1900">
            <v>0</v>
          </cell>
          <cell r="S1900">
            <v>0</v>
          </cell>
          <cell r="T1900">
            <v>0</v>
          </cell>
          <cell r="U1900">
            <v>0</v>
          </cell>
          <cell r="V1900">
            <v>0</v>
          </cell>
          <cell r="W1900">
            <v>0</v>
          </cell>
        </row>
        <row r="1901">
          <cell r="A1901" t="str">
            <v>LVTotal gross capacities Hydro</v>
          </cell>
          <cell r="B1901" t="str">
            <v>LV</v>
          </cell>
          <cell r="C1901" t="str">
            <v>Overview of the power generation sector</v>
          </cell>
          <cell r="D1901" t="str">
            <v xml:space="preserve">Total gross capacities </v>
          </cell>
          <cell r="E1901" t="str">
            <v>Hydro</v>
          </cell>
          <cell r="F1901" t="str">
            <v>MW</v>
          </cell>
          <cell r="G1901" t="str">
            <v>Hydro</v>
          </cell>
          <cell r="H1901">
            <v>1522.29</v>
          </cell>
          <cell r="I1901">
            <v>1529.32</v>
          </cell>
          <cell r="J1901">
            <v>1531.1770000000001</v>
          </cell>
          <cell r="K1901">
            <v>1531.1770000000001</v>
          </cell>
          <cell r="L1901">
            <v>1536.0000000000002</v>
          </cell>
          <cell r="M1901">
            <v>1536.0000000000002</v>
          </cell>
          <cell r="N1901">
            <v>1536.0570000000002</v>
          </cell>
          <cell r="O1901">
            <v>1543.604</v>
          </cell>
          <cell r="P1901">
            <v>1543.604</v>
          </cell>
          <cell r="Q1901">
            <v>1543.604</v>
          </cell>
          <cell r="R1901">
            <v>1576.0000000000002</v>
          </cell>
          <cell r="S1901">
            <v>1576.6240000000003</v>
          </cell>
          <cell r="T1901">
            <v>1576.8290000000002</v>
          </cell>
          <cell r="U1901">
            <v>1589.0000000000002</v>
          </cell>
          <cell r="V1901">
            <v>1590.0420000000001</v>
          </cell>
          <cell r="W1901">
            <v>1590.0420000000001</v>
          </cell>
        </row>
        <row r="1902">
          <cell r="A1902" t="str">
            <v>LVTotal gross capacities Pump storage</v>
          </cell>
          <cell r="B1902" t="str">
            <v>LV</v>
          </cell>
          <cell r="C1902" t="str">
            <v>Overview of the power generation sector</v>
          </cell>
          <cell r="D1902" t="str">
            <v xml:space="preserve">Total gross capacities </v>
          </cell>
          <cell r="E1902" t="str">
            <v>Pump storage</v>
          </cell>
          <cell r="F1902" t="str">
            <v>MW</v>
          </cell>
          <cell r="G1902" t="str">
            <v>Pump storage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</v>
          </cell>
          <cell r="M1902">
            <v>0</v>
          </cell>
          <cell r="N1902">
            <v>0</v>
          </cell>
          <cell r="O1902">
            <v>0</v>
          </cell>
          <cell r="P1902">
            <v>0</v>
          </cell>
          <cell r="Q1902">
            <v>0</v>
          </cell>
          <cell r="R1902">
            <v>0</v>
          </cell>
          <cell r="S1902">
            <v>0</v>
          </cell>
          <cell r="T1902">
            <v>0</v>
          </cell>
          <cell r="U1902">
            <v>0</v>
          </cell>
          <cell r="V1902">
            <v>0</v>
          </cell>
          <cell r="W1902">
            <v>0</v>
          </cell>
        </row>
        <row r="1903">
          <cell r="A1903" t="str">
            <v>LVTotal gross capacities 0</v>
          </cell>
          <cell r="B1903" t="str">
            <v>LV</v>
          </cell>
          <cell r="C1903" t="str">
            <v>Overview of the power generation sector</v>
          </cell>
          <cell r="D1903" t="str">
            <v xml:space="preserve">Total gross capacities </v>
          </cell>
          <cell r="E1903">
            <v>0</v>
          </cell>
          <cell r="F1903" t="str">
            <v>MW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</row>
        <row r="1904">
          <cell r="A1904" t="str">
            <v xml:space="preserve">LVTotal net capacities </v>
          </cell>
          <cell r="B1904" t="str">
            <v>LV</v>
          </cell>
          <cell r="C1904" t="str">
            <v>Overview of the power generation sector</v>
          </cell>
          <cell r="D1904" t="str">
            <v xml:space="preserve">Total net capacities </v>
          </cell>
          <cell r="E1904" t="str">
            <v/>
          </cell>
          <cell r="F1904" t="str">
            <v>MW</v>
          </cell>
          <cell r="G1904" t="str">
            <v>Total net capacities (MW)</v>
          </cell>
          <cell r="H1904">
            <v>2096.2280000000001</v>
          </cell>
          <cell r="I1904">
            <v>2103.2579999999998</v>
          </cell>
          <cell r="J1904">
            <v>2136.4800000000005</v>
          </cell>
          <cell r="K1904">
            <v>2145.8450000000003</v>
          </cell>
          <cell r="L1904">
            <v>2157.1680000000001</v>
          </cell>
          <cell r="M1904">
            <v>2162.2680000000005</v>
          </cell>
          <cell r="N1904">
            <v>2154.0350000000003</v>
          </cell>
          <cell r="O1904">
            <v>2135.7820000000002</v>
          </cell>
          <cell r="P1904">
            <v>2158.7820000000002</v>
          </cell>
          <cell r="Q1904">
            <v>2503.7020000000002</v>
          </cell>
          <cell r="R1904">
            <v>2554.4980000000005</v>
          </cell>
          <cell r="S1904">
            <v>2566.3120000000004</v>
          </cell>
          <cell r="T1904">
            <v>2646.2470000000003</v>
          </cell>
          <cell r="U1904">
            <v>2916.2560000000003</v>
          </cell>
          <cell r="V1904">
            <v>2927.2980000000002</v>
          </cell>
          <cell r="W1904">
            <v>2935.8640000000005</v>
          </cell>
        </row>
        <row r="1905">
          <cell r="A1905" t="str">
            <v>LVTotal net capacities Nuclear</v>
          </cell>
          <cell r="B1905" t="str">
            <v>LV</v>
          </cell>
          <cell r="C1905" t="str">
            <v>Overview of the power generation sector</v>
          </cell>
          <cell r="D1905" t="str">
            <v xml:space="preserve">Total net capacities </v>
          </cell>
          <cell r="E1905" t="str">
            <v>Nuclear</v>
          </cell>
          <cell r="F1905" t="str">
            <v>MW</v>
          </cell>
          <cell r="G1905" t="str">
            <v>Nuclear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</v>
          </cell>
          <cell r="M1905">
            <v>0</v>
          </cell>
          <cell r="N1905">
            <v>0</v>
          </cell>
          <cell r="O1905">
            <v>0</v>
          </cell>
          <cell r="P1905">
            <v>0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</row>
        <row r="1906">
          <cell r="A1906" t="str">
            <v>LVTotal net capacities Conventional thermal</v>
          </cell>
          <cell r="B1906" t="str">
            <v>LV</v>
          </cell>
          <cell r="C1906" t="str">
            <v>Overview of the power generation sector</v>
          </cell>
          <cell r="D1906" t="str">
            <v xml:space="preserve">Total net capacities </v>
          </cell>
          <cell r="E1906" t="str">
            <v>Conventional thermal</v>
          </cell>
          <cell r="F1906" t="str">
            <v>MW</v>
          </cell>
          <cell r="G1906" t="str">
            <v>Conventional thermal</v>
          </cell>
          <cell r="H1906">
            <v>571.73800000000006</v>
          </cell>
          <cell r="I1906">
            <v>571.73800000000006</v>
          </cell>
          <cell r="J1906">
            <v>583.30300000000011</v>
          </cell>
          <cell r="K1906">
            <v>588.66800000000001</v>
          </cell>
          <cell r="L1906">
            <v>595.16800000000001</v>
          </cell>
          <cell r="M1906">
            <v>600.26800000000014</v>
          </cell>
          <cell r="N1906">
            <v>591.97800000000007</v>
          </cell>
          <cell r="O1906">
            <v>566.178</v>
          </cell>
          <cell r="P1906">
            <v>587.17800000000011</v>
          </cell>
          <cell r="Q1906">
            <v>931.09800000000007</v>
          </cell>
          <cell r="R1906">
            <v>948.49800000000005</v>
          </cell>
          <cell r="S1906">
            <v>953.68799999999999</v>
          </cell>
          <cell r="T1906">
            <v>1010.418</v>
          </cell>
          <cell r="U1906">
            <v>1260.2560000000001</v>
          </cell>
          <cell r="V1906">
            <v>1268.2560000000001</v>
          </cell>
          <cell r="W1906">
            <v>1275.3220000000001</v>
          </cell>
        </row>
        <row r="1907">
          <cell r="A1907" t="str">
            <v>LVTotal net capacities Wind</v>
          </cell>
          <cell r="B1907" t="str">
            <v>LV</v>
          </cell>
          <cell r="C1907" t="str">
            <v>Overview of the power generation sector</v>
          </cell>
          <cell r="D1907" t="str">
            <v xml:space="preserve">Total net capacities </v>
          </cell>
          <cell r="E1907" t="str">
            <v>Wind</v>
          </cell>
          <cell r="F1907" t="str">
            <v>MW</v>
          </cell>
          <cell r="G1907" t="str">
            <v>Wind</v>
          </cell>
          <cell r="H1907">
            <v>2.2000000000000002</v>
          </cell>
          <cell r="I1907">
            <v>2.2000000000000002</v>
          </cell>
          <cell r="J1907">
            <v>22</v>
          </cell>
          <cell r="K1907">
            <v>25.999999999999996</v>
          </cell>
          <cell r="L1907">
            <v>25.999999999999996</v>
          </cell>
          <cell r="M1907">
            <v>25.999999999999996</v>
          </cell>
          <cell r="N1907">
            <v>25.999999999999996</v>
          </cell>
          <cell r="O1907">
            <v>25.999999999999996</v>
          </cell>
          <cell r="P1907">
            <v>27.999999999999996</v>
          </cell>
          <cell r="Q1907">
            <v>29</v>
          </cell>
          <cell r="R1907">
            <v>30</v>
          </cell>
          <cell r="S1907">
            <v>36</v>
          </cell>
          <cell r="T1907">
            <v>59</v>
          </cell>
          <cell r="U1907">
            <v>67</v>
          </cell>
          <cell r="V1907">
            <v>69</v>
          </cell>
          <cell r="W1907">
            <v>69</v>
          </cell>
        </row>
        <row r="1908">
          <cell r="A1908" t="str">
            <v>LVTotal net capacities Solar photovoltaics</v>
          </cell>
          <cell r="B1908" t="str">
            <v>LV</v>
          </cell>
          <cell r="C1908" t="str">
            <v>Overview of the power generation sector</v>
          </cell>
          <cell r="D1908" t="str">
            <v xml:space="preserve">Total net capacities </v>
          </cell>
          <cell r="E1908" t="str">
            <v>Solar photovoltaics</v>
          </cell>
          <cell r="F1908" t="str">
            <v>MW</v>
          </cell>
          <cell r="G1908" t="str">
            <v>Solar photovoltaics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1.5</v>
          </cell>
        </row>
        <row r="1909">
          <cell r="A1909" t="str">
            <v>LVTotal net capacities Solar thermal</v>
          </cell>
          <cell r="B1909" t="str">
            <v>LV</v>
          </cell>
          <cell r="C1909" t="str">
            <v>Overview of the power generation sector</v>
          </cell>
          <cell r="D1909" t="str">
            <v xml:space="preserve">Total net capacities </v>
          </cell>
          <cell r="E1909" t="str">
            <v>Solar thermal</v>
          </cell>
          <cell r="F1909" t="str">
            <v>MW</v>
          </cell>
          <cell r="G1909" t="str">
            <v>Solar thermal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0</v>
          </cell>
          <cell r="M1909">
            <v>0</v>
          </cell>
          <cell r="N1909">
            <v>0</v>
          </cell>
          <cell r="O1909">
            <v>0</v>
          </cell>
          <cell r="P1909">
            <v>0</v>
          </cell>
          <cell r="Q1909">
            <v>0</v>
          </cell>
          <cell r="R1909">
            <v>0</v>
          </cell>
          <cell r="S1909">
            <v>0</v>
          </cell>
          <cell r="T1909">
            <v>0</v>
          </cell>
          <cell r="U1909">
            <v>0</v>
          </cell>
          <cell r="V1909">
            <v>0</v>
          </cell>
          <cell r="W1909">
            <v>0</v>
          </cell>
        </row>
        <row r="1910">
          <cell r="A1910" t="str">
            <v>LVTotal net capacities Geothermal</v>
          </cell>
          <cell r="B1910" t="str">
            <v>LV</v>
          </cell>
          <cell r="C1910" t="str">
            <v>Overview of the power generation sector</v>
          </cell>
          <cell r="D1910" t="str">
            <v xml:space="preserve">Total net capacities </v>
          </cell>
          <cell r="E1910" t="str">
            <v>Geothermal</v>
          </cell>
          <cell r="F1910" t="str">
            <v>MW</v>
          </cell>
          <cell r="G1910" t="str">
            <v>Geothermal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0</v>
          </cell>
          <cell r="M1910">
            <v>0</v>
          </cell>
          <cell r="N1910">
            <v>0</v>
          </cell>
          <cell r="O1910">
            <v>0</v>
          </cell>
          <cell r="P1910">
            <v>0</v>
          </cell>
          <cell r="Q1910">
            <v>0</v>
          </cell>
          <cell r="R1910">
            <v>0</v>
          </cell>
          <cell r="S1910">
            <v>0</v>
          </cell>
          <cell r="T1910">
            <v>0</v>
          </cell>
          <cell r="U1910">
            <v>0</v>
          </cell>
          <cell r="V1910">
            <v>0</v>
          </cell>
          <cell r="W1910">
            <v>0</v>
          </cell>
        </row>
        <row r="1911">
          <cell r="A1911" t="str">
            <v>LVTotal net capacities Tide, wave and ocean</v>
          </cell>
          <cell r="B1911" t="str">
            <v>LV</v>
          </cell>
          <cell r="C1911" t="str">
            <v>Overview of the power generation sector</v>
          </cell>
          <cell r="D1911" t="str">
            <v xml:space="preserve">Total net capacities </v>
          </cell>
          <cell r="E1911" t="str">
            <v>Tide, wave and ocean</v>
          </cell>
          <cell r="F1911" t="str">
            <v>MW</v>
          </cell>
          <cell r="G1911" t="str">
            <v>Tide, wave and ocean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0</v>
          </cell>
          <cell r="M1911">
            <v>0</v>
          </cell>
          <cell r="N1911">
            <v>0</v>
          </cell>
          <cell r="O1911">
            <v>0</v>
          </cell>
          <cell r="P1911">
            <v>0</v>
          </cell>
          <cell r="Q1911">
            <v>0</v>
          </cell>
          <cell r="R1911">
            <v>0</v>
          </cell>
          <cell r="S1911">
            <v>0</v>
          </cell>
          <cell r="T1911">
            <v>0</v>
          </cell>
          <cell r="U1911">
            <v>0</v>
          </cell>
          <cell r="V1911">
            <v>0</v>
          </cell>
          <cell r="W1911">
            <v>0</v>
          </cell>
        </row>
        <row r="1912">
          <cell r="A1912" t="str">
            <v>LVTotal net capacities Hydro</v>
          </cell>
          <cell r="B1912" t="str">
            <v>LV</v>
          </cell>
          <cell r="C1912" t="str">
            <v>Overview of the power generation sector</v>
          </cell>
          <cell r="D1912" t="str">
            <v xml:space="preserve">Total net capacities </v>
          </cell>
          <cell r="E1912" t="str">
            <v>Hydro</v>
          </cell>
          <cell r="F1912" t="str">
            <v>MW</v>
          </cell>
          <cell r="G1912" t="str">
            <v>Hydro</v>
          </cell>
          <cell r="H1912">
            <v>1522.29</v>
          </cell>
          <cell r="I1912">
            <v>1529.32</v>
          </cell>
          <cell r="J1912">
            <v>1531.1770000000001</v>
          </cell>
          <cell r="K1912">
            <v>1531.1770000000001</v>
          </cell>
          <cell r="L1912">
            <v>1536.0000000000002</v>
          </cell>
          <cell r="M1912">
            <v>1536.0000000000002</v>
          </cell>
          <cell r="N1912">
            <v>1536.0570000000002</v>
          </cell>
          <cell r="O1912">
            <v>1543.604</v>
          </cell>
          <cell r="P1912">
            <v>1543.604</v>
          </cell>
          <cell r="Q1912">
            <v>1543.604</v>
          </cell>
          <cell r="R1912">
            <v>1576.0000000000002</v>
          </cell>
          <cell r="S1912">
            <v>1576.6240000000003</v>
          </cell>
          <cell r="T1912">
            <v>1576.8290000000002</v>
          </cell>
          <cell r="U1912">
            <v>1589.0000000000002</v>
          </cell>
          <cell r="V1912">
            <v>1590.0420000000001</v>
          </cell>
          <cell r="W1912">
            <v>1590.0420000000001</v>
          </cell>
        </row>
        <row r="1913">
          <cell r="A1913" t="str">
            <v>LVTotal net capacities Pump storage</v>
          </cell>
          <cell r="B1913" t="str">
            <v>LV</v>
          </cell>
          <cell r="C1913" t="str">
            <v>Overview of the power generation sector</v>
          </cell>
          <cell r="D1913" t="str">
            <v xml:space="preserve">Total net capacities </v>
          </cell>
          <cell r="E1913" t="str">
            <v>Pump storage</v>
          </cell>
          <cell r="F1913" t="str">
            <v>MW</v>
          </cell>
          <cell r="G1913" t="str">
            <v>Pump storage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0</v>
          </cell>
          <cell r="M1913">
            <v>0</v>
          </cell>
          <cell r="N1913">
            <v>0</v>
          </cell>
          <cell r="O1913">
            <v>0</v>
          </cell>
          <cell r="P1913">
            <v>0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</row>
        <row r="1914">
          <cell r="A1914" t="str">
            <v>LVTotal net capacities 0</v>
          </cell>
          <cell r="B1914" t="str">
            <v>LV</v>
          </cell>
          <cell r="C1914" t="str">
            <v>Overview of the power generation sector</v>
          </cell>
          <cell r="D1914" t="str">
            <v xml:space="preserve">Total net capacities </v>
          </cell>
          <cell r="E1914">
            <v>0</v>
          </cell>
          <cell r="F1914" t="str">
            <v>MW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</row>
        <row r="1915">
          <cell r="A1915" t="str">
            <v xml:space="preserve">LVRate of use </v>
          </cell>
          <cell r="B1915" t="str">
            <v>LV</v>
          </cell>
          <cell r="C1915" t="str">
            <v>Overview of the power generation sector</v>
          </cell>
          <cell r="D1915" t="str">
            <v xml:space="preserve">Rate of use </v>
          </cell>
          <cell r="E1915" t="str">
            <v/>
          </cell>
          <cell r="F1915" t="str">
            <v>gross capacity</v>
          </cell>
          <cell r="G1915" t="str">
            <v>Rate of use (gross capacity)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</v>
          </cell>
          <cell r="M1915">
            <v>0</v>
          </cell>
          <cell r="N1915">
            <v>0</v>
          </cell>
          <cell r="O1915">
            <v>0</v>
          </cell>
          <cell r="P1915">
            <v>0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</row>
        <row r="1916">
          <cell r="A1916" t="str">
            <v>LVRate of use Nuclear</v>
          </cell>
          <cell r="B1916" t="str">
            <v>LV</v>
          </cell>
          <cell r="C1916" t="str">
            <v>Overview of the power generation sector</v>
          </cell>
          <cell r="D1916" t="str">
            <v xml:space="preserve">Rate of use </v>
          </cell>
          <cell r="E1916" t="str">
            <v>Nuclear</v>
          </cell>
          <cell r="F1916" t="str">
            <v>gross capacity</v>
          </cell>
          <cell r="G1916" t="str">
            <v>Nuclear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</row>
        <row r="1917">
          <cell r="A1917" t="str">
            <v>LVRate of use Conventional thermal</v>
          </cell>
          <cell r="B1917" t="str">
            <v>LV</v>
          </cell>
          <cell r="C1917" t="str">
            <v>Overview of the power generation sector</v>
          </cell>
          <cell r="D1917" t="str">
            <v xml:space="preserve">Rate of use </v>
          </cell>
          <cell r="E1917" t="str">
            <v>Conventional thermal</v>
          </cell>
          <cell r="F1917" t="str">
            <v>gross capacity</v>
          </cell>
          <cell r="G1917" t="str">
            <v>Conventional thermal</v>
          </cell>
          <cell r="H1917">
            <v>0.24255332632416512</v>
          </cell>
          <cell r="I1917">
            <v>0.26661781968042209</v>
          </cell>
          <cell r="J1917">
            <v>0.27168738580028273</v>
          </cell>
          <cell r="K1917">
            <v>0.29808883081526177</v>
          </cell>
          <cell r="L1917">
            <v>0.27279200698743089</v>
          </cell>
          <cell r="M1917">
            <v>0.2710321714749977</v>
          </cell>
          <cell r="N1917">
            <v>0.38575552962048743</v>
          </cell>
          <cell r="O1917">
            <v>0.37388101205671292</v>
          </cell>
          <cell r="P1917">
            <v>0.38205053603603778</v>
          </cell>
          <cell r="Q1917">
            <v>0.23466030208708502</v>
          </cell>
          <cell r="R1917">
            <v>0.34189258304365255</v>
          </cell>
          <cell r="S1917">
            <v>0.34873020395872262</v>
          </cell>
          <cell r="T1917">
            <v>0.24652110558048287</v>
          </cell>
          <cell r="U1917">
            <v>0.26706785046702158</v>
          </cell>
          <cell r="V1917">
            <v>0.25113460968433748</v>
          </cell>
          <cell r="W1917">
            <v>0.29298147417117509</v>
          </cell>
        </row>
        <row r="1918">
          <cell r="A1918" t="str">
            <v>LVRate of use Wind</v>
          </cell>
          <cell r="B1918" t="str">
            <v>LV</v>
          </cell>
          <cell r="C1918" t="str">
            <v>Overview of the power generation sector</v>
          </cell>
          <cell r="D1918" t="str">
            <v xml:space="preserve">Rate of use </v>
          </cell>
          <cell r="E1918" t="str">
            <v>Wind</v>
          </cell>
          <cell r="F1918" t="str">
            <v>gross capacity</v>
          </cell>
          <cell r="G1918" t="str">
            <v>Wind</v>
          </cell>
          <cell r="H1918">
            <v>0.20175326976266927</v>
          </cell>
          <cell r="I1918">
            <v>0.18100726925193314</v>
          </cell>
          <cell r="J1918">
            <v>5.4302180775579953E-2</v>
          </cell>
          <cell r="K1918">
            <v>0.2093186626477484</v>
          </cell>
          <cell r="L1918">
            <v>0.21442399588305935</v>
          </cell>
          <cell r="M1918">
            <v>0.20607655411472917</v>
          </cell>
          <cell r="N1918">
            <v>0.20421332941243747</v>
          </cell>
          <cell r="O1918">
            <v>0.23484532882430306</v>
          </cell>
          <cell r="P1918">
            <v>0.24177399535793934</v>
          </cell>
          <cell r="Q1918">
            <v>0.19681939851991814</v>
          </cell>
          <cell r="R1918">
            <v>0.18599730012406335</v>
          </cell>
          <cell r="S1918">
            <v>0.22545127287765257</v>
          </cell>
          <cell r="T1918">
            <v>0.22031652460766343</v>
          </cell>
          <cell r="U1918">
            <v>0.20442037055697546</v>
          </cell>
          <cell r="V1918">
            <v>0.23341558414778707</v>
          </cell>
          <cell r="W1918">
            <v>0.24306465357121834</v>
          </cell>
        </row>
        <row r="1919">
          <cell r="A1919" t="str">
            <v>LVRate of use Solar photovoltaics</v>
          </cell>
          <cell r="B1919" t="str">
            <v>LV</v>
          </cell>
          <cell r="C1919" t="str">
            <v>Overview of the power generation sector</v>
          </cell>
          <cell r="D1919" t="str">
            <v xml:space="preserve">Rate of use </v>
          </cell>
          <cell r="E1919" t="str">
            <v>Solar photovoltaics</v>
          </cell>
          <cell r="F1919" t="str">
            <v>gross capacity</v>
          </cell>
          <cell r="G1919" t="str">
            <v>Solar photovoltaics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0</v>
          </cell>
          <cell r="M1919">
            <v>0</v>
          </cell>
          <cell r="N1919">
            <v>0</v>
          </cell>
          <cell r="O1919">
            <v>0</v>
          </cell>
          <cell r="P1919">
            <v>0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2.1136056832280273E-2</v>
          </cell>
        </row>
        <row r="1920">
          <cell r="A1920" t="str">
            <v>LVRate of use Solar thermal</v>
          </cell>
          <cell r="B1920" t="str">
            <v>LV</v>
          </cell>
          <cell r="C1920" t="str">
            <v>Overview of the power generation sector</v>
          </cell>
          <cell r="D1920" t="str">
            <v xml:space="preserve">Rate of use </v>
          </cell>
          <cell r="E1920" t="str">
            <v>Solar thermal</v>
          </cell>
          <cell r="F1920" t="str">
            <v>gross capacity</v>
          </cell>
          <cell r="G1920" t="str">
            <v>Solar thermal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</row>
        <row r="1921">
          <cell r="A1921" t="str">
            <v>LVRate of use Geothermal</v>
          </cell>
          <cell r="B1921" t="str">
            <v>LV</v>
          </cell>
          <cell r="C1921" t="str">
            <v>Overview of the power generation sector</v>
          </cell>
          <cell r="D1921" t="str">
            <v xml:space="preserve">Rate of use </v>
          </cell>
          <cell r="E1921" t="str">
            <v>Geothermal</v>
          </cell>
          <cell r="F1921" t="str">
            <v>gross capacity</v>
          </cell>
          <cell r="G1921" t="str">
            <v>Geothermal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0</v>
          </cell>
          <cell r="M1921">
            <v>0</v>
          </cell>
          <cell r="N1921">
            <v>0</v>
          </cell>
          <cell r="O1921">
            <v>0</v>
          </cell>
          <cell r="P1921">
            <v>0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</row>
        <row r="1922">
          <cell r="A1922" t="str">
            <v>LVRate of use Tide, wave and ocean</v>
          </cell>
          <cell r="B1922" t="str">
            <v>LV</v>
          </cell>
          <cell r="C1922" t="str">
            <v>Overview of the power generation sector</v>
          </cell>
          <cell r="D1922" t="str">
            <v xml:space="preserve">Rate of use </v>
          </cell>
          <cell r="E1922" t="str">
            <v>Tide, wave and ocean</v>
          </cell>
          <cell r="F1922" t="str">
            <v>gross capacity</v>
          </cell>
          <cell r="G1922" t="str">
            <v>Tide, wave and ocean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</row>
        <row r="1923">
          <cell r="A1923" t="str">
            <v>LVRate of use Hydro</v>
          </cell>
          <cell r="B1923" t="str">
            <v>LV</v>
          </cell>
          <cell r="C1923" t="str">
            <v>Overview of the power generation sector</v>
          </cell>
          <cell r="D1923" t="str">
            <v xml:space="preserve">Rate of use </v>
          </cell>
          <cell r="E1923" t="str">
            <v>Hydro</v>
          </cell>
          <cell r="F1923" t="str">
            <v>gross capacity</v>
          </cell>
          <cell r="G1923" t="str">
            <v>Hydro</v>
          </cell>
          <cell r="H1923">
            <v>0.2113480723784332</v>
          </cell>
          <cell r="I1923">
            <v>0.211434746025458</v>
          </cell>
          <cell r="J1923">
            <v>0.18369739701303031</v>
          </cell>
          <cell r="K1923">
            <v>0.16887330315308308</v>
          </cell>
          <cell r="L1923">
            <v>0.23099638618986937</v>
          </cell>
          <cell r="M1923">
            <v>0.24715150831027344</v>
          </cell>
          <cell r="N1923">
            <v>0.2004832507868885</v>
          </cell>
          <cell r="O1923">
            <v>0.20208282738156819</v>
          </cell>
          <cell r="P1923">
            <v>0.22985846705997096</v>
          </cell>
          <cell r="Q1923">
            <v>0.25557028211830662</v>
          </cell>
          <cell r="R1923">
            <v>0.25492015753044212</v>
          </cell>
          <cell r="S1923">
            <v>0.20899121032461027</v>
          </cell>
          <cell r="T1923">
            <v>0.26831762837959139</v>
          </cell>
          <cell r="U1923">
            <v>0.209159172850337</v>
          </cell>
          <cell r="V1923">
            <v>0.14312321555855656</v>
          </cell>
          <cell r="W1923">
            <v>0.13351254546950275</v>
          </cell>
        </row>
        <row r="1924">
          <cell r="A1924" t="str">
            <v>LVRate of use Pump storage</v>
          </cell>
          <cell r="B1924" t="str">
            <v>LV</v>
          </cell>
          <cell r="C1924" t="str">
            <v>Overview of the power generation sector</v>
          </cell>
          <cell r="D1924" t="str">
            <v xml:space="preserve">Rate of use </v>
          </cell>
          <cell r="E1924" t="str">
            <v>Pump storage</v>
          </cell>
          <cell r="F1924" t="str">
            <v>gross capacity</v>
          </cell>
          <cell r="G1924" t="str">
            <v>Pump storage</v>
          </cell>
          <cell r="H1924">
            <v>0</v>
          </cell>
          <cell r="I1924">
            <v>0</v>
          </cell>
          <cell r="J1924">
            <v>0</v>
          </cell>
          <cell r="K1924">
            <v>0</v>
          </cell>
          <cell r="L1924">
            <v>0</v>
          </cell>
          <cell r="M1924">
            <v>0</v>
          </cell>
          <cell r="N1924">
            <v>0</v>
          </cell>
          <cell r="O1924">
            <v>0</v>
          </cell>
          <cell r="P1924">
            <v>0</v>
          </cell>
          <cell r="Q1924">
            <v>0</v>
          </cell>
          <cell r="R1924">
            <v>0</v>
          </cell>
          <cell r="S1924">
            <v>0</v>
          </cell>
          <cell r="T1924">
            <v>0</v>
          </cell>
          <cell r="U1924">
            <v>0</v>
          </cell>
          <cell r="V1924">
            <v>0</v>
          </cell>
          <cell r="W1924">
            <v>0</v>
          </cell>
        </row>
        <row r="1925">
          <cell r="A1925" t="str">
            <v>LVRate of use 0</v>
          </cell>
          <cell r="B1925" t="str">
            <v>LV</v>
          </cell>
          <cell r="C1925" t="str">
            <v>Overview of the power generation sector</v>
          </cell>
          <cell r="D1925" t="str">
            <v xml:space="preserve">Rate of use </v>
          </cell>
          <cell r="E1925">
            <v>0</v>
          </cell>
          <cell r="F1925" t="str">
            <v>gross capacity</v>
          </cell>
          <cell r="G1925">
            <v>0</v>
          </cell>
          <cell r="H1925">
            <v>0</v>
          </cell>
          <cell r="I1925">
            <v>0</v>
          </cell>
          <cell r="J1925">
            <v>0</v>
          </cell>
          <cell r="K1925">
            <v>0</v>
          </cell>
          <cell r="L1925">
            <v>0</v>
          </cell>
          <cell r="M1925">
            <v>0</v>
          </cell>
          <cell r="N1925">
            <v>0</v>
          </cell>
          <cell r="O1925">
            <v>0</v>
          </cell>
          <cell r="P1925">
            <v>0</v>
          </cell>
          <cell r="Q1925">
            <v>0</v>
          </cell>
          <cell r="R1925">
            <v>0</v>
          </cell>
          <cell r="S1925">
            <v>0</v>
          </cell>
          <cell r="T1925">
            <v>0</v>
          </cell>
          <cell r="U1925">
            <v>0</v>
          </cell>
          <cell r="V1925">
            <v>0</v>
          </cell>
          <cell r="W1925">
            <v>0</v>
          </cell>
        </row>
        <row r="1926">
          <cell r="A1926" t="str">
            <v xml:space="preserve">LVTotal gross electricity prod. (without pumped hydro) </v>
          </cell>
          <cell r="B1926" t="str">
            <v>LV</v>
          </cell>
          <cell r="C1926" t="str">
            <v>Overview of the power generation sector</v>
          </cell>
          <cell r="D1926" t="str">
            <v xml:space="preserve">Total gross electricity prod. (without pumped hydro) </v>
          </cell>
          <cell r="E1926" t="str">
            <v/>
          </cell>
          <cell r="F1926" t="str">
            <v>GWh</v>
          </cell>
          <cell r="G1926" t="str">
            <v>Total gross electricity prod. (without pumped hydro) (GWh)</v>
          </cell>
          <cell r="H1926">
            <v>4135.0890173102152</v>
          </cell>
          <cell r="I1926">
            <v>4279.1147674418607</v>
          </cell>
          <cell r="J1926">
            <v>3974.4186046511632</v>
          </cell>
          <cell r="K1926">
            <v>3973.2558139534885</v>
          </cell>
          <cell r="L1926">
            <v>4687.7605813953496</v>
          </cell>
          <cell r="M1926">
            <v>4905.2281700405083</v>
          </cell>
          <cell r="N1926">
            <v>4891.2637209302338</v>
          </cell>
          <cell r="O1926">
            <v>4772.0510465116286</v>
          </cell>
          <cell r="P1926">
            <v>5273.8173255813963</v>
          </cell>
          <cell r="Q1926">
            <v>5566.3244186046513</v>
          </cell>
          <cell r="R1926">
            <v>6625.7518091188094</v>
          </cell>
          <cell r="S1926">
            <v>6093.0699140821398</v>
          </cell>
          <cell r="T1926">
            <v>6165.8345942174801</v>
          </cell>
          <cell r="U1926">
            <v>6207.7714900206847</v>
          </cell>
          <cell r="V1926">
            <v>5140.185877653139</v>
          </cell>
          <cell r="W1926">
            <v>5532.3375125810608</v>
          </cell>
        </row>
        <row r="1927">
          <cell r="A1927" t="str">
            <v>LVTotal gross electricity prod. (without pumped hydro) Nuclear</v>
          </cell>
          <cell r="B1927" t="str">
            <v>LV</v>
          </cell>
          <cell r="C1927" t="str">
            <v>Overview of the power generation sector</v>
          </cell>
          <cell r="D1927" t="str">
            <v xml:space="preserve">Total gross electricity prod. (without pumped hydro) </v>
          </cell>
          <cell r="E1927" t="str">
            <v>Nuclear</v>
          </cell>
          <cell r="F1927" t="str">
            <v>GWh</v>
          </cell>
          <cell r="G1927" t="str">
            <v>Nuclear</v>
          </cell>
          <cell r="H1927">
            <v>0</v>
          </cell>
          <cell r="I1927">
            <v>0</v>
          </cell>
          <cell r="J1927">
            <v>0</v>
          </cell>
          <cell r="K1927">
            <v>0</v>
          </cell>
          <cell r="L1927">
            <v>0</v>
          </cell>
          <cell r="M1927">
            <v>0</v>
          </cell>
          <cell r="N1927">
            <v>0</v>
          </cell>
          <cell r="O1927">
            <v>0</v>
          </cell>
          <cell r="P1927">
            <v>0</v>
          </cell>
          <cell r="Q1927">
            <v>0</v>
          </cell>
          <cell r="R1927">
            <v>0</v>
          </cell>
          <cell r="S1927">
            <v>0</v>
          </cell>
          <cell r="T1927">
            <v>0</v>
          </cell>
          <cell r="U1927">
            <v>0</v>
          </cell>
          <cell r="V1927">
            <v>0</v>
          </cell>
          <cell r="W1927">
            <v>0</v>
          </cell>
        </row>
        <row r="1928">
          <cell r="A1928" t="str">
            <v>LVTotal gross electricity prod. (without pumped hydro) Conventional thermal</v>
          </cell>
          <cell r="B1928" t="str">
            <v>LV</v>
          </cell>
          <cell r="C1928" t="str">
            <v>Overview of the power generation sector</v>
          </cell>
          <cell r="D1928" t="str">
            <v xml:space="preserve">Total gross electricity prod. (without pumped hydro) </v>
          </cell>
          <cell r="E1928" t="str">
            <v>Conventional thermal</v>
          </cell>
          <cell r="F1928" t="str">
            <v>GWh</v>
          </cell>
          <cell r="G1928" t="str">
            <v>Conventional thermal</v>
          </cell>
          <cell r="H1928">
            <v>1312.8192480908954</v>
          </cell>
          <cell r="I1928">
            <v>1443.0682558139536</v>
          </cell>
          <cell r="J1928">
            <v>1500.0000000000002</v>
          </cell>
          <cell r="K1928">
            <v>1660.4651162790697</v>
          </cell>
          <cell r="L1928">
            <v>1530.7838372093029</v>
          </cell>
          <cell r="M1928">
            <v>1532.7796552176167</v>
          </cell>
          <cell r="N1928">
            <v>2147.0776744186055</v>
          </cell>
          <cell r="O1928">
            <v>1986.0045348837214</v>
          </cell>
          <cell r="P1928">
            <v>2106.375465116279</v>
          </cell>
          <cell r="Q1928">
            <v>2060.5104651162792</v>
          </cell>
          <cell r="R1928">
            <v>3057.5052046187284</v>
          </cell>
          <cell r="S1928">
            <v>3135.5467127028269</v>
          </cell>
          <cell r="T1928">
            <v>2345.6888871114288</v>
          </cell>
          <cell r="U1928">
            <v>3176.3726973589191</v>
          </cell>
          <cell r="V1928">
            <v>3005.5701084915831</v>
          </cell>
          <cell r="W1928">
            <v>3525.4765253365458</v>
          </cell>
        </row>
        <row r="1929">
          <cell r="A1929" t="str">
            <v>LVTotal gross electricity prod. (without pumped hydro) Wind</v>
          </cell>
          <cell r="B1929" t="str">
            <v>LV</v>
          </cell>
          <cell r="C1929" t="str">
            <v>Overview of the power generation sector</v>
          </cell>
          <cell r="D1929" t="str">
            <v xml:space="preserve">Total gross electricity prod. (without pumped hydro) </v>
          </cell>
          <cell r="E1929" t="str">
            <v>Wind</v>
          </cell>
          <cell r="F1929" t="str">
            <v>GWh</v>
          </cell>
          <cell r="G1929" t="str">
            <v>Wind</v>
          </cell>
          <cell r="H1929">
            <v>3.8881890148661626</v>
          </cell>
          <cell r="I1929">
            <v>3.4883720930232558</v>
          </cell>
          <cell r="J1929">
            <v>10.465116279069768</v>
          </cell>
          <cell r="K1929">
            <v>47.674418604651166</v>
          </cell>
          <cell r="L1929">
            <v>48.83720930232559</v>
          </cell>
          <cell r="M1929">
            <v>46.935995965170704</v>
          </cell>
          <cell r="N1929">
            <v>46.511627906976749</v>
          </cell>
          <cell r="O1929">
            <v>53.488372093023258</v>
          </cell>
          <cell r="P1929">
            <v>59.302325581395351</v>
          </cell>
          <cell r="Q1929">
            <v>50</v>
          </cell>
          <cell r="R1929">
            <v>48.880090472603847</v>
          </cell>
          <cell r="S1929">
            <v>71.09831341469652</v>
          </cell>
          <cell r="T1929">
            <v>113.86839257822477</v>
          </cell>
          <cell r="U1929">
            <v>119.97840388730002</v>
          </cell>
          <cell r="V1929">
            <v>141.0857156822884</v>
          </cell>
          <cell r="W1929">
            <v>146.9179992045872</v>
          </cell>
        </row>
        <row r="1930">
          <cell r="A1930" t="str">
            <v>LVTotal gross electricity prod. (without pumped hydro) Solar photovoltaics</v>
          </cell>
          <cell r="B1930" t="str">
            <v>LV</v>
          </cell>
          <cell r="C1930" t="str">
            <v>Overview of the power generation sector</v>
          </cell>
          <cell r="D1930" t="str">
            <v xml:space="preserve">Total gross electricity prod. (without pumped hydro) </v>
          </cell>
          <cell r="E1930" t="str">
            <v>Solar photovoltaics</v>
          </cell>
          <cell r="F1930" t="str">
            <v>GWh</v>
          </cell>
          <cell r="G1930" t="str">
            <v>Solar photovoltaics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  <cell r="L1930">
            <v>0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Q1930">
            <v>0</v>
          </cell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0.27772778677616278</v>
          </cell>
        </row>
        <row r="1931">
          <cell r="A1931" t="str">
            <v>LVTotal gross electricity prod. (without pumped hydro) Solar thermal</v>
          </cell>
          <cell r="B1931" t="str">
            <v>LV</v>
          </cell>
          <cell r="C1931" t="str">
            <v>Overview of the power generation sector</v>
          </cell>
          <cell r="D1931" t="str">
            <v xml:space="preserve">Total gross electricity prod. (without pumped hydro) </v>
          </cell>
          <cell r="E1931" t="str">
            <v>Solar thermal</v>
          </cell>
          <cell r="F1931" t="str">
            <v>GWh</v>
          </cell>
          <cell r="G1931" t="str">
            <v>Solar thermal</v>
          </cell>
          <cell r="H1931">
            <v>0</v>
          </cell>
          <cell r="I1931">
            <v>0</v>
          </cell>
          <cell r="J1931">
            <v>0</v>
          </cell>
          <cell r="K1931">
            <v>0</v>
          </cell>
          <cell r="L1931">
            <v>0</v>
          </cell>
          <cell r="M1931">
            <v>0</v>
          </cell>
          <cell r="N1931">
            <v>0</v>
          </cell>
          <cell r="O1931">
            <v>0</v>
          </cell>
          <cell r="P1931">
            <v>0</v>
          </cell>
          <cell r="Q1931">
            <v>0</v>
          </cell>
          <cell r="R1931">
            <v>0</v>
          </cell>
          <cell r="S1931">
            <v>0</v>
          </cell>
          <cell r="T1931">
            <v>0</v>
          </cell>
          <cell r="U1931">
            <v>0</v>
          </cell>
          <cell r="V1931">
            <v>0</v>
          </cell>
          <cell r="W1931">
            <v>0</v>
          </cell>
        </row>
        <row r="1932">
          <cell r="A1932" t="str">
            <v>LVTotal gross electricity prod. (without pumped hydro) Geothermal</v>
          </cell>
          <cell r="B1932" t="str">
            <v>LV</v>
          </cell>
          <cell r="C1932" t="str">
            <v>Overview of the power generation sector</v>
          </cell>
          <cell r="D1932" t="str">
            <v xml:space="preserve">Total gross electricity prod. (without pumped hydro) </v>
          </cell>
          <cell r="E1932" t="str">
            <v>Geothermal</v>
          </cell>
          <cell r="F1932" t="str">
            <v>GWh</v>
          </cell>
          <cell r="G1932" t="str">
            <v>Geothermal</v>
          </cell>
          <cell r="H1932">
            <v>0</v>
          </cell>
          <cell r="I1932">
            <v>0</v>
          </cell>
          <cell r="J1932">
            <v>0</v>
          </cell>
          <cell r="K1932">
            <v>0</v>
          </cell>
          <cell r="L1932">
            <v>0</v>
          </cell>
          <cell r="M1932">
            <v>0</v>
          </cell>
          <cell r="N1932">
            <v>0</v>
          </cell>
          <cell r="O1932">
            <v>0</v>
          </cell>
          <cell r="P1932">
            <v>0</v>
          </cell>
          <cell r="Q1932">
            <v>0</v>
          </cell>
          <cell r="R1932">
            <v>0</v>
          </cell>
          <cell r="S1932">
            <v>0</v>
          </cell>
          <cell r="T1932">
            <v>0</v>
          </cell>
          <cell r="U1932">
            <v>0</v>
          </cell>
          <cell r="V1932">
            <v>0</v>
          </cell>
          <cell r="W1932">
            <v>0</v>
          </cell>
        </row>
        <row r="1933">
          <cell r="A1933" t="str">
            <v>LVTotal gross electricity prod. (without pumped hydro) Tide, wave and ocean</v>
          </cell>
          <cell r="B1933" t="str">
            <v>LV</v>
          </cell>
          <cell r="C1933" t="str">
            <v>Overview of the power generation sector</v>
          </cell>
          <cell r="D1933" t="str">
            <v xml:space="preserve">Total gross electricity prod. (without pumped hydro) </v>
          </cell>
          <cell r="E1933" t="str">
            <v>Tide, wave and ocean</v>
          </cell>
          <cell r="F1933" t="str">
            <v>GWh</v>
          </cell>
          <cell r="G1933" t="str">
            <v>Tide, wave and ocean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  <cell r="L1933">
            <v>0</v>
          </cell>
          <cell r="M1933">
            <v>0</v>
          </cell>
          <cell r="N1933">
            <v>0</v>
          </cell>
          <cell r="O1933">
            <v>0</v>
          </cell>
          <cell r="P1933">
            <v>0</v>
          </cell>
          <cell r="Q1933">
            <v>0</v>
          </cell>
          <cell r="R1933">
            <v>0</v>
          </cell>
          <cell r="S1933">
            <v>0</v>
          </cell>
          <cell r="T1933">
            <v>0</v>
          </cell>
          <cell r="U1933">
            <v>0</v>
          </cell>
          <cell r="V1933">
            <v>0</v>
          </cell>
          <cell r="W1933">
            <v>0</v>
          </cell>
        </row>
        <row r="1934">
          <cell r="A1934" t="str">
            <v>LVTotal gross electricity prod. (without pumped hydro) Hydro</v>
          </cell>
          <cell r="B1934" t="str">
            <v>LV</v>
          </cell>
          <cell r="C1934" t="str">
            <v>Overview of the power generation sector</v>
          </cell>
          <cell r="D1934" t="str">
            <v xml:space="preserve">Total gross electricity prod. (without pumped hydro) </v>
          </cell>
          <cell r="E1934" t="str">
            <v>Hydro</v>
          </cell>
          <cell r="F1934" t="str">
            <v>GWh</v>
          </cell>
          <cell r="G1934" t="str">
            <v>Hydro</v>
          </cell>
          <cell r="H1934">
            <v>2818.3815802044537</v>
          </cell>
          <cell r="I1934">
            <v>2832.558139534884</v>
          </cell>
          <cell r="J1934">
            <v>2463.9534883720935</v>
          </cell>
          <cell r="K1934">
            <v>2265.1162790697676</v>
          </cell>
          <cell r="L1934">
            <v>3108.1395348837214</v>
          </cell>
          <cell r="M1934">
            <v>3325.5125188577213</v>
          </cell>
          <cell r="N1934">
            <v>2697.6744186046512</v>
          </cell>
          <cell r="O1934">
            <v>2732.558139534884</v>
          </cell>
          <cell r="P1934">
            <v>3108.1395348837214</v>
          </cell>
          <cell r="Q1934">
            <v>3455.8139534883721</v>
          </cell>
          <cell r="R1934">
            <v>3519.366514027477</v>
          </cell>
          <cell r="S1934">
            <v>2886.4248879646166</v>
          </cell>
          <cell r="T1934">
            <v>3706.2773145278261</v>
          </cell>
          <cell r="U1934">
            <v>2911.4203887744652</v>
          </cell>
          <cell r="V1934">
            <v>1993.5300534792675</v>
          </cell>
          <cell r="W1934">
            <v>1859.6652602531512</v>
          </cell>
        </row>
        <row r="1935">
          <cell r="A1935" t="str">
            <v>LVTotal gross electricity prod. (without pumped hydro) Pump storage</v>
          </cell>
          <cell r="B1935" t="str">
            <v>LV</v>
          </cell>
          <cell r="C1935" t="str">
            <v>Overview of the power generation sector</v>
          </cell>
          <cell r="D1935" t="str">
            <v xml:space="preserve">Total gross electricity prod. (without pumped hydro) </v>
          </cell>
          <cell r="E1935" t="str">
            <v>Pump storage</v>
          </cell>
          <cell r="F1935" t="str">
            <v>GWh</v>
          </cell>
          <cell r="G1935" t="str">
            <v>Pump storage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  <cell r="L1935">
            <v>0</v>
          </cell>
          <cell r="M1935">
            <v>0</v>
          </cell>
          <cell r="N1935">
            <v>0</v>
          </cell>
          <cell r="O1935">
            <v>0</v>
          </cell>
          <cell r="P1935">
            <v>0</v>
          </cell>
          <cell r="Q1935">
            <v>0</v>
          </cell>
          <cell r="R1935">
            <v>0</v>
          </cell>
          <cell r="S1935">
            <v>0</v>
          </cell>
          <cell r="T1935">
            <v>0</v>
          </cell>
          <cell r="U1935">
            <v>0</v>
          </cell>
          <cell r="V1935">
            <v>0</v>
          </cell>
          <cell r="W1935">
            <v>0</v>
          </cell>
        </row>
        <row r="1936">
          <cell r="A1936" t="str">
            <v>LVTotal gross electricity prod. (without pumped hydro) 0</v>
          </cell>
          <cell r="B1936" t="str">
            <v>LV</v>
          </cell>
          <cell r="C1936" t="str">
            <v>Overview of the power generation sector</v>
          </cell>
          <cell r="D1936" t="str">
            <v xml:space="preserve">Total gross electricity prod. (without pumped hydro) </v>
          </cell>
          <cell r="E1936">
            <v>0</v>
          </cell>
          <cell r="F1936" t="str">
            <v>GWh</v>
          </cell>
          <cell r="G1936">
            <v>0</v>
          </cell>
          <cell r="H1936">
            <v>0</v>
          </cell>
          <cell r="I1936">
            <v>0</v>
          </cell>
          <cell r="J1936">
            <v>0</v>
          </cell>
          <cell r="K1936">
            <v>0</v>
          </cell>
          <cell r="L1936">
            <v>0</v>
          </cell>
          <cell r="M1936">
            <v>0</v>
          </cell>
          <cell r="N1936">
            <v>0</v>
          </cell>
          <cell r="O1936">
            <v>0</v>
          </cell>
          <cell r="P1936">
            <v>0</v>
          </cell>
          <cell r="Q1936">
            <v>0</v>
          </cell>
          <cell r="R1936">
            <v>0</v>
          </cell>
          <cell r="S1936">
            <v>0</v>
          </cell>
          <cell r="T1936">
            <v>0</v>
          </cell>
          <cell r="U1936">
            <v>0</v>
          </cell>
          <cell r="V1936">
            <v>0</v>
          </cell>
          <cell r="W1936">
            <v>0</v>
          </cell>
        </row>
        <row r="1937">
          <cell r="A1937" t="str">
            <v xml:space="preserve">LVTotal net electricity prod. (without pumped hydro) </v>
          </cell>
          <cell r="B1937" t="str">
            <v>LV</v>
          </cell>
          <cell r="C1937" t="str">
            <v>Overview of the power generation sector</v>
          </cell>
          <cell r="D1937" t="str">
            <v xml:space="preserve">Total net electricity prod. (without pumped hydro) </v>
          </cell>
          <cell r="E1937" t="str">
            <v/>
          </cell>
          <cell r="F1937" t="str">
            <v>GWh</v>
          </cell>
          <cell r="G1937" t="str">
            <v>Total net electricity prod. (without pumped hydro) (GWh)</v>
          </cell>
          <cell r="H1937">
            <v>3689.056318652375</v>
          </cell>
          <cell r="I1937">
            <v>3688.8132558139541</v>
          </cell>
          <cell r="J1937">
            <v>3526.7441860465124</v>
          </cell>
          <cell r="K1937">
            <v>3468.604651162791</v>
          </cell>
          <cell r="L1937">
            <v>4191.2389534883732</v>
          </cell>
          <cell r="M1937">
            <v>4416.2565946075119</v>
          </cell>
          <cell r="N1937">
            <v>4452.900116279071</v>
          </cell>
          <cell r="O1937">
            <v>4404.6091860465121</v>
          </cell>
          <cell r="P1937">
            <v>4905.7222093023256</v>
          </cell>
          <cell r="Q1937">
            <v>5189.1966279069766</v>
          </cell>
          <cell r="R1937">
            <v>6067.7966854855076</v>
          </cell>
          <cell r="S1937">
            <v>5563.1652969132301</v>
          </cell>
          <cell r="T1937">
            <v>5718.0220427303811</v>
          </cell>
          <cell r="U1937">
            <v>5798.9561878861796</v>
          </cell>
          <cell r="V1937">
            <v>4731.2131572274784</v>
          </cell>
          <cell r="W1937">
            <v>5092.4166983276255</v>
          </cell>
        </row>
        <row r="1938">
          <cell r="A1938" t="str">
            <v>LVTotal net electricity prod. (without pumped hydro) Nuclear</v>
          </cell>
          <cell r="B1938" t="str">
            <v>LV</v>
          </cell>
          <cell r="C1938" t="str">
            <v>Overview of the power generation sector</v>
          </cell>
          <cell r="D1938" t="str">
            <v xml:space="preserve">Total net electricity prod. (without pumped hydro) </v>
          </cell>
          <cell r="E1938" t="str">
            <v>Nuclear</v>
          </cell>
          <cell r="F1938" t="str">
            <v>GWh</v>
          </cell>
          <cell r="G1938" t="str">
            <v>Nuclear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0</v>
          </cell>
          <cell r="U1938">
            <v>0</v>
          </cell>
          <cell r="V1938">
            <v>0</v>
          </cell>
          <cell r="W1938">
            <v>0</v>
          </cell>
        </row>
        <row r="1939">
          <cell r="A1939" t="str">
            <v>LVTotal net electricity prod. (without pumped hydro) Conventional thermal</v>
          </cell>
          <cell r="B1939" t="str">
            <v>LV</v>
          </cell>
          <cell r="C1939" t="str">
            <v>Overview of the power generation sector</v>
          </cell>
          <cell r="D1939" t="str">
            <v xml:space="preserve">Total net electricity prod. (without pumped hydro) </v>
          </cell>
          <cell r="E1939" t="str">
            <v>Conventional thermal</v>
          </cell>
          <cell r="F1939" t="str">
            <v>GWh</v>
          </cell>
          <cell r="G1939" t="str">
            <v>Conventional thermal</v>
          </cell>
          <cell r="H1939">
            <v>866.78654943305492</v>
          </cell>
          <cell r="I1939">
            <v>852.76674418604659</v>
          </cell>
          <cell r="J1939">
            <v>1052.325581395349</v>
          </cell>
          <cell r="K1939">
            <v>1155.8139534883719</v>
          </cell>
          <cell r="L1939">
            <v>1034.262209302326</v>
          </cell>
          <cell r="M1939">
            <v>1043.8080797846205</v>
          </cell>
          <cell r="N1939">
            <v>1708.7140697674427</v>
          </cell>
          <cell r="O1939">
            <v>1618.562674418605</v>
          </cell>
          <cell r="P1939">
            <v>1738.2803488372092</v>
          </cell>
          <cell r="Q1939">
            <v>1683.3826744186049</v>
          </cell>
          <cell r="R1939">
            <v>2499.550080985427</v>
          </cell>
          <cell r="S1939">
            <v>2605.6420955339177</v>
          </cell>
          <cell r="T1939">
            <v>1897.8763356243307</v>
          </cell>
          <cell r="U1939">
            <v>2767.5573952244144</v>
          </cell>
          <cell r="V1939">
            <v>2596.5973880659221</v>
          </cell>
          <cell r="W1939">
            <v>3085.555711083111</v>
          </cell>
        </row>
        <row r="1940">
          <cell r="A1940" t="str">
            <v>LVTotal net electricity prod. (without pumped hydro) Wind</v>
          </cell>
          <cell r="B1940" t="str">
            <v>LV</v>
          </cell>
          <cell r="C1940" t="str">
            <v>Overview of the power generation sector</v>
          </cell>
          <cell r="D1940" t="str">
            <v xml:space="preserve">Total net electricity prod. (without pumped hydro) </v>
          </cell>
          <cell r="E1940" t="str">
            <v>Wind</v>
          </cell>
          <cell r="F1940" t="str">
            <v>GWh</v>
          </cell>
          <cell r="G1940" t="str">
            <v>Wind</v>
          </cell>
          <cell r="H1940">
            <v>3.8881890148661626</v>
          </cell>
          <cell r="I1940">
            <v>3.4883720930232558</v>
          </cell>
          <cell r="J1940">
            <v>10.465116279069768</v>
          </cell>
          <cell r="K1940">
            <v>47.674418604651166</v>
          </cell>
          <cell r="L1940">
            <v>48.83720930232559</v>
          </cell>
          <cell r="M1940">
            <v>46.935995965170704</v>
          </cell>
          <cell r="N1940">
            <v>46.511627906976749</v>
          </cell>
          <cell r="O1940">
            <v>53.488372093023258</v>
          </cell>
          <cell r="P1940">
            <v>59.302325581395351</v>
          </cell>
          <cell r="Q1940">
            <v>50</v>
          </cell>
          <cell r="R1940">
            <v>48.880090472603847</v>
          </cell>
          <cell r="S1940">
            <v>71.09831341469652</v>
          </cell>
          <cell r="T1940">
            <v>113.86839257822477</v>
          </cell>
          <cell r="U1940">
            <v>119.97840388730002</v>
          </cell>
          <cell r="V1940">
            <v>141.0857156822884</v>
          </cell>
          <cell r="W1940">
            <v>146.9179992045872</v>
          </cell>
        </row>
        <row r="1941">
          <cell r="A1941" t="str">
            <v>LVTotal net electricity prod. (without pumped hydro) Solar photovoltaics</v>
          </cell>
          <cell r="B1941" t="str">
            <v>LV</v>
          </cell>
          <cell r="C1941" t="str">
            <v>Overview of the power generation sector</v>
          </cell>
          <cell r="D1941" t="str">
            <v xml:space="preserve">Total net electricity prod. (without pumped hydro) </v>
          </cell>
          <cell r="E1941" t="str">
            <v>Solar photovoltaics</v>
          </cell>
          <cell r="F1941" t="str">
            <v>GWh</v>
          </cell>
          <cell r="G1941" t="str">
            <v>Solar photovoltaics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  <cell r="L1941">
            <v>0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  <cell r="Q1941">
            <v>0</v>
          </cell>
          <cell r="R1941">
            <v>0</v>
          </cell>
          <cell r="S1941">
            <v>0</v>
          </cell>
          <cell r="T1941">
            <v>0</v>
          </cell>
          <cell r="U1941">
            <v>0</v>
          </cell>
          <cell r="V1941">
            <v>0</v>
          </cell>
          <cell r="W1941">
            <v>0.27772778677616278</v>
          </cell>
        </row>
        <row r="1942">
          <cell r="A1942" t="str">
            <v>LVTotal net electricity prod. (without pumped hydro) Solar thermal</v>
          </cell>
          <cell r="B1942" t="str">
            <v>LV</v>
          </cell>
          <cell r="C1942" t="str">
            <v>Overview of the power generation sector</v>
          </cell>
          <cell r="D1942" t="str">
            <v xml:space="preserve">Total net electricity prod. (without pumped hydro) </v>
          </cell>
          <cell r="E1942" t="str">
            <v>Solar thermal</v>
          </cell>
          <cell r="F1942" t="str">
            <v>GWh</v>
          </cell>
          <cell r="G1942" t="str">
            <v>Solar thermal</v>
          </cell>
          <cell r="H1942">
            <v>0</v>
          </cell>
          <cell r="I1942">
            <v>0</v>
          </cell>
          <cell r="J1942">
            <v>0</v>
          </cell>
          <cell r="K1942">
            <v>0</v>
          </cell>
          <cell r="L1942">
            <v>0</v>
          </cell>
          <cell r="M1942">
            <v>0</v>
          </cell>
          <cell r="N1942">
            <v>0</v>
          </cell>
          <cell r="O1942">
            <v>0</v>
          </cell>
          <cell r="P1942">
            <v>0</v>
          </cell>
          <cell r="Q1942">
            <v>0</v>
          </cell>
          <cell r="R1942">
            <v>0</v>
          </cell>
          <cell r="S1942">
            <v>0</v>
          </cell>
          <cell r="T1942">
            <v>0</v>
          </cell>
          <cell r="U1942">
            <v>0</v>
          </cell>
          <cell r="V1942">
            <v>0</v>
          </cell>
          <cell r="W1942">
            <v>0</v>
          </cell>
        </row>
        <row r="1943">
          <cell r="A1943" t="str">
            <v>LVTotal net electricity prod. (without pumped hydro) Geothermal</v>
          </cell>
          <cell r="B1943" t="str">
            <v>LV</v>
          </cell>
          <cell r="C1943" t="str">
            <v>Overview of the power generation sector</v>
          </cell>
          <cell r="D1943" t="str">
            <v xml:space="preserve">Total net electricity prod. (without pumped hydro) </v>
          </cell>
          <cell r="E1943" t="str">
            <v>Geothermal</v>
          </cell>
          <cell r="F1943" t="str">
            <v>GWh</v>
          </cell>
          <cell r="G1943" t="str">
            <v>Geothermal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>
            <v>0</v>
          </cell>
          <cell r="R1943">
            <v>0</v>
          </cell>
          <cell r="S1943">
            <v>0</v>
          </cell>
          <cell r="T1943">
            <v>0</v>
          </cell>
          <cell r="U1943">
            <v>0</v>
          </cell>
          <cell r="V1943">
            <v>0</v>
          </cell>
          <cell r="W1943">
            <v>0</v>
          </cell>
        </row>
        <row r="1944">
          <cell r="A1944" t="str">
            <v>LVTotal net electricity prod. (without pumped hydro) Tide, wave and ocean</v>
          </cell>
          <cell r="B1944" t="str">
            <v>LV</v>
          </cell>
          <cell r="C1944" t="str">
            <v>Overview of the power generation sector</v>
          </cell>
          <cell r="D1944" t="str">
            <v xml:space="preserve">Total net electricity prod. (without pumped hydro) </v>
          </cell>
          <cell r="E1944" t="str">
            <v>Tide, wave and ocean</v>
          </cell>
          <cell r="F1944" t="str">
            <v>GWh</v>
          </cell>
          <cell r="G1944" t="str">
            <v>Tide, wave and ocean</v>
          </cell>
          <cell r="H1944">
            <v>0</v>
          </cell>
          <cell r="I1944">
            <v>0</v>
          </cell>
          <cell r="J1944">
            <v>0</v>
          </cell>
          <cell r="K1944">
            <v>0</v>
          </cell>
          <cell r="L1944">
            <v>0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  <cell r="Q1944">
            <v>0</v>
          </cell>
          <cell r="R1944">
            <v>0</v>
          </cell>
          <cell r="S1944">
            <v>0</v>
          </cell>
          <cell r="T1944">
            <v>0</v>
          </cell>
          <cell r="U1944">
            <v>0</v>
          </cell>
          <cell r="V1944">
            <v>0</v>
          </cell>
          <cell r="W1944">
            <v>0</v>
          </cell>
        </row>
        <row r="1945">
          <cell r="A1945" t="str">
            <v>LVTotal net electricity prod. (without pumped hydro) Hydro</v>
          </cell>
          <cell r="B1945" t="str">
            <v>LV</v>
          </cell>
          <cell r="C1945" t="str">
            <v>Overview of the power generation sector</v>
          </cell>
          <cell r="D1945" t="str">
            <v xml:space="preserve">Total net electricity prod. (without pumped hydro) </v>
          </cell>
          <cell r="E1945" t="str">
            <v>Hydro</v>
          </cell>
          <cell r="F1945" t="str">
            <v>GWh</v>
          </cell>
          <cell r="G1945" t="str">
            <v>Hydro</v>
          </cell>
          <cell r="H1945">
            <v>2818.3815802044537</v>
          </cell>
          <cell r="I1945">
            <v>2832.558139534884</v>
          </cell>
          <cell r="J1945">
            <v>2463.9534883720935</v>
          </cell>
          <cell r="K1945">
            <v>2265.1162790697676</v>
          </cell>
          <cell r="L1945">
            <v>3108.1395348837214</v>
          </cell>
          <cell r="M1945">
            <v>3325.5125188577213</v>
          </cell>
          <cell r="N1945">
            <v>2697.6744186046512</v>
          </cell>
          <cell r="O1945">
            <v>2732.558139534884</v>
          </cell>
          <cell r="P1945">
            <v>3108.1395348837214</v>
          </cell>
          <cell r="Q1945">
            <v>3455.8139534883721</v>
          </cell>
          <cell r="R1945">
            <v>3519.366514027477</v>
          </cell>
          <cell r="S1945">
            <v>2886.4248879646166</v>
          </cell>
          <cell r="T1945">
            <v>3706.2773145278261</v>
          </cell>
          <cell r="U1945">
            <v>2911.4203887744652</v>
          </cell>
          <cell r="V1945">
            <v>1993.5300534792675</v>
          </cell>
          <cell r="W1945">
            <v>1859.6652602531512</v>
          </cell>
        </row>
        <row r="1946">
          <cell r="A1946" t="str">
            <v>LVTotal net electricity prod. (without pumped hydro) Pump storage</v>
          </cell>
          <cell r="B1946" t="str">
            <v>LV</v>
          </cell>
          <cell r="C1946" t="str">
            <v>Overview of the power generation sector</v>
          </cell>
          <cell r="D1946" t="str">
            <v xml:space="preserve">Total net electricity prod. (without pumped hydro) </v>
          </cell>
          <cell r="E1946" t="str">
            <v>Pump storage</v>
          </cell>
          <cell r="F1946" t="str">
            <v>GWh</v>
          </cell>
          <cell r="G1946" t="str">
            <v>Pump storage</v>
          </cell>
          <cell r="H1946">
            <v>0</v>
          </cell>
          <cell r="I1946">
            <v>0</v>
          </cell>
          <cell r="J1946">
            <v>0</v>
          </cell>
          <cell r="K1946">
            <v>0</v>
          </cell>
          <cell r="L1946">
            <v>0</v>
          </cell>
          <cell r="M1946">
            <v>0</v>
          </cell>
          <cell r="N1946">
            <v>0</v>
          </cell>
          <cell r="O1946">
            <v>0</v>
          </cell>
          <cell r="P1946">
            <v>0</v>
          </cell>
          <cell r="Q1946">
            <v>0</v>
          </cell>
          <cell r="R1946">
            <v>0</v>
          </cell>
          <cell r="S1946">
            <v>0</v>
          </cell>
          <cell r="T1946">
            <v>0</v>
          </cell>
          <cell r="U1946">
            <v>0</v>
          </cell>
          <cell r="V1946">
            <v>0</v>
          </cell>
          <cell r="W1946">
            <v>0</v>
          </cell>
        </row>
        <row r="1947">
          <cell r="A1947" t="str">
            <v>LVTotal net electricity prod. (without pumped hydro) 0</v>
          </cell>
          <cell r="B1947" t="str">
            <v>LV</v>
          </cell>
          <cell r="C1947" t="str">
            <v>Overview of the power generation sector</v>
          </cell>
          <cell r="D1947" t="str">
            <v xml:space="preserve">Total net electricity prod. (without pumped hydro) </v>
          </cell>
          <cell r="E1947">
            <v>0</v>
          </cell>
          <cell r="F1947" t="str">
            <v>GWh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  <cell r="K1947">
            <v>0</v>
          </cell>
          <cell r="L1947">
            <v>0</v>
          </cell>
          <cell r="M1947">
            <v>0</v>
          </cell>
          <cell r="N1947">
            <v>0</v>
          </cell>
          <cell r="O1947">
            <v>0</v>
          </cell>
          <cell r="P1947">
            <v>0</v>
          </cell>
          <cell r="Q1947">
            <v>0</v>
          </cell>
          <cell r="R1947">
            <v>0</v>
          </cell>
          <cell r="S1947">
            <v>0</v>
          </cell>
          <cell r="T1947">
            <v>0</v>
          </cell>
          <cell r="U1947">
            <v>0</v>
          </cell>
          <cell r="V1947">
            <v>0</v>
          </cell>
          <cell r="W1947">
            <v>0</v>
          </cell>
        </row>
        <row r="1948">
          <cell r="A1948" t="str">
            <v xml:space="preserve">LVTotal gross distributed heat production </v>
          </cell>
          <cell r="B1948" t="str">
            <v>LV</v>
          </cell>
          <cell r="C1948" t="str">
            <v>Overview of the power generation sector</v>
          </cell>
          <cell r="D1948" t="str">
            <v xml:space="preserve">Total gross distributed heat production </v>
          </cell>
          <cell r="E1948" t="str">
            <v/>
          </cell>
          <cell r="F1948" t="str">
            <v>GWh</v>
          </cell>
          <cell r="G1948" t="str">
            <v>Total gross distributed heat production (GWh)</v>
          </cell>
          <cell r="H1948">
            <v>8850.3513811958273</v>
          </cell>
          <cell r="I1948">
            <v>9425.5813953488378</v>
          </cell>
          <cell r="J1948">
            <v>9177.906976744187</v>
          </cell>
          <cell r="K1948">
            <v>9308.1395348837214</v>
          </cell>
          <cell r="L1948">
            <v>8635.4651162790724</v>
          </cell>
          <cell r="M1948">
            <v>8649.5541913566758</v>
          </cell>
          <cell r="N1948">
            <v>8347.0930232558148</v>
          </cell>
          <cell r="O1948">
            <v>7966.2790697674418</v>
          </cell>
          <cell r="P1948">
            <v>7331.9767441860467</v>
          </cell>
          <cell r="Q1948">
            <v>7306.9767441860477</v>
          </cell>
          <cell r="R1948">
            <v>7960.2338245782448</v>
          </cell>
          <cell r="S1948">
            <v>6943.1946694039543</v>
          </cell>
          <cell r="T1948">
            <v>7458.9351694472771</v>
          </cell>
          <cell r="U1948">
            <v>7290.0766750873681</v>
          </cell>
          <cell r="V1948">
            <v>7150.6573261257363</v>
          </cell>
          <cell r="W1948">
            <v>7070.6717235342103</v>
          </cell>
        </row>
        <row r="1949">
          <cell r="A1949" t="str">
            <v>LVTotal gross distributed heat production CHP thermal power plants</v>
          </cell>
          <cell r="B1949" t="str">
            <v>LV</v>
          </cell>
          <cell r="C1949" t="str">
            <v>Overview of the power generation sector</v>
          </cell>
          <cell r="D1949" t="str">
            <v xml:space="preserve">Total gross distributed heat production </v>
          </cell>
          <cell r="E1949" t="str">
            <v>CHP thermal power plants</v>
          </cell>
          <cell r="F1949" t="str">
            <v>GWh</v>
          </cell>
          <cell r="G1949" t="str">
            <v>CHP thermal power plants</v>
          </cell>
          <cell r="H1949">
            <v>3342.1761860642882</v>
          </cell>
          <cell r="I1949">
            <v>3907.4588372093026</v>
          </cell>
          <cell r="J1949">
            <v>4093.0232558139537</v>
          </cell>
          <cell r="K1949">
            <v>4203.4883720930238</v>
          </cell>
          <cell r="L1949">
            <v>4121.6509302325585</v>
          </cell>
          <cell r="M1949">
            <v>4076.2107265136751</v>
          </cell>
          <cell r="N1949">
            <v>4626.2576744186044</v>
          </cell>
          <cell r="O1949">
            <v>4465.1162790697672</v>
          </cell>
          <cell r="P1949">
            <v>3855.1516279069765</v>
          </cell>
          <cell r="Q1949">
            <v>4015.1162790697681</v>
          </cell>
          <cell r="R1949">
            <v>4671.6591013617563</v>
          </cell>
          <cell r="S1949">
            <v>4111.4821554342452</v>
          </cell>
          <cell r="T1949">
            <v>4691.6555020096366</v>
          </cell>
          <cell r="U1949">
            <v>5037.9820521195079</v>
          </cell>
          <cell r="V1949">
            <v>5188.7882403389576</v>
          </cell>
          <cell r="W1949">
            <v>5266.2742928495127</v>
          </cell>
        </row>
        <row r="1950">
          <cell r="A1950" t="str">
            <v>LVTotal gross distributed heat production District heating plants</v>
          </cell>
          <cell r="B1950" t="str">
            <v>LV</v>
          </cell>
          <cell r="C1950" t="str">
            <v>Overview of the power generation sector</v>
          </cell>
          <cell r="D1950" t="str">
            <v xml:space="preserve">Total gross distributed heat production </v>
          </cell>
          <cell r="E1950" t="str">
            <v>District heating plants</v>
          </cell>
          <cell r="F1950" t="str">
            <v>GWh</v>
          </cell>
          <cell r="G1950" t="str">
            <v>District heating plants</v>
          </cell>
          <cell r="H1950">
            <v>5508.1751951315391</v>
          </cell>
          <cell r="I1950">
            <v>5518.1225581395347</v>
          </cell>
          <cell r="J1950">
            <v>5084.8837209302328</v>
          </cell>
          <cell r="K1950">
            <v>5104.6511627906984</v>
          </cell>
          <cell r="L1950">
            <v>4513.814186046513</v>
          </cell>
          <cell r="M1950">
            <v>4573.3434648430002</v>
          </cell>
          <cell r="N1950">
            <v>3720.8353488372099</v>
          </cell>
          <cell r="O1950">
            <v>3501.1627906976746</v>
          </cell>
          <cell r="P1950">
            <v>3476.8251162790702</v>
          </cell>
          <cell r="Q1950">
            <v>3291.8604651162796</v>
          </cell>
          <cell r="R1950">
            <v>3288.574723216489</v>
          </cell>
          <cell r="S1950">
            <v>2831.7125139697091</v>
          </cell>
          <cell r="T1950">
            <v>2767.27966743764</v>
          </cell>
          <cell r="U1950">
            <v>2252.0946229678607</v>
          </cell>
          <cell r="V1950">
            <v>1961.8690857867791</v>
          </cell>
          <cell r="W1950">
            <v>1804.3974306846976</v>
          </cell>
        </row>
        <row r="1951">
          <cell r="A1951" t="str">
            <v>LVTotal gross distributed heat production 0</v>
          </cell>
          <cell r="B1951" t="str">
            <v>LV</v>
          </cell>
          <cell r="C1951" t="str">
            <v>Overview of the power generation sector</v>
          </cell>
          <cell r="D1951" t="str">
            <v xml:space="preserve">Total gross distributed heat production </v>
          </cell>
          <cell r="E1951">
            <v>0</v>
          </cell>
          <cell r="F1951" t="str">
            <v>GWh</v>
          </cell>
          <cell r="G1951">
            <v>0</v>
          </cell>
          <cell r="H1951">
            <v>0</v>
          </cell>
          <cell r="I1951">
            <v>0</v>
          </cell>
          <cell r="J1951">
            <v>0</v>
          </cell>
          <cell r="K1951">
            <v>0</v>
          </cell>
          <cell r="L1951">
            <v>0</v>
          </cell>
          <cell r="M1951">
            <v>0</v>
          </cell>
          <cell r="N1951">
            <v>0</v>
          </cell>
          <cell r="O1951">
            <v>0</v>
          </cell>
          <cell r="P1951">
            <v>0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</row>
        <row r="1952">
          <cell r="A1952" t="str">
            <v xml:space="preserve">LVTransformation input / Exchanges and transfers </v>
          </cell>
          <cell r="B1952" t="str">
            <v>LV</v>
          </cell>
          <cell r="C1952" t="str">
            <v>Overview of the power generation sector</v>
          </cell>
          <cell r="D1952" t="str">
            <v xml:space="preserve">Transformation input / Exchanges and transfers </v>
          </cell>
          <cell r="E1952" t="str">
            <v/>
          </cell>
          <cell r="F1952" t="str">
            <v>ktoe</v>
          </cell>
          <cell r="G1952" t="str">
            <v>Transformation input / Exchanges and transfers (ktoe)</v>
          </cell>
          <cell r="H1952">
            <v>0</v>
          </cell>
          <cell r="I1952">
            <v>0</v>
          </cell>
          <cell r="J1952">
            <v>0</v>
          </cell>
          <cell r="K1952">
            <v>0</v>
          </cell>
          <cell r="L1952">
            <v>0</v>
          </cell>
          <cell r="M1952">
            <v>0</v>
          </cell>
          <cell r="N1952">
            <v>0</v>
          </cell>
          <cell r="O1952">
            <v>0</v>
          </cell>
          <cell r="P1952">
            <v>0</v>
          </cell>
          <cell r="Q1952">
            <v>0</v>
          </cell>
          <cell r="R1952">
            <v>0</v>
          </cell>
          <cell r="S1952">
            <v>0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</row>
        <row r="1953">
          <cell r="A1953" t="str">
            <v>LVTransformation input / Exchanges and transfers Nuclear</v>
          </cell>
          <cell r="B1953" t="str">
            <v>LV</v>
          </cell>
          <cell r="C1953" t="str">
            <v>Overview of the power generation sector</v>
          </cell>
          <cell r="D1953" t="str">
            <v xml:space="preserve">Transformation input / Exchanges and transfers </v>
          </cell>
          <cell r="E1953" t="str">
            <v>Nuclear</v>
          </cell>
          <cell r="F1953" t="str">
            <v>ktoe</v>
          </cell>
          <cell r="G1953" t="str">
            <v>Nuclear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  <cell r="R1953">
            <v>0</v>
          </cell>
          <cell r="S1953">
            <v>0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</row>
        <row r="1954">
          <cell r="A1954" t="str">
            <v>LVTransformation input / Exchanges and transfers Conventional thermal</v>
          </cell>
          <cell r="B1954" t="str">
            <v>LV</v>
          </cell>
          <cell r="C1954" t="str">
            <v>Overview of the power generation sector</v>
          </cell>
          <cell r="D1954" t="str">
            <v xml:space="preserve">Transformation input / Exchanges and transfers </v>
          </cell>
          <cell r="E1954" t="str">
            <v>Conventional thermal</v>
          </cell>
          <cell r="F1954" t="str">
            <v>ktoe</v>
          </cell>
          <cell r="G1954" t="str">
            <v>Conventional thermal</v>
          </cell>
          <cell r="H1954">
            <v>516.94537521050506</v>
          </cell>
          <cell r="I1954">
            <v>579.00893999999994</v>
          </cell>
          <cell r="J1954">
            <v>591.81936999999994</v>
          </cell>
          <cell r="K1954">
            <v>611.80025999999998</v>
          </cell>
          <cell r="L1954">
            <v>585.23279999999977</v>
          </cell>
          <cell r="M1954">
            <v>575.52551679602823</v>
          </cell>
          <cell r="N1954">
            <v>677.2186200000001</v>
          </cell>
          <cell r="O1954">
            <v>645.05316000000005</v>
          </cell>
          <cell r="P1954">
            <v>625.38369</v>
          </cell>
          <cell r="Q1954">
            <v>615.26134000000002</v>
          </cell>
          <cell r="R1954">
            <v>788.91342003813782</v>
          </cell>
          <cell r="S1954">
            <v>745.7054956880196</v>
          </cell>
          <cell r="T1954">
            <v>728.93379191745362</v>
          </cell>
          <cell r="U1954">
            <v>914.83115977323882</v>
          </cell>
          <cell r="V1954">
            <v>882.60424707203879</v>
          </cell>
          <cell r="W1954">
            <v>974.11914397952057</v>
          </cell>
        </row>
        <row r="1955">
          <cell r="A1955" t="str">
            <v>LVTransformation input / Exchanges and transfers Wind</v>
          </cell>
          <cell r="B1955" t="str">
            <v>LV</v>
          </cell>
          <cell r="C1955" t="str">
            <v>Overview of the power generation sector</v>
          </cell>
          <cell r="D1955" t="str">
            <v xml:space="preserve">Transformation input / Exchanges and transfers </v>
          </cell>
          <cell r="E1955" t="str">
            <v>Wind</v>
          </cell>
          <cell r="F1955" t="str">
            <v>ktoe</v>
          </cell>
          <cell r="G1955" t="str">
            <v>Wind</v>
          </cell>
          <cell r="H1955">
            <v>0.33438425527848997</v>
          </cell>
          <cell r="I1955">
            <v>0.3</v>
          </cell>
          <cell r="J1955">
            <v>0.9</v>
          </cell>
          <cell r="K1955">
            <v>4.0999999999999996</v>
          </cell>
          <cell r="L1955">
            <v>4.2</v>
          </cell>
          <cell r="M1955">
            <v>4.0364956530046801</v>
          </cell>
          <cell r="N1955">
            <v>4</v>
          </cell>
          <cell r="O1955">
            <v>4.5999999999999996</v>
          </cell>
          <cell r="P1955">
            <v>5.0999999999999996</v>
          </cell>
          <cell r="Q1955">
            <v>4.3</v>
          </cell>
          <cell r="R1955">
            <v>4.2036877806439303</v>
          </cell>
          <cell r="S1955">
            <v>6.1144549536639001</v>
          </cell>
          <cell r="T1955">
            <v>9.7926817617273301</v>
          </cell>
          <cell r="U1955">
            <v>10.3181427343078</v>
          </cell>
          <cell r="V1955">
            <v>12.1333715486768</v>
          </cell>
          <cell r="W1955">
            <v>12.6349479315945</v>
          </cell>
        </row>
        <row r="1956">
          <cell r="A1956" t="str">
            <v>LVTransformation input / Exchanges and transfers Solar photovoltaics</v>
          </cell>
          <cell r="B1956" t="str">
            <v>LV</v>
          </cell>
          <cell r="C1956" t="str">
            <v>Overview of the power generation sector</v>
          </cell>
          <cell r="D1956" t="str">
            <v xml:space="preserve">Transformation input / Exchanges and transfers </v>
          </cell>
          <cell r="E1956" t="str">
            <v>Solar photovoltaics</v>
          </cell>
          <cell r="F1956" t="str">
            <v>ktoe</v>
          </cell>
          <cell r="G1956" t="str">
            <v>Solar photovoltaics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2.3884589662749998E-2</v>
          </cell>
        </row>
        <row r="1957">
          <cell r="A1957" t="str">
            <v>LVTransformation input / Exchanges and transfers Solar thermal</v>
          </cell>
          <cell r="B1957" t="str">
            <v>LV</v>
          </cell>
          <cell r="C1957" t="str">
            <v>Overview of the power generation sector</v>
          </cell>
          <cell r="D1957" t="str">
            <v xml:space="preserve">Transformation input / Exchanges and transfers </v>
          </cell>
          <cell r="E1957" t="str">
            <v>Solar thermal</v>
          </cell>
          <cell r="F1957" t="str">
            <v>ktoe</v>
          </cell>
          <cell r="G1957" t="str">
            <v>Solar thermal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  <cell r="R1957">
            <v>0</v>
          </cell>
          <cell r="S1957">
            <v>0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</row>
        <row r="1958">
          <cell r="A1958" t="str">
            <v>LVTransformation input / Exchanges and transfers Geothermal</v>
          </cell>
          <cell r="B1958" t="str">
            <v>LV</v>
          </cell>
          <cell r="C1958" t="str">
            <v>Overview of the power generation sector</v>
          </cell>
          <cell r="D1958" t="str">
            <v xml:space="preserve">Transformation input / Exchanges and transfers </v>
          </cell>
          <cell r="E1958" t="str">
            <v>Geothermal</v>
          </cell>
          <cell r="F1958" t="str">
            <v>ktoe</v>
          </cell>
          <cell r="G1958" t="str">
            <v>Geothermal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</row>
        <row r="1959">
          <cell r="A1959" t="str">
            <v>LVTransformation input / Exchanges and transfers Tide, wave and ocean</v>
          </cell>
          <cell r="B1959" t="str">
            <v>LV</v>
          </cell>
          <cell r="C1959" t="str">
            <v>Overview of the power generation sector</v>
          </cell>
          <cell r="D1959" t="str">
            <v xml:space="preserve">Transformation input / Exchanges and transfers </v>
          </cell>
          <cell r="E1959" t="str">
            <v>Tide, wave and ocean</v>
          </cell>
          <cell r="F1959" t="str">
            <v>ktoe</v>
          </cell>
          <cell r="G1959" t="str">
            <v>Tide, wave and ocean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</row>
        <row r="1960">
          <cell r="A1960" t="str">
            <v>LVTransformation input / Exchanges and transfers Hydro</v>
          </cell>
          <cell r="B1960" t="str">
            <v>LV</v>
          </cell>
          <cell r="C1960" t="str">
            <v>Overview of the power generation sector</v>
          </cell>
          <cell r="D1960" t="str">
            <v xml:space="preserve">Transformation input / Exchanges and transfers </v>
          </cell>
          <cell r="E1960" t="str">
            <v>Hydro</v>
          </cell>
          <cell r="F1960" t="str">
            <v>ktoe</v>
          </cell>
          <cell r="G1960" t="str">
            <v>Hydro</v>
          </cell>
          <cell r="H1960">
            <v>242.38081589758301</v>
          </cell>
          <cell r="I1960">
            <v>243.6</v>
          </cell>
          <cell r="J1960">
            <v>211.9</v>
          </cell>
          <cell r="K1960">
            <v>194.8</v>
          </cell>
          <cell r="L1960">
            <v>267.3</v>
          </cell>
          <cell r="M1960">
            <v>285.99407662176401</v>
          </cell>
          <cell r="N1960">
            <v>232</v>
          </cell>
          <cell r="O1960">
            <v>235</v>
          </cell>
          <cell r="P1960">
            <v>267.3</v>
          </cell>
          <cell r="Q1960">
            <v>297.2</v>
          </cell>
          <cell r="R1960">
            <v>302.665520206363</v>
          </cell>
          <cell r="S1960">
            <v>248.232540364957</v>
          </cell>
          <cell r="T1960">
            <v>318.739849049393</v>
          </cell>
          <cell r="U1960">
            <v>250.38215343460399</v>
          </cell>
          <cell r="V1960">
            <v>171.44358459921699</v>
          </cell>
          <cell r="W1960">
            <v>159.93121238177099</v>
          </cell>
        </row>
        <row r="1961">
          <cell r="A1961" t="str">
            <v>LVTransformation input / Exchanges and transfers Pump storage</v>
          </cell>
          <cell r="B1961" t="str">
            <v>LV</v>
          </cell>
          <cell r="C1961" t="str">
            <v>Overview of the power generation sector</v>
          </cell>
          <cell r="D1961" t="str">
            <v xml:space="preserve">Transformation input / Exchanges and transfers </v>
          </cell>
          <cell r="E1961" t="str">
            <v>Pump storage</v>
          </cell>
          <cell r="F1961" t="str">
            <v>ktoe</v>
          </cell>
          <cell r="G1961" t="str">
            <v>Pump storage</v>
          </cell>
          <cell r="H1961">
            <v>0</v>
          </cell>
          <cell r="I1961">
            <v>0</v>
          </cell>
          <cell r="J1961">
            <v>0</v>
          </cell>
          <cell r="K1961">
            <v>0</v>
          </cell>
          <cell r="L1961">
            <v>0</v>
          </cell>
          <cell r="M1961">
            <v>0</v>
          </cell>
          <cell r="N1961">
            <v>0</v>
          </cell>
          <cell r="O1961">
            <v>0</v>
          </cell>
          <cell r="P1961">
            <v>0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0</v>
          </cell>
          <cell r="V1961">
            <v>0</v>
          </cell>
          <cell r="W1961">
            <v>0</v>
          </cell>
        </row>
        <row r="1962">
          <cell r="A1962" t="str">
            <v>LVTransformation input / Exchanges and transfers District heating plants</v>
          </cell>
          <cell r="B1962" t="str">
            <v>LV</v>
          </cell>
          <cell r="C1962" t="str">
            <v>Overview of the power generation sector</v>
          </cell>
          <cell r="D1962" t="str">
            <v xml:space="preserve">Transformation input / Exchanges and transfers </v>
          </cell>
          <cell r="E1962" t="str">
            <v>District heating plants</v>
          </cell>
          <cell r="F1962" t="str">
            <v>ktoe</v>
          </cell>
          <cell r="G1962" t="str">
            <v>District heating plants</v>
          </cell>
          <cell r="H1962">
            <v>569.01526298573413</v>
          </cell>
          <cell r="I1962">
            <v>561.99198000000001</v>
          </cell>
          <cell r="J1962">
            <v>524.88247000000001</v>
          </cell>
          <cell r="K1962">
            <v>518.89065000000028</v>
          </cell>
          <cell r="L1962">
            <v>479.17415000000005</v>
          </cell>
          <cell r="M1962">
            <v>475.80269588099691</v>
          </cell>
          <cell r="N1962">
            <v>397.67520000000013</v>
          </cell>
          <cell r="O1962">
            <v>377.34974</v>
          </cell>
          <cell r="P1962">
            <v>371.61612000000002</v>
          </cell>
          <cell r="Q1962">
            <v>350.03893000000005</v>
          </cell>
          <cell r="R1962">
            <v>355.54124820565903</v>
          </cell>
          <cell r="S1962">
            <v>307.65326354897206</v>
          </cell>
          <cell r="T1962">
            <v>301.16079105760923</v>
          </cell>
          <cell r="U1962">
            <v>254.29600853611984</v>
          </cell>
          <cell r="V1962">
            <v>219.83702017507088</v>
          </cell>
          <cell r="W1962">
            <v>203.29578050150172</v>
          </cell>
        </row>
        <row r="1963">
          <cell r="A1963" t="str">
            <v>LVTransformation input / Exchanges and transfers 0</v>
          </cell>
          <cell r="B1963" t="str">
            <v>LV</v>
          </cell>
          <cell r="C1963" t="str">
            <v>Overview of the power generation sector</v>
          </cell>
          <cell r="D1963" t="str">
            <v xml:space="preserve">Transformation input / Exchanges and transfers </v>
          </cell>
          <cell r="E1963">
            <v>0</v>
          </cell>
          <cell r="F1963" t="str">
            <v>ktoe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</row>
        <row r="1964">
          <cell r="A1964" t="str">
            <v xml:space="preserve">LVCO2 emissions  </v>
          </cell>
          <cell r="B1964" t="str">
            <v>LV</v>
          </cell>
          <cell r="C1964" t="str">
            <v>Overview of the power generation sector</v>
          </cell>
          <cell r="D1964" t="str">
            <v xml:space="preserve">CO2 emissions  </v>
          </cell>
          <cell r="E1964" t="str">
            <v/>
          </cell>
          <cell r="F1964" t="str">
            <v>kt CO2</v>
          </cell>
          <cell r="G1964" t="str">
            <v>CO2 emissions  (kt CO2)</v>
          </cell>
          <cell r="H1964">
            <v>2532.4854637402041</v>
          </cell>
          <cell r="I1964">
            <v>2547.1128690932046</v>
          </cell>
          <cell r="J1964">
            <v>2426.7530160000006</v>
          </cell>
          <cell r="K1964">
            <v>2376.3583097062929</v>
          </cell>
          <cell r="L1964">
            <v>2162.4298366134963</v>
          </cell>
          <cell r="M1964">
            <v>2138.8257645804224</v>
          </cell>
          <cell r="N1964">
            <v>2158.3967847436452</v>
          </cell>
          <cell r="O1964">
            <v>2056.2731323200005</v>
          </cell>
          <cell r="P1964">
            <v>1996.4705558400001</v>
          </cell>
          <cell r="Q1964">
            <v>1942.6369179942003</v>
          </cell>
          <cell r="R1964">
            <v>2309.3271999999952</v>
          </cell>
          <cell r="S1964">
            <v>2110.2261748675328</v>
          </cell>
          <cell r="T1964">
            <v>1908.5451999999955</v>
          </cell>
          <cell r="U1964">
            <v>2007.2975146334593</v>
          </cell>
          <cell r="V1964">
            <v>1716.8327000000004</v>
          </cell>
          <cell r="W1964">
            <v>1798.2139642792858</v>
          </cell>
        </row>
        <row r="1965">
          <cell r="A1965" t="str">
            <v>LVCO2 emissions  Nuclear</v>
          </cell>
          <cell r="B1965" t="str">
            <v>LV</v>
          </cell>
          <cell r="C1965" t="str">
            <v>Overview of the power generation sector</v>
          </cell>
          <cell r="D1965" t="str">
            <v xml:space="preserve">CO2 emissions  </v>
          </cell>
          <cell r="E1965" t="str">
            <v>Nuclear</v>
          </cell>
          <cell r="F1965" t="str">
            <v>kt CO2</v>
          </cell>
          <cell r="G1965" t="str">
            <v>Nuclear</v>
          </cell>
          <cell r="H1965">
            <v>0</v>
          </cell>
          <cell r="I1965">
            <v>0</v>
          </cell>
          <cell r="J1965">
            <v>0</v>
          </cell>
          <cell r="K1965">
            <v>0</v>
          </cell>
          <cell r="L1965">
            <v>0</v>
          </cell>
          <cell r="M1965">
            <v>0</v>
          </cell>
          <cell r="N1965">
            <v>0</v>
          </cell>
          <cell r="O1965">
            <v>0</v>
          </cell>
          <cell r="P1965">
            <v>0</v>
          </cell>
          <cell r="Q1965">
            <v>0</v>
          </cell>
          <cell r="R1965">
            <v>0</v>
          </cell>
          <cell r="S1965">
            <v>0</v>
          </cell>
          <cell r="T1965">
            <v>0</v>
          </cell>
          <cell r="U1965">
            <v>0</v>
          </cell>
          <cell r="V1965">
            <v>0</v>
          </cell>
          <cell r="W1965">
            <v>0</v>
          </cell>
        </row>
        <row r="1966">
          <cell r="A1966" t="str">
            <v>LVCO2 emissions  Conventional thermal</v>
          </cell>
          <cell r="B1966" t="str">
            <v>LV</v>
          </cell>
          <cell r="C1966" t="str">
            <v>Overview of the power generation sector</v>
          </cell>
          <cell r="D1966" t="str">
            <v xml:space="preserve">CO2 emissions  </v>
          </cell>
          <cell r="E1966" t="str">
            <v>Conventional thermal</v>
          </cell>
          <cell r="F1966" t="str">
            <v>kt CO2</v>
          </cell>
          <cell r="G1966" t="str">
            <v>Conventional thermal</v>
          </cell>
          <cell r="H1966">
            <v>1383.7975500894511</v>
          </cell>
          <cell r="I1966">
            <v>1451.8831366436759</v>
          </cell>
          <cell r="J1966">
            <v>1460.2229733255122</v>
          </cell>
          <cell r="K1966">
            <v>1468.5280277476681</v>
          </cell>
          <cell r="L1966">
            <v>1346.938529079024</v>
          </cell>
          <cell r="M1966">
            <v>1313.4539401230825</v>
          </cell>
          <cell r="N1966">
            <v>1552.2566609055966</v>
          </cell>
          <cell r="O1966">
            <v>1489.3380441648724</v>
          </cell>
          <cell r="P1966">
            <v>1434.261242948076</v>
          </cell>
          <cell r="Q1966">
            <v>1415.2290813569161</v>
          </cell>
          <cell r="R1966">
            <v>1804.4785460717465</v>
          </cell>
          <cell r="S1966">
            <v>1678.9524784807841</v>
          </cell>
          <cell r="T1966">
            <v>1523.4242999999974</v>
          </cell>
          <cell r="U1966">
            <v>1741.5165771775232</v>
          </cell>
          <cell r="V1966">
            <v>1525.4849168580399</v>
          </cell>
          <cell r="W1966">
            <v>1637.0620812709717</v>
          </cell>
        </row>
        <row r="1967">
          <cell r="A1967" t="str">
            <v>LVCO2 emissions  Wind</v>
          </cell>
          <cell r="B1967" t="str">
            <v>LV</v>
          </cell>
          <cell r="C1967" t="str">
            <v>Overview of the power generation sector</v>
          </cell>
          <cell r="D1967" t="str">
            <v xml:space="preserve">CO2 emissions  </v>
          </cell>
          <cell r="E1967" t="str">
            <v>Wind</v>
          </cell>
          <cell r="F1967" t="str">
            <v>kt CO2</v>
          </cell>
          <cell r="G1967" t="str">
            <v>Wind</v>
          </cell>
          <cell r="H1967">
            <v>0</v>
          </cell>
          <cell r="I1967">
            <v>0</v>
          </cell>
          <cell r="J1967">
            <v>0</v>
          </cell>
          <cell r="K1967">
            <v>0</v>
          </cell>
          <cell r="L1967">
            <v>0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>
            <v>0</v>
          </cell>
          <cell r="R1967">
            <v>0</v>
          </cell>
          <cell r="S1967">
            <v>0</v>
          </cell>
          <cell r="T1967">
            <v>0</v>
          </cell>
          <cell r="U1967">
            <v>0</v>
          </cell>
          <cell r="V1967">
            <v>0</v>
          </cell>
          <cell r="W1967">
            <v>0</v>
          </cell>
        </row>
        <row r="1968">
          <cell r="A1968" t="str">
            <v>LVCO2 emissions  Solar photovoltaics</v>
          </cell>
          <cell r="B1968" t="str">
            <v>LV</v>
          </cell>
          <cell r="C1968" t="str">
            <v>Overview of the power generation sector</v>
          </cell>
          <cell r="D1968" t="str">
            <v xml:space="preserve">CO2 emissions  </v>
          </cell>
          <cell r="E1968" t="str">
            <v>Solar photovoltaics</v>
          </cell>
          <cell r="F1968" t="str">
            <v>kt CO2</v>
          </cell>
          <cell r="G1968" t="str">
            <v>Solar photovoltaics</v>
          </cell>
          <cell r="H1968">
            <v>0</v>
          </cell>
          <cell r="I1968">
            <v>0</v>
          </cell>
          <cell r="J1968">
            <v>0</v>
          </cell>
          <cell r="K1968">
            <v>0</v>
          </cell>
          <cell r="L1968">
            <v>0</v>
          </cell>
          <cell r="M1968">
            <v>0</v>
          </cell>
          <cell r="N1968">
            <v>0</v>
          </cell>
          <cell r="O1968">
            <v>0</v>
          </cell>
          <cell r="P1968">
            <v>0</v>
          </cell>
          <cell r="Q1968">
            <v>0</v>
          </cell>
          <cell r="R1968">
            <v>0</v>
          </cell>
          <cell r="S1968">
            <v>0</v>
          </cell>
          <cell r="T1968">
            <v>0</v>
          </cell>
          <cell r="U1968">
            <v>0</v>
          </cell>
          <cell r="V1968">
            <v>0</v>
          </cell>
          <cell r="W1968">
            <v>0</v>
          </cell>
        </row>
        <row r="1969">
          <cell r="A1969" t="str">
            <v>LVCO2 emissions  Solar thermal</v>
          </cell>
          <cell r="B1969" t="str">
            <v>LV</v>
          </cell>
          <cell r="C1969" t="str">
            <v>Overview of the power generation sector</v>
          </cell>
          <cell r="D1969" t="str">
            <v xml:space="preserve">CO2 emissions  </v>
          </cell>
          <cell r="E1969" t="str">
            <v>Solar thermal</v>
          </cell>
          <cell r="F1969" t="str">
            <v>kt CO2</v>
          </cell>
          <cell r="G1969" t="str">
            <v>Solar thermal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>
            <v>0</v>
          </cell>
          <cell r="R1969">
            <v>0</v>
          </cell>
          <cell r="S1969">
            <v>0</v>
          </cell>
          <cell r="T1969">
            <v>0</v>
          </cell>
          <cell r="U1969">
            <v>0</v>
          </cell>
          <cell r="V1969">
            <v>0</v>
          </cell>
          <cell r="W1969">
            <v>0</v>
          </cell>
        </row>
        <row r="1970">
          <cell r="A1970" t="str">
            <v>LVCO2 emissions  Geothermal</v>
          </cell>
          <cell r="B1970" t="str">
            <v>LV</v>
          </cell>
          <cell r="C1970" t="str">
            <v>Overview of the power generation sector</v>
          </cell>
          <cell r="D1970" t="str">
            <v xml:space="preserve">CO2 emissions  </v>
          </cell>
          <cell r="E1970" t="str">
            <v>Geothermal</v>
          </cell>
          <cell r="F1970" t="str">
            <v>kt CO2</v>
          </cell>
          <cell r="G1970" t="str">
            <v>Geothermal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0</v>
          </cell>
          <cell r="M1970">
            <v>0</v>
          </cell>
          <cell r="N1970">
            <v>0</v>
          </cell>
          <cell r="O1970">
            <v>0</v>
          </cell>
          <cell r="P1970">
            <v>0</v>
          </cell>
          <cell r="Q1970">
            <v>0</v>
          </cell>
          <cell r="R1970">
            <v>0</v>
          </cell>
          <cell r="S1970">
            <v>0</v>
          </cell>
          <cell r="T1970">
            <v>0</v>
          </cell>
          <cell r="U1970">
            <v>0</v>
          </cell>
          <cell r="V1970">
            <v>0</v>
          </cell>
          <cell r="W1970">
            <v>0</v>
          </cell>
        </row>
        <row r="1971">
          <cell r="A1971" t="str">
            <v>LVCO2 emissions  Tide, wave and ocean</v>
          </cell>
          <cell r="B1971" t="str">
            <v>LV</v>
          </cell>
          <cell r="C1971" t="str">
            <v>Overview of the power generation sector</v>
          </cell>
          <cell r="D1971" t="str">
            <v xml:space="preserve">CO2 emissions  </v>
          </cell>
          <cell r="E1971" t="str">
            <v>Tide, wave and ocean</v>
          </cell>
          <cell r="F1971" t="str">
            <v>kt CO2</v>
          </cell>
          <cell r="G1971" t="str">
            <v>Tide, wave and ocean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</row>
        <row r="1972">
          <cell r="A1972" t="str">
            <v>LVCO2 emissions  Hydro</v>
          </cell>
          <cell r="B1972" t="str">
            <v>LV</v>
          </cell>
          <cell r="C1972" t="str">
            <v>Overview of the power generation sector</v>
          </cell>
          <cell r="D1972" t="str">
            <v xml:space="preserve">CO2 emissions  </v>
          </cell>
          <cell r="E1972" t="str">
            <v>Hydro</v>
          </cell>
          <cell r="F1972" t="str">
            <v>kt CO2</v>
          </cell>
          <cell r="G1972" t="str">
            <v>Hydro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0</v>
          </cell>
          <cell r="M1972">
            <v>0</v>
          </cell>
          <cell r="N1972">
            <v>0</v>
          </cell>
          <cell r="O1972">
            <v>0</v>
          </cell>
          <cell r="P1972">
            <v>0</v>
          </cell>
          <cell r="Q1972">
            <v>0</v>
          </cell>
          <cell r="R1972">
            <v>0</v>
          </cell>
          <cell r="S1972">
            <v>0</v>
          </cell>
          <cell r="T1972">
            <v>0</v>
          </cell>
          <cell r="U1972">
            <v>0</v>
          </cell>
          <cell r="V1972">
            <v>0</v>
          </cell>
          <cell r="W1972">
            <v>0</v>
          </cell>
        </row>
        <row r="1973">
          <cell r="A1973" t="str">
            <v>LVCO2 emissions  Pump storage</v>
          </cell>
          <cell r="B1973" t="str">
            <v>LV</v>
          </cell>
          <cell r="C1973" t="str">
            <v>Overview of the power generation sector</v>
          </cell>
          <cell r="D1973" t="str">
            <v xml:space="preserve">CO2 emissions  </v>
          </cell>
          <cell r="E1973" t="str">
            <v>Pump storage</v>
          </cell>
          <cell r="F1973" t="str">
            <v>kt CO2</v>
          </cell>
          <cell r="G1973" t="str">
            <v>Pump storage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0</v>
          </cell>
          <cell r="M1973">
            <v>0</v>
          </cell>
          <cell r="N1973">
            <v>0</v>
          </cell>
          <cell r="O1973">
            <v>0</v>
          </cell>
          <cell r="P1973">
            <v>0</v>
          </cell>
          <cell r="Q1973">
            <v>0</v>
          </cell>
          <cell r="R1973">
            <v>0</v>
          </cell>
          <cell r="S1973">
            <v>0</v>
          </cell>
          <cell r="T1973">
            <v>0</v>
          </cell>
          <cell r="U1973">
            <v>0</v>
          </cell>
          <cell r="V1973">
            <v>0</v>
          </cell>
          <cell r="W1973">
            <v>0</v>
          </cell>
        </row>
        <row r="1974">
          <cell r="A1974" t="str">
            <v>LVCO2 emissions  District heating plants</v>
          </cell>
          <cell r="B1974" t="str">
            <v>LV</v>
          </cell>
          <cell r="C1974" t="str">
            <v>Overview of the power generation sector</v>
          </cell>
          <cell r="D1974" t="str">
            <v xml:space="preserve">CO2 emissions  </v>
          </cell>
          <cell r="E1974" t="str">
            <v>District heating plants</v>
          </cell>
          <cell r="F1974" t="str">
            <v>kt CO2</v>
          </cell>
          <cell r="G1974" t="str">
            <v>District heating plants</v>
          </cell>
          <cell r="H1974">
            <v>1148.6879136507532</v>
          </cell>
          <cell r="I1974">
            <v>1095.2297324495285</v>
          </cell>
          <cell r="J1974">
            <v>966.53004267448819</v>
          </cell>
          <cell r="K1974">
            <v>907.83028195862494</v>
          </cell>
          <cell r="L1974">
            <v>815.49130753447218</v>
          </cell>
          <cell r="M1974">
            <v>825.37182445734004</v>
          </cell>
          <cell r="N1974">
            <v>606.14012383804868</v>
          </cell>
          <cell r="O1974">
            <v>566.93508815512803</v>
          </cell>
          <cell r="P1974">
            <v>562.20931289192401</v>
          </cell>
          <cell r="Q1974">
            <v>527.40783663728405</v>
          </cell>
          <cell r="R1974">
            <v>504.84865392824867</v>
          </cell>
          <cell r="S1974">
            <v>431.27369638674878</v>
          </cell>
          <cell r="T1974">
            <v>385.12089999999807</v>
          </cell>
          <cell r="U1974">
            <v>265.78093745593611</v>
          </cell>
          <cell r="V1974">
            <v>191.34778314196041</v>
          </cell>
          <cell r="W1974">
            <v>161.15188300831403</v>
          </cell>
        </row>
        <row r="1975">
          <cell r="A1975" t="str">
            <v>LVCO2 emissions  0</v>
          </cell>
          <cell r="B1975" t="str">
            <v>LV</v>
          </cell>
          <cell r="C1975" t="str">
            <v>Overview of the power generation sector</v>
          </cell>
          <cell r="D1975" t="str">
            <v xml:space="preserve">CO2 emissions  </v>
          </cell>
          <cell r="E1975">
            <v>0</v>
          </cell>
          <cell r="F1975" t="str">
            <v>kt CO2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>
            <v>0</v>
          </cell>
          <cell r="R1975">
            <v>0</v>
          </cell>
          <cell r="S1975">
            <v>0</v>
          </cell>
          <cell r="T1975">
            <v>0</v>
          </cell>
          <cell r="U1975">
            <v>0</v>
          </cell>
          <cell r="V1975">
            <v>0</v>
          </cell>
          <cell r="W1975">
            <v>0</v>
          </cell>
        </row>
        <row r="1976">
          <cell r="A1976" t="str">
            <v>LVGross electric efficienc</v>
          </cell>
          <cell r="B1976" t="str">
            <v>LV</v>
          </cell>
          <cell r="C1976" t="str">
            <v>Overview of the power generation sector</v>
          </cell>
          <cell r="D1976" t="str">
            <v>Gross electric efficienc</v>
          </cell>
          <cell r="E1976" t="str">
            <v/>
          </cell>
          <cell r="F1976" t="str">
            <v>%</v>
          </cell>
          <cell r="G1976" t="str">
            <v>Gross electric efficiencies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</v>
          </cell>
          <cell r="M1976">
            <v>0</v>
          </cell>
          <cell r="N1976">
            <v>0</v>
          </cell>
          <cell r="O1976">
            <v>0</v>
          </cell>
          <cell r="P1976">
            <v>0</v>
          </cell>
          <cell r="Q1976">
            <v>0</v>
          </cell>
          <cell r="R1976">
            <v>0</v>
          </cell>
          <cell r="S1976">
            <v>0</v>
          </cell>
          <cell r="T1976">
            <v>0</v>
          </cell>
          <cell r="U1976">
            <v>0</v>
          </cell>
          <cell r="V1976">
            <v>0</v>
          </cell>
          <cell r="W1976">
            <v>0</v>
          </cell>
        </row>
        <row r="1977">
          <cell r="A1977" t="str">
            <v>LVGross electric efficiencNuclear</v>
          </cell>
          <cell r="B1977" t="str">
            <v>LV</v>
          </cell>
          <cell r="C1977" t="str">
            <v>Overview of the power generation sector</v>
          </cell>
          <cell r="D1977" t="str">
            <v>Gross electric efficienc</v>
          </cell>
          <cell r="E1977" t="str">
            <v>Nuclear</v>
          </cell>
          <cell r="F1977" t="str">
            <v>%</v>
          </cell>
          <cell r="G1977" t="str">
            <v>Nuclear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</row>
        <row r="1978">
          <cell r="A1978" t="str">
            <v>LVGross electric efficiencConventional thermal</v>
          </cell>
          <cell r="B1978" t="str">
            <v>LV</v>
          </cell>
          <cell r="C1978" t="str">
            <v>Overview of the power generation sector</v>
          </cell>
          <cell r="D1978" t="str">
            <v>Gross electric efficienc</v>
          </cell>
          <cell r="E1978" t="str">
            <v>Conventional thermal</v>
          </cell>
          <cell r="F1978" t="str">
            <v>%</v>
          </cell>
          <cell r="G1978" t="str">
            <v>Conventional thermal</v>
          </cell>
          <cell r="H1978">
            <v>0.218403066842105</v>
          </cell>
          <cell r="I1978">
            <v>0.21433843491259394</v>
          </cell>
          <cell r="J1978">
            <v>0.21797191261245813</v>
          </cell>
          <cell r="K1978">
            <v>0.23340951179066186</v>
          </cell>
          <cell r="L1978">
            <v>0.22494878960987846</v>
          </cell>
          <cell r="M1978">
            <v>0.22904119192239564</v>
          </cell>
          <cell r="N1978">
            <v>0.27265741748211242</v>
          </cell>
          <cell r="O1978">
            <v>0.26477878195341298</v>
          </cell>
          <cell r="P1978">
            <v>0.28965944091058721</v>
          </cell>
          <cell r="Q1978">
            <v>0.28801403319116392</v>
          </cell>
          <cell r="R1978">
            <v>0.33330076649538964</v>
          </cell>
          <cell r="S1978">
            <v>0.36161328949794858</v>
          </cell>
          <cell r="T1978">
            <v>0.27674563386742701</v>
          </cell>
          <cell r="U1978">
            <v>0.2985994181052794</v>
          </cell>
          <cell r="V1978">
            <v>0.29285948961582425</v>
          </cell>
          <cell r="W1978">
            <v>0.31124630190546493</v>
          </cell>
        </row>
        <row r="1979">
          <cell r="A1979" t="str">
            <v>LVGross electric efficiencWind</v>
          </cell>
          <cell r="B1979" t="str">
            <v>LV</v>
          </cell>
          <cell r="C1979" t="str">
            <v>Overview of the power generation sector</v>
          </cell>
          <cell r="D1979" t="str">
            <v>Gross electric efficienc</v>
          </cell>
          <cell r="E1979" t="str">
            <v>Wind</v>
          </cell>
          <cell r="F1979" t="str">
            <v>%</v>
          </cell>
          <cell r="G1979" t="str">
            <v>Wind</v>
          </cell>
          <cell r="H1979">
            <v>1</v>
          </cell>
          <cell r="I1979">
            <v>1</v>
          </cell>
          <cell r="J1979">
            <v>1</v>
          </cell>
          <cell r="K1979">
            <v>1</v>
          </cell>
          <cell r="L1979">
            <v>1</v>
          </cell>
          <cell r="M1979">
            <v>1</v>
          </cell>
          <cell r="N1979">
            <v>1</v>
          </cell>
          <cell r="O1979">
            <v>1</v>
          </cell>
          <cell r="P1979">
            <v>1</v>
          </cell>
          <cell r="Q1979">
            <v>1</v>
          </cell>
          <cell r="R1979">
            <v>1</v>
          </cell>
          <cell r="S1979">
            <v>1</v>
          </cell>
          <cell r="T1979">
            <v>1</v>
          </cell>
          <cell r="U1979">
            <v>1</v>
          </cell>
          <cell r="V1979">
            <v>1</v>
          </cell>
          <cell r="W1979">
            <v>1</v>
          </cell>
        </row>
        <row r="1980">
          <cell r="A1980" t="str">
            <v>LVGross electric efficiencSolar photovoltaics</v>
          </cell>
          <cell r="B1980" t="str">
            <v>LV</v>
          </cell>
          <cell r="C1980" t="str">
            <v>Overview of the power generation sector</v>
          </cell>
          <cell r="D1980" t="str">
            <v>Gross electric efficienc</v>
          </cell>
          <cell r="E1980" t="str">
            <v>Solar photovoltaics</v>
          </cell>
          <cell r="F1980" t="str">
            <v>%</v>
          </cell>
          <cell r="G1980" t="str">
            <v>Solar photovoltaics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0</v>
          </cell>
          <cell r="M1980">
            <v>0</v>
          </cell>
          <cell r="N1980">
            <v>0</v>
          </cell>
          <cell r="O1980">
            <v>0</v>
          </cell>
          <cell r="P1980">
            <v>0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1</v>
          </cell>
        </row>
        <row r="1981">
          <cell r="A1981" t="str">
            <v>LVGross electric efficiencSolar thermal</v>
          </cell>
          <cell r="B1981" t="str">
            <v>LV</v>
          </cell>
          <cell r="C1981" t="str">
            <v>Overview of the power generation sector</v>
          </cell>
          <cell r="D1981" t="str">
            <v>Gross electric efficienc</v>
          </cell>
          <cell r="E1981" t="str">
            <v>Solar thermal</v>
          </cell>
          <cell r="F1981" t="str">
            <v>%</v>
          </cell>
          <cell r="G1981" t="str">
            <v>Solar thermal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0</v>
          </cell>
          <cell r="M1981">
            <v>0</v>
          </cell>
          <cell r="N1981">
            <v>0</v>
          </cell>
          <cell r="O1981">
            <v>0</v>
          </cell>
          <cell r="P1981">
            <v>0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</row>
        <row r="1982">
          <cell r="A1982" t="str">
            <v>LVGross electric efficiencGeothermal</v>
          </cell>
          <cell r="B1982" t="str">
            <v>LV</v>
          </cell>
          <cell r="C1982" t="str">
            <v>Overview of the power generation sector</v>
          </cell>
          <cell r="D1982" t="str">
            <v>Gross electric efficienc</v>
          </cell>
          <cell r="E1982" t="str">
            <v>Geothermal</v>
          </cell>
          <cell r="F1982" t="str">
            <v>%</v>
          </cell>
          <cell r="G1982" t="str">
            <v>Geothermal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</row>
        <row r="1983">
          <cell r="A1983" t="str">
            <v>LVGross electric efficiencTide, wave and ocean</v>
          </cell>
          <cell r="B1983" t="str">
            <v>LV</v>
          </cell>
          <cell r="C1983" t="str">
            <v>Overview of the power generation sector</v>
          </cell>
          <cell r="D1983" t="str">
            <v>Gross electric efficienc</v>
          </cell>
          <cell r="E1983" t="str">
            <v>Tide, wave and ocean</v>
          </cell>
          <cell r="F1983" t="str">
            <v>%</v>
          </cell>
          <cell r="G1983" t="str">
            <v>Tide, wave and ocean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</row>
        <row r="1984">
          <cell r="A1984" t="str">
            <v>LVGross electric efficiencHydro</v>
          </cell>
          <cell r="B1984" t="str">
            <v>LV</v>
          </cell>
          <cell r="C1984" t="str">
            <v>Overview of the power generation sector</v>
          </cell>
          <cell r="D1984" t="str">
            <v>Gross electric efficienc</v>
          </cell>
          <cell r="E1984" t="str">
            <v>Hydro</v>
          </cell>
          <cell r="F1984" t="str">
            <v>%</v>
          </cell>
          <cell r="G1984" t="str">
            <v>Hydro</v>
          </cell>
          <cell r="H1984">
            <v>1</v>
          </cell>
          <cell r="I1984">
            <v>1</v>
          </cell>
          <cell r="J1984">
            <v>1</v>
          </cell>
          <cell r="K1984">
            <v>1</v>
          </cell>
          <cell r="L1984">
            <v>1</v>
          </cell>
          <cell r="M1984">
            <v>1</v>
          </cell>
          <cell r="N1984">
            <v>1</v>
          </cell>
          <cell r="O1984">
            <v>1</v>
          </cell>
          <cell r="P1984">
            <v>1</v>
          </cell>
          <cell r="Q1984">
            <v>1</v>
          </cell>
          <cell r="R1984">
            <v>1</v>
          </cell>
          <cell r="S1984">
            <v>1</v>
          </cell>
          <cell r="T1984">
            <v>1</v>
          </cell>
          <cell r="U1984">
            <v>1</v>
          </cell>
          <cell r="V1984">
            <v>1</v>
          </cell>
          <cell r="W1984">
            <v>1</v>
          </cell>
        </row>
        <row r="1985">
          <cell r="A1985" t="str">
            <v>LVGross electric efficiencPump storage</v>
          </cell>
          <cell r="B1985" t="str">
            <v>LV</v>
          </cell>
          <cell r="C1985" t="str">
            <v>Overview of the power generation sector</v>
          </cell>
          <cell r="D1985" t="str">
            <v>Gross electric efficienc</v>
          </cell>
          <cell r="E1985" t="str">
            <v>Pump storage</v>
          </cell>
          <cell r="F1985" t="str">
            <v>%</v>
          </cell>
          <cell r="G1985" t="str">
            <v>Pump storage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</row>
        <row r="1986">
          <cell r="A1986" t="str">
            <v>LVGross electric efficienc0</v>
          </cell>
          <cell r="B1986" t="str">
            <v>LV</v>
          </cell>
          <cell r="C1986" t="str">
            <v>Overview of the power generation sector</v>
          </cell>
          <cell r="D1986" t="str">
            <v>Gross electric efficienc</v>
          </cell>
          <cell r="E1986">
            <v>0</v>
          </cell>
          <cell r="F1986" t="str">
            <v>%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</row>
        <row r="1987">
          <cell r="A1987" t="str">
            <v>LVNet electric efficienc</v>
          </cell>
          <cell r="B1987" t="str">
            <v>LV</v>
          </cell>
          <cell r="C1987" t="str">
            <v>Overview of the power generation sector</v>
          </cell>
          <cell r="D1987" t="str">
            <v>Net electric efficienc</v>
          </cell>
          <cell r="E1987" t="str">
            <v/>
          </cell>
          <cell r="F1987" t="str">
            <v>%</v>
          </cell>
          <cell r="G1987" t="str">
            <v>Net electric efficiencies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</row>
        <row r="1988">
          <cell r="A1988" t="str">
            <v>LVNet electric efficiencNuclear</v>
          </cell>
          <cell r="B1988" t="str">
            <v>LV</v>
          </cell>
          <cell r="C1988" t="str">
            <v>Overview of the power generation sector</v>
          </cell>
          <cell r="D1988" t="str">
            <v>Net electric efficienc</v>
          </cell>
          <cell r="E1988" t="str">
            <v>Nuclear</v>
          </cell>
          <cell r="F1988" t="str">
            <v>%</v>
          </cell>
          <cell r="G1988" t="str">
            <v>Nuclear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</row>
        <row r="1989">
          <cell r="A1989" t="str">
            <v>LVNet electric efficiencConventional thermal</v>
          </cell>
          <cell r="B1989" t="str">
            <v>LV</v>
          </cell>
          <cell r="C1989" t="str">
            <v>Overview of the power generation sector</v>
          </cell>
          <cell r="D1989" t="str">
            <v>Net electric efficienc</v>
          </cell>
          <cell r="E1989" t="str">
            <v>Conventional thermal</v>
          </cell>
          <cell r="F1989" t="str">
            <v>%</v>
          </cell>
          <cell r="G1989" t="str">
            <v>Conventional thermal</v>
          </cell>
          <cell r="H1989">
            <v>0.14420023241505514</v>
          </cell>
          <cell r="I1989">
            <v>0.12666115310758416</v>
          </cell>
          <cell r="J1989">
            <v>0.15291827977850744</v>
          </cell>
          <cell r="K1989">
            <v>0.16247132683467638</v>
          </cell>
          <cell r="L1989">
            <v>0.1519849024183198</v>
          </cell>
          <cell r="M1989">
            <v>0.1559748303797481</v>
          </cell>
          <cell r="N1989">
            <v>0.21698961850753606</v>
          </cell>
          <cell r="O1989">
            <v>0.21579057143135305</v>
          </cell>
          <cell r="P1989">
            <v>0.23904062800230685</v>
          </cell>
          <cell r="Q1989">
            <v>0.23529986460712776</v>
          </cell>
          <cell r="R1989">
            <v>0.27247769084008611</v>
          </cell>
          <cell r="S1989">
            <v>0.30050096386800307</v>
          </cell>
          <cell r="T1989">
            <v>0.22391246869534015</v>
          </cell>
          <cell r="U1989">
            <v>0.26016815610904165</v>
          </cell>
          <cell r="V1989">
            <v>0.2530096315698363</v>
          </cell>
          <cell r="W1989">
            <v>0.2724079418756668</v>
          </cell>
        </row>
        <row r="1990">
          <cell r="A1990" t="str">
            <v>LVNet electric efficiencWind</v>
          </cell>
          <cell r="B1990" t="str">
            <v>LV</v>
          </cell>
          <cell r="C1990" t="str">
            <v>Overview of the power generation sector</v>
          </cell>
          <cell r="D1990" t="str">
            <v>Net electric efficienc</v>
          </cell>
          <cell r="E1990" t="str">
            <v>Wind</v>
          </cell>
          <cell r="F1990" t="str">
            <v>%</v>
          </cell>
          <cell r="G1990" t="str">
            <v>Wind</v>
          </cell>
          <cell r="H1990">
            <v>1</v>
          </cell>
          <cell r="I1990">
            <v>1</v>
          </cell>
          <cell r="J1990">
            <v>1</v>
          </cell>
          <cell r="K1990">
            <v>1</v>
          </cell>
          <cell r="L1990">
            <v>1</v>
          </cell>
          <cell r="M1990">
            <v>1</v>
          </cell>
          <cell r="N1990">
            <v>1</v>
          </cell>
          <cell r="O1990">
            <v>1</v>
          </cell>
          <cell r="P1990">
            <v>1</v>
          </cell>
          <cell r="Q1990">
            <v>1</v>
          </cell>
          <cell r="R1990">
            <v>1</v>
          </cell>
          <cell r="S1990">
            <v>1</v>
          </cell>
          <cell r="T1990">
            <v>1</v>
          </cell>
          <cell r="U1990">
            <v>1</v>
          </cell>
          <cell r="V1990">
            <v>1</v>
          </cell>
          <cell r="W1990">
            <v>1</v>
          </cell>
        </row>
        <row r="1991">
          <cell r="A1991" t="str">
            <v>LVNet electric efficiencSolar photovoltaics</v>
          </cell>
          <cell r="B1991" t="str">
            <v>LV</v>
          </cell>
          <cell r="C1991" t="str">
            <v>Overview of the power generation sector</v>
          </cell>
          <cell r="D1991" t="str">
            <v>Net electric efficienc</v>
          </cell>
          <cell r="E1991" t="str">
            <v>Solar photovoltaics</v>
          </cell>
          <cell r="F1991" t="str">
            <v>%</v>
          </cell>
          <cell r="G1991" t="str">
            <v>Solar photovoltaics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1</v>
          </cell>
        </row>
        <row r="1992">
          <cell r="A1992" t="str">
            <v>LVNet electric efficiencSolar thermal</v>
          </cell>
          <cell r="B1992" t="str">
            <v>LV</v>
          </cell>
          <cell r="C1992" t="str">
            <v>Overview of the power generation sector</v>
          </cell>
          <cell r="D1992" t="str">
            <v>Net electric efficienc</v>
          </cell>
          <cell r="E1992" t="str">
            <v>Solar thermal</v>
          </cell>
          <cell r="F1992" t="str">
            <v>%</v>
          </cell>
          <cell r="G1992" t="str">
            <v>Solar thermal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</row>
        <row r="1993">
          <cell r="A1993" t="str">
            <v>LVNet electric efficiencGeothermal</v>
          </cell>
          <cell r="B1993" t="str">
            <v>LV</v>
          </cell>
          <cell r="C1993" t="str">
            <v>Overview of the power generation sector</v>
          </cell>
          <cell r="D1993" t="str">
            <v>Net electric efficienc</v>
          </cell>
          <cell r="E1993" t="str">
            <v>Geothermal</v>
          </cell>
          <cell r="F1993" t="str">
            <v>%</v>
          </cell>
          <cell r="G1993" t="str">
            <v>Geothermal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</row>
        <row r="1994">
          <cell r="A1994" t="str">
            <v>LVNet electric efficiencTide, wave and ocean</v>
          </cell>
          <cell r="B1994" t="str">
            <v>LV</v>
          </cell>
          <cell r="C1994" t="str">
            <v>Overview of the power generation sector</v>
          </cell>
          <cell r="D1994" t="str">
            <v>Net electric efficienc</v>
          </cell>
          <cell r="E1994" t="str">
            <v>Tide, wave and ocean</v>
          </cell>
          <cell r="F1994" t="str">
            <v>%</v>
          </cell>
          <cell r="G1994" t="str">
            <v>Tide, wave and ocean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</row>
        <row r="1995">
          <cell r="A1995" t="str">
            <v>LVNet electric efficiencHydro</v>
          </cell>
          <cell r="B1995" t="str">
            <v>LV</v>
          </cell>
          <cell r="C1995" t="str">
            <v>Overview of the power generation sector</v>
          </cell>
          <cell r="D1995" t="str">
            <v>Net electric efficienc</v>
          </cell>
          <cell r="E1995" t="str">
            <v>Hydro</v>
          </cell>
          <cell r="F1995" t="str">
            <v>%</v>
          </cell>
          <cell r="G1995" t="str">
            <v>Hydro</v>
          </cell>
          <cell r="H1995">
            <v>1</v>
          </cell>
          <cell r="I1995">
            <v>1</v>
          </cell>
          <cell r="J1995">
            <v>1</v>
          </cell>
          <cell r="K1995">
            <v>1</v>
          </cell>
          <cell r="L1995">
            <v>1</v>
          </cell>
          <cell r="M1995">
            <v>1</v>
          </cell>
          <cell r="N1995">
            <v>1</v>
          </cell>
          <cell r="O1995">
            <v>1</v>
          </cell>
          <cell r="P1995">
            <v>1</v>
          </cell>
          <cell r="Q1995">
            <v>1</v>
          </cell>
          <cell r="R1995">
            <v>1</v>
          </cell>
          <cell r="S1995">
            <v>1</v>
          </cell>
          <cell r="T1995">
            <v>1</v>
          </cell>
          <cell r="U1995">
            <v>1</v>
          </cell>
          <cell r="V1995">
            <v>1</v>
          </cell>
          <cell r="W1995">
            <v>1</v>
          </cell>
        </row>
        <row r="1996">
          <cell r="A1996" t="str">
            <v>LVNet electric efficiencPump storage</v>
          </cell>
          <cell r="B1996" t="str">
            <v>LV</v>
          </cell>
          <cell r="C1996" t="str">
            <v>Overview of the power generation sector</v>
          </cell>
          <cell r="D1996" t="str">
            <v>Net electric efficienc</v>
          </cell>
          <cell r="E1996" t="str">
            <v>Pump storage</v>
          </cell>
          <cell r="F1996" t="str">
            <v>%</v>
          </cell>
          <cell r="G1996" t="str">
            <v>Pump storage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</row>
        <row r="1997">
          <cell r="A1997" t="str">
            <v>MTNet electric efficiencOverview of the power generation sector</v>
          </cell>
          <cell r="B1997" t="str">
            <v>MT</v>
          </cell>
          <cell r="C1997" t="str">
            <v>Overview of the power generation sector</v>
          </cell>
          <cell r="D1997" t="str">
            <v>Net electric efficienc</v>
          </cell>
          <cell r="E1997" t="str">
            <v>Overview of the power generation sector</v>
          </cell>
          <cell r="F1997" t="str">
            <v>%</v>
          </cell>
          <cell r="G1997" t="str">
            <v>Overview of the power generation sector</v>
          </cell>
          <cell r="H1997">
            <v>2000</v>
          </cell>
          <cell r="I1997">
            <v>2001</v>
          </cell>
          <cell r="J1997">
            <v>2002</v>
          </cell>
          <cell r="K1997">
            <v>2003</v>
          </cell>
          <cell r="L1997">
            <v>2004</v>
          </cell>
          <cell r="M1997">
            <v>2005</v>
          </cell>
          <cell r="N1997">
            <v>2006</v>
          </cell>
          <cell r="O1997">
            <v>2007</v>
          </cell>
          <cell r="P1997">
            <v>2008</v>
          </cell>
          <cell r="Q1997">
            <v>2009</v>
          </cell>
          <cell r="R1997">
            <v>2010</v>
          </cell>
          <cell r="S1997">
            <v>2011</v>
          </cell>
          <cell r="T1997">
            <v>2012</v>
          </cell>
          <cell r="U1997">
            <v>2013</v>
          </cell>
          <cell r="V1997">
            <v>2014</v>
          </cell>
          <cell r="W1997">
            <v>2015</v>
          </cell>
        </row>
        <row r="1998">
          <cell r="A1998" t="str">
            <v xml:space="preserve">MTTotal gross capacities </v>
          </cell>
          <cell r="B1998" t="str">
            <v>MT</v>
          </cell>
          <cell r="C1998" t="str">
            <v>Overview of the power generation sector</v>
          </cell>
          <cell r="D1998" t="str">
            <v xml:space="preserve">Total gross capacities </v>
          </cell>
          <cell r="E1998" t="str">
            <v/>
          </cell>
          <cell r="F1998" t="str">
            <v>MW</v>
          </cell>
          <cell r="G1998" t="str">
            <v>Total gross capacities (MW)</v>
          </cell>
          <cell r="H1998">
            <v>487.06973684210533</v>
          </cell>
          <cell r="I1998">
            <v>487.06973684210533</v>
          </cell>
          <cell r="J1998">
            <v>487.06973684210533</v>
          </cell>
          <cell r="K1998">
            <v>487.06973684210533</v>
          </cell>
          <cell r="L1998">
            <v>487.06973684210533</v>
          </cell>
          <cell r="M1998">
            <v>487.06973684210533</v>
          </cell>
          <cell r="N1998">
            <v>603.64590684210532</v>
          </cell>
          <cell r="O1998">
            <v>603.65710684210535</v>
          </cell>
          <cell r="P1998">
            <v>603.65830684210528</v>
          </cell>
          <cell r="Q1998">
            <v>603.91930684210536</v>
          </cell>
          <cell r="R1998">
            <v>604.39544684210534</v>
          </cell>
          <cell r="S1998">
            <v>610.79661684210532</v>
          </cell>
          <cell r="T1998">
            <v>767.05236255639102</v>
          </cell>
          <cell r="U1998">
            <v>687.19307922305768</v>
          </cell>
          <cell r="V1998">
            <v>713.6302992230577</v>
          </cell>
          <cell r="W1998">
            <v>703.2042392230577</v>
          </cell>
        </row>
        <row r="1999">
          <cell r="A1999" t="str">
            <v>MTTotal gross capacities Nuclear</v>
          </cell>
          <cell r="B1999" t="str">
            <v>MT</v>
          </cell>
          <cell r="C1999" t="str">
            <v>Overview of the power generation sector</v>
          </cell>
          <cell r="D1999" t="str">
            <v xml:space="preserve">Total gross capacities </v>
          </cell>
          <cell r="E1999" t="str">
            <v>Nuclear</v>
          </cell>
          <cell r="F1999" t="str">
            <v>MW</v>
          </cell>
          <cell r="G1999" t="str">
            <v>Nuclear</v>
          </cell>
          <cell r="H1999">
            <v>0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</row>
        <row r="2000">
          <cell r="A2000" t="str">
            <v>MTTotal gross capacities Conventional thermal</v>
          </cell>
          <cell r="B2000" t="str">
            <v>MT</v>
          </cell>
          <cell r="C2000" t="str">
            <v>Overview of the power generation sector</v>
          </cell>
          <cell r="D2000" t="str">
            <v xml:space="preserve">Total gross capacities </v>
          </cell>
          <cell r="E2000" t="str">
            <v>Conventional thermal</v>
          </cell>
          <cell r="F2000" t="str">
            <v>MW</v>
          </cell>
          <cell r="G2000" t="str">
            <v>Conventional thermal</v>
          </cell>
          <cell r="H2000">
            <v>487.06973684210533</v>
          </cell>
          <cell r="I2000">
            <v>487.06973684210533</v>
          </cell>
          <cell r="J2000">
            <v>487.06973684210533</v>
          </cell>
          <cell r="K2000">
            <v>487.06973684210533</v>
          </cell>
          <cell r="L2000">
            <v>487.06973684210533</v>
          </cell>
          <cell r="M2000">
            <v>487.06973684210533</v>
          </cell>
          <cell r="N2000">
            <v>603.64473684210532</v>
          </cell>
          <cell r="O2000">
            <v>603.64473684210532</v>
          </cell>
          <cell r="P2000">
            <v>603.64473684210532</v>
          </cell>
          <cell r="Q2000">
            <v>603.64473684210532</v>
          </cell>
          <cell r="R2000">
            <v>603.64473684210532</v>
          </cell>
          <cell r="S2000">
            <v>605.46858684210531</v>
          </cell>
          <cell r="T2000">
            <v>751.38237255639103</v>
          </cell>
          <cell r="U2000">
            <v>658.72403922305773</v>
          </cell>
          <cell r="V2000">
            <v>658.72403922305773</v>
          </cell>
          <cell r="W2000">
            <v>628.44098922305773</v>
          </cell>
        </row>
        <row r="2001">
          <cell r="A2001" t="str">
            <v>MTTotal gross capacities Wind</v>
          </cell>
          <cell r="B2001" t="str">
            <v>MT</v>
          </cell>
          <cell r="C2001" t="str">
            <v>Overview of the power generation sector</v>
          </cell>
          <cell r="D2001" t="str">
            <v xml:space="preserve">Total gross capacities </v>
          </cell>
          <cell r="E2001" t="str">
            <v>Wind</v>
          </cell>
          <cell r="F2001" t="str">
            <v>MW</v>
          </cell>
          <cell r="G2001" t="str">
            <v>Wind</v>
          </cell>
          <cell r="H2001">
            <v>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</row>
        <row r="2002">
          <cell r="A2002" t="str">
            <v>MTTotal gross capacities Solar photovoltaics</v>
          </cell>
          <cell r="B2002" t="str">
            <v>MT</v>
          </cell>
          <cell r="C2002" t="str">
            <v>Overview of the power generation sector</v>
          </cell>
          <cell r="D2002" t="str">
            <v xml:space="preserve">Total gross capacities </v>
          </cell>
          <cell r="E2002" t="str">
            <v>Solar photovoltaics</v>
          </cell>
          <cell r="F2002" t="str">
            <v>MW</v>
          </cell>
          <cell r="G2002" t="str">
            <v>Solar photovoltaics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1.17E-3</v>
          </cell>
          <cell r="O2002">
            <v>1.2370000000000003E-2</v>
          </cell>
          <cell r="P2002">
            <v>1.3570000000000002E-2</v>
          </cell>
          <cell r="Q2002">
            <v>0.27456999999999998</v>
          </cell>
          <cell r="R2002">
            <v>0.75070999999999999</v>
          </cell>
          <cell r="S2002">
            <v>5.32803</v>
          </cell>
          <cell r="T2002">
            <v>15.669990000000002</v>
          </cell>
          <cell r="U2002">
            <v>28.46904</v>
          </cell>
          <cell r="V2002">
            <v>54.906259999999996</v>
          </cell>
          <cell r="W2002">
            <v>74.763249999999999</v>
          </cell>
        </row>
        <row r="2003">
          <cell r="A2003" t="str">
            <v>MTTotal gross capacities Solar thermal</v>
          </cell>
          <cell r="B2003" t="str">
            <v>MT</v>
          </cell>
          <cell r="C2003" t="str">
            <v>Overview of the power generation sector</v>
          </cell>
          <cell r="D2003" t="str">
            <v xml:space="preserve">Total gross capacities </v>
          </cell>
          <cell r="E2003" t="str">
            <v>Solar thermal</v>
          </cell>
          <cell r="F2003" t="str">
            <v>MW</v>
          </cell>
          <cell r="G2003" t="str">
            <v>Solar thermal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</row>
        <row r="2004">
          <cell r="A2004" t="str">
            <v>MTTotal gross capacities Geothermal</v>
          </cell>
          <cell r="B2004" t="str">
            <v>MT</v>
          </cell>
          <cell r="C2004" t="str">
            <v>Overview of the power generation sector</v>
          </cell>
          <cell r="D2004" t="str">
            <v xml:space="preserve">Total gross capacities </v>
          </cell>
          <cell r="E2004" t="str">
            <v>Geothermal</v>
          </cell>
          <cell r="F2004" t="str">
            <v>MW</v>
          </cell>
          <cell r="G2004" t="str">
            <v>Geothermal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</row>
        <row r="2005">
          <cell r="A2005" t="str">
            <v>MTTotal gross capacities Tide, wave and ocean</v>
          </cell>
          <cell r="B2005" t="str">
            <v>MT</v>
          </cell>
          <cell r="C2005" t="str">
            <v>Overview of the power generation sector</v>
          </cell>
          <cell r="D2005" t="str">
            <v xml:space="preserve">Total gross capacities </v>
          </cell>
          <cell r="E2005" t="str">
            <v>Tide, wave and ocean</v>
          </cell>
          <cell r="F2005" t="str">
            <v>MW</v>
          </cell>
          <cell r="G2005" t="str">
            <v>Tide, wave and ocean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</row>
        <row r="2006">
          <cell r="A2006" t="str">
            <v>MTTotal gross capacities Hydro</v>
          </cell>
          <cell r="B2006" t="str">
            <v>MT</v>
          </cell>
          <cell r="C2006" t="str">
            <v>Overview of the power generation sector</v>
          </cell>
          <cell r="D2006" t="str">
            <v xml:space="preserve">Total gross capacities </v>
          </cell>
          <cell r="E2006" t="str">
            <v>Hydro</v>
          </cell>
          <cell r="F2006" t="str">
            <v>MW</v>
          </cell>
          <cell r="G2006" t="str">
            <v>Hydro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</row>
        <row r="2007">
          <cell r="A2007" t="str">
            <v>MTTotal gross capacities Pump storage</v>
          </cell>
          <cell r="B2007" t="str">
            <v>MT</v>
          </cell>
          <cell r="C2007" t="str">
            <v>Overview of the power generation sector</v>
          </cell>
          <cell r="D2007" t="str">
            <v xml:space="preserve">Total gross capacities </v>
          </cell>
          <cell r="E2007" t="str">
            <v>Pump storage</v>
          </cell>
          <cell r="F2007" t="str">
            <v>MW</v>
          </cell>
          <cell r="G2007" t="str">
            <v>Pump storage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</row>
        <row r="2008">
          <cell r="A2008" t="str">
            <v>MTTotal gross capacities 0</v>
          </cell>
          <cell r="B2008" t="str">
            <v>MT</v>
          </cell>
          <cell r="C2008" t="str">
            <v>Overview of the power generation sector</v>
          </cell>
          <cell r="D2008" t="str">
            <v xml:space="preserve">Total gross capacities </v>
          </cell>
          <cell r="E2008">
            <v>0</v>
          </cell>
          <cell r="F2008" t="str">
            <v>MW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</row>
        <row r="2009">
          <cell r="A2009" t="str">
            <v xml:space="preserve">MTTotal net capacities </v>
          </cell>
          <cell r="B2009" t="str">
            <v>MT</v>
          </cell>
          <cell r="C2009" t="str">
            <v>Overview of the power generation sector</v>
          </cell>
          <cell r="D2009" t="str">
            <v xml:space="preserve">Total net capacities </v>
          </cell>
          <cell r="E2009" t="str">
            <v/>
          </cell>
          <cell r="F2009" t="str">
            <v>MW</v>
          </cell>
          <cell r="G2009" t="str">
            <v>Total net capacities (MW)</v>
          </cell>
          <cell r="H2009">
            <v>462</v>
          </cell>
          <cell r="I2009">
            <v>462</v>
          </cell>
          <cell r="J2009">
            <v>462</v>
          </cell>
          <cell r="K2009">
            <v>462</v>
          </cell>
          <cell r="L2009">
            <v>462</v>
          </cell>
          <cell r="M2009">
            <v>462</v>
          </cell>
          <cell r="N2009">
            <v>572.00117</v>
          </cell>
          <cell r="O2009">
            <v>572.01237000000003</v>
          </cell>
          <cell r="P2009">
            <v>572.01356999999996</v>
          </cell>
          <cell r="Q2009">
            <v>572.27457000000004</v>
          </cell>
          <cell r="R2009">
            <v>572.75071000000003</v>
          </cell>
          <cell r="S2009">
            <v>579.06502999999998</v>
          </cell>
          <cell r="T2009">
            <v>725.59699000000001</v>
          </cell>
          <cell r="U2009">
            <v>650.39603999999997</v>
          </cell>
          <cell r="V2009">
            <v>676.83326</v>
          </cell>
          <cell r="W2009">
            <v>667.84924999999998</v>
          </cell>
        </row>
        <row r="2010">
          <cell r="A2010" t="str">
            <v>MTTotal net capacities Nuclear</v>
          </cell>
          <cell r="B2010" t="str">
            <v>MT</v>
          </cell>
          <cell r="C2010" t="str">
            <v>Overview of the power generation sector</v>
          </cell>
          <cell r="D2010" t="str">
            <v xml:space="preserve">Total net capacities </v>
          </cell>
          <cell r="E2010" t="str">
            <v>Nuclear</v>
          </cell>
          <cell r="F2010" t="str">
            <v>MW</v>
          </cell>
          <cell r="G2010" t="str">
            <v>Nuclear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</row>
        <row r="2011">
          <cell r="A2011" t="str">
            <v>MTTotal net capacities Conventional thermal</v>
          </cell>
          <cell r="B2011" t="str">
            <v>MT</v>
          </cell>
          <cell r="C2011" t="str">
            <v>Overview of the power generation sector</v>
          </cell>
          <cell r="D2011" t="str">
            <v xml:space="preserve">Total net capacities </v>
          </cell>
          <cell r="E2011" t="str">
            <v>Conventional thermal</v>
          </cell>
          <cell r="F2011" t="str">
            <v>MW</v>
          </cell>
          <cell r="G2011" t="str">
            <v>Conventional thermal</v>
          </cell>
          <cell r="H2011">
            <v>462</v>
          </cell>
          <cell r="I2011">
            <v>462</v>
          </cell>
          <cell r="J2011">
            <v>462</v>
          </cell>
          <cell r="K2011">
            <v>462</v>
          </cell>
          <cell r="L2011">
            <v>462</v>
          </cell>
          <cell r="M2011">
            <v>462</v>
          </cell>
          <cell r="N2011">
            <v>572</v>
          </cell>
          <cell r="O2011">
            <v>572</v>
          </cell>
          <cell r="P2011">
            <v>572</v>
          </cell>
          <cell r="Q2011">
            <v>572</v>
          </cell>
          <cell r="R2011">
            <v>572</v>
          </cell>
          <cell r="S2011">
            <v>573.73699999999997</v>
          </cell>
          <cell r="T2011">
            <v>709.92700000000002</v>
          </cell>
          <cell r="U2011">
            <v>621.92700000000002</v>
          </cell>
          <cell r="V2011">
            <v>621.92700000000002</v>
          </cell>
          <cell r="W2011">
            <v>593.08600000000001</v>
          </cell>
        </row>
        <row r="2012">
          <cell r="A2012" t="str">
            <v>MTTotal net capacities Wind</v>
          </cell>
          <cell r="B2012" t="str">
            <v>MT</v>
          </cell>
          <cell r="C2012" t="str">
            <v>Overview of the power generation sector</v>
          </cell>
          <cell r="D2012" t="str">
            <v xml:space="preserve">Total net capacities </v>
          </cell>
          <cell r="E2012" t="str">
            <v>Wind</v>
          </cell>
          <cell r="F2012" t="str">
            <v>MW</v>
          </cell>
          <cell r="G2012" t="str">
            <v>Wind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</row>
        <row r="2013">
          <cell r="A2013" t="str">
            <v>MTTotal net capacities Solar photovoltaics</v>
          </cell>
          <cell r="B2013" t="str">
            <v>MT</v>
          </cell>
          <cell r="C2013" t="str">
            <v>Overview of the power generation sector</v>
          </cell>
          <cell r="D2013" t="str">
            <v xml:space="preserve">Total net capacities </v>
          </cell>
          <cell r="E2013" t="str">
            <v>Solar photovoltaics</v>
          </cell>
          <cell r="F2013" t="str">
            <v>MW</v>
          </cell>
          <cell r="G2013" t="str">
            <v>Solar photovoltaics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1.17E-3</v>
          </cell>
          <cell r="O2013">
            <v>1.2370000000000003E-2</v>
          </cell>
          <cell r="P2013">
            <v>1.3570000000000002E-2</v>
          </cell>
          <cell r="Q2013">
            <v>0.27456999999999998</v>
          </cell>
          <cell r="R2013">
            <v>0.75070999999999999</v>
          </cell>
          <cell r="S2013">
            <v>5.32803</v>
          </cell>
          <cell r="T2013">
            <v>15.669990000000002</v>
          </cell>
          <cell r="U2013">
            <v>28.46904</v>
          </cell>
          <cell r="V2013">
            <v>54.906259999999996</v>
          </cell>
          <cell r="W2013">
            <v>74.763249999999999</v>
          </cell>
        </row>
        <row r="2014">
          <cell r="A2014" t="str">
            <v>MTTotal net capacities Solar thermal</v>
          </cell>
          <cell r="B2014" t="str">
            <v>MT</v>
          </cell>
          <cell r="C2014" t="str">
            <v>Overview of the power generation sector</v>
          </cell>
          <cell r="D2014" t="str">
            <v xml:space="preserve">Total net capacities </v>
          </cell>
          <cell r="E2014" t="str">
            <v>Solar thermal</v>
          </cell>
          <cell r="F2014" t="str">
            <v>MW</v>
          </cell>
          <cell r="G2014" t="str">
            <v>Solar thermal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</row>
        <row r="2015">
          <cell r="A2015" t="str">
            <v>MTTotal net capacities Geothermal</v>
          </cell>
          <cell r="B2015" t="str">
            <v>MT</v>
          </cell>
          <cell r="C2015" t="str">
            <v>Overview of the power generation sector</v>
          </cell>
          <cell r="D2015" t="str">
            <v xml:space="preserve">Total net capacities </v>
          </cell>
          <cell r="E2015" t="str">
            <v>Geothermal</v>
          </cell>
          <cell r="F2015" t="str">
            <v>MW</v>
          </cell>
          <cell r="G2015" t="str">
            <v>Geothermal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</row>
        <row r="2016">
          <cell r="A2016" t="str">
            <v>MTTotal net capacities Tide, wave and ocean</v>
          </cell>
          <cell r="B2016" t="str">
            <v>MT</v>
          </cell>
          <cell r="C2016" t="str">
            <v>Overview of the power generation sector</v>
          </cell>
          <cell r="D2016" t="str">
            <v xml:space="preserve">Total net capacities </v>
          </cell>
          <cell r="E2016" t="str">
            <v>Tide, wave and ocean</v>
          </cell>
          <cell r="F2016" t="str">
            <v>MW</v>
          </cell>
          <cell r="G2016" t="str">
            <v>Tide, wave and ocean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</row>
        <row r="2017">
          <cell r="A2017" t="str">
            <v>MTTotal net capacities Hydro</v>
          </cell>
          <cell r="B2017" t="str">
            <v>MT</v>
          </cell>
          <cell r="C2017" t="str">
            <v>Overview of the power generation sector</v>
          </cell>
          <cell r="D2017" t="str">
            <v xml:space="preserve">Total net capacities </v>
          </cell>
          <cell r="E2017" t="str">
            <v>Hydro</v>
          </cell>
          <cell r="F2017" t="str">
            <v>MW</v>
          </cell>
          <cell r="G2017" t="str">
            <v>Hydro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</row>
        <row r="2018">
          <cell r="A2018" t="str">
            <v>MTTotal net capacities Pump storage</v>
          </cell>
          <cell r="B2018" t="str">
            <v>MT</v>
          </cell>
          <cell r="C2018" t="str">
            <v>Overview of the power generation sector</v>
          </cell>
          <cell r="D2018" t="str">
            <v xml:space="preserve">Total net capacities </v>
          </cell>
          <cell r="E2018" t="str">
            <v>Pump storage</v>
          </cell>
          <cell r="F2018" t="str">
            <v>MW</v>
          </cell>
          <cell r="G2018" t="str">
            <v>Pump storage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</row>
        <row r="2019">
          <cell r="A2019" t="str">
            <v>MTTotal net capacities 0</v>
          </cell>
          <cell r="B2019" t="str">
            <v>MT</v>
          </cell>
          <cell r="C2019" t="str">
            <v>Overview of the power generation sector</v>
          </cell>
          <cell r="D2019" t="str">
            <v xml:space="preserve">Total net capacities </v>
          </cell>
          <cell r="E2019">
            <v>0</v>
          </cell>
          <cell r="F2019" t="str">
            <v>MW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</row>
        <row r="2020">
          <cell r="A2020" t="str">
            <v xml:space="preserve">MTRate of use </v>
          </cell>
          <cell r="B2020" t="str">
            <v>MT</v>
          </cell>
          <cell r="C2020" t="str">
            <v>Overview of the power generation sector</v>
          </cell>
          <cell r="D2020" t="str">
            <v xml:space="preserve">Rate of use </v>
          </cell>
          <cell r="E2020" t="str">
            <v/>
          </cell>
          <cell r="F2020" t="str">
            <v>gross capacity</v>
          </cell>
          <cell r="G2020" t="str">
            <v>Rate of use (gross capacity)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</row>
        <row r="2021">
          <cell r="A2021" t="str">
            <v>MTRate of use Nuclear</v>
          </cell>
          <cell r="B2021" t="str">
            <v>MT</v>
          </cell>
          <cell r="C2021" t="str">
            <v>Overview of the power generation sector</v>
          </cell>
          <cell r="D2021" t="str">
            <v xml:space="preserve">Rate of use </v>
          </cell>
          <cell r="E2021" t="str">
            <v>Nuclear</v>
          </cell>
          <cell r="F2021" t="str">
            <v>gross capacity</v>
          </cell>
          <cell r="G2021" t="str">
            <v>Nuclear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</row>
        <row r="2022">
          <cell r="A2022" t="str">
            <v>MTRate of use Conventional thermal</v>
          </cell>
          <cell r="B2022" t="str">
            <v>MT</v>
          </cell>
          <cell r="C2022" t="str">
            <v>Overview of the power generation sector</v>
          </cell>
          <cell r="D2022" t="str">
            <v xml:space="preserve">Rate of use </v>
          </cell>
          <cell r="E2022" t="str">
            <v>Conventional thermal</v>
          </cell>
          <cell r="F2022" t="str">
            <v>gross capacity</v>
          </cell>
          <cell r="G2022" t="str">
            <v>Conventional thermal</v>
          </cell>
          <cell r="H2022">
            <v>0.44919623567224687</v>
          </cell>
          <cell r="I2022">
            <v>0.45525290341208169</v>
          </cell>
          <cell r="J2022">
            <v>0.48073404236199968</v>
          </cell>
          <cell r="K2022">
            <v>0.52406551216673791</v>
          </cell>
          <cell r="L2022">
            <v>0.51916006275488069</v>
          </cell>
          <cell r="M2022">
            <v>0.52493015920210473</v>
          </cell>
          <cell r="N2022">
            <v>0.42736656959722563</v>
          </cell>
          <cell r="O2022">
            <v>0.43418332511005781</v>
          </cell>
          <cell r="P2022">
            <v>0.43704196451866495</v>
          </cell>
          <cell r="Q2022">
            <v>0.40988491212643158</v>
          </cell>
          <cell r="R2022">
            <v>0.39952800341869477</v>
          </cell>
          <cell r="S2022">
            <v>0.40981812990731514</v>
          </cell>
          <cell r="T2022">
            <v>0.34586702626137711</v>
          </cell>
          <cell r="U2022">
            <v>0.38498819354038477</v>
          </cell>
          <cell r="V2022">
            <v>0.37719120799799954</v>
          </cell>
          <cell r="W2022">
            <v>0.21975491368386585</v>
          </cell>
        </row>
        <row r="2023">
          <cell r="A2023" t="str">
            <v>MTRate of use Wind</v>
          </cell>
          <cell r="B2023" t="str">
            <v>MT</v>
          </cell>
          <cell r="C2023" t="str">
            <v>Overview of the power generation sector</v>
          </cell>
          <cell r="D2023" t="str">
            <v xml:space="preserve">Rate of use </v>
          </cell>
          <cell r="E2023" t="str">
            <v>Wind</v>
          </cell>
          <cell r="F2023" t="str">
            <v>gross capacity</v>
          </cell>
          <cell r="G2023" t="str">
            <v>Wind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</row>
        <row r="2024">
          <cell r="A2024" t="str">
            <v>MTRate of use Solar photovoltaics</v>
          </cell>
          <cell r="B2024" t="str">
            <v>MT</v>
          </cell>
          <cell r="C2024" t="str">
            <v>Overview of the power generation sector</v>
          </cell>
          <cell r="D2024" t="str">
            <v xml:space="preserve">Rate of use </v>
          </cell>
          <cell r="E2024" t="str">
            <v>Solar photovoltaics</v>
          </cell>
          <cell r="F2024" t="str">
            <v>gross capacity</v>
          </cell>
          <cell r="G2024" t="str">
            <v>Solar photovoltaics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  <cell r="O2024">
            <v>0</v>
          </cell>
          <cell r="P2024">
            <v>0</v>
          </cell>
          <cell r="Q2024">
            <v>0</v>
          </cell>
          <cell r="R2024">
            <v>8.4464267822249361E-2</v>
          </cell>
          <cell r="S2024">
            <v>0.10710779302510573</v>
          </cell>
          <cell r="T2024">
            <v>0.12139414989449246</v>
          </cell>
          <cell r="U2024">
            <v>0.11804518298939867</v>
          </cell>
          <cell r="V2024">
            <v>0.14204582448542824</v>
          </cell>
          <cell r="W2024">
            <v>0.14290813640013633</v>
          </cell>
        </row>
        <row r="2025">
          <cell r="A2025" t="str">
            <v>MTRate of use Solar thermal</v>
          </cell>
          <cell r="B2025" t="str">
            <v>MT</v>
          </cell>
          <cell r="C2025" t="str">
            <v>Overview of the power generation sector</v>
          </cell>
          <cell r="D2025" t="str">
            <v xml:space="preserve">Rate of use </v>
          </cell>
          <cell r="E2025" t="str">
            <v>Solar thermal</v>
          </cell>
          <cell r="F2025" t="str">
            <v>gross capacity</v>
          </cell>
          <cell r="G2025" t="str">
            <v>Solar thermal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</row>
        <row r="2026">
          <cell r="A2026" t="str">
            <v>MTRate of use Geothermal</v>
          </cell>
          <cell r="B2026" t="str">
            <v>MT</v>
          </cell>
          <cell r="C2026" t="str">
            <v>Overview of the power generation sector</v>
          </cell>
          <cell r="D2026" t="str">
            <v xml:space="preserve">Rate of use </v>
          </cell>
          <cell r="E2026" t="str">
            <v>Geothermal</v>
          </cell>
          <cell r="F2026" t="str">
            <v>gross capacity</v>
          </cell>
          <cell r="G2026" t="str">
            <v>Geothermal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</row>
        <row r="2027">
          <cell r="A2027" t="str">
            <v>MTRate of use Tide, wave and ocean</v>
          </cell>
          <cell r="B2027" t="str">
            <v>MT</v>
          </cell>
          <cell r="C2027" t="str">
            <v>Overview of the power generation sector</v>
          </cell>
          <cell r="D2027" t="str">
            <v xml:space="preserve">Rate of use </v>
          </cell>
          <cell r="E2027" t="str">
            <v>Tide, wave and ocean</v>
          </cell>
          <cell r="F2027" t="str">
            <v>gross capacity</v>
          </cell>
          <cell r="G2027" t="str">
            <v>Tide, wave and ocean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</row>
        <row r="2028">
          <cell r="A2028" t="str">
            <v>MTRate of use Hydro</v>
          </cell>
          <cell r="B2028" t="str">
            <v>MT</v>
          </cell>
          <cell r="C2028" t="str">
            <v>Overview of the power generation sector</v>
          </cell>
          <cell r="D2028" t="str">
            <v xml:space="preserve">Rate of use </v>
          </cell>
          <cell r="E2028" t="str">
            <v>Hydro</v>
          </cell>
          <cell r="F2028" t="str">
            <v>gross capacity</v>
          </cell>
          <cell r="G2028" t="str">
            <v>Hydro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</row>
        <row r="2029">
          <cell r="A2029" t="str">
            <v>MTRate of use Pump storage</v>
          </cell>
          <cell r="B2029" t="str">
            <v>MT</v>
          </cell>
          <cell r="C2029" t="str">
            <v>Overview of the power generation sector</v>
          </cell>
          <cell r="D2029" t="str">
            <v xml:space="preserve">Rate of use </v>
          </cell>
          <cell r="E2029" t="str">
            <v>Pump storage</v>
          </cell>
          <cell r="F2029" t="str">
            <v>gross capacity</v>
          </cell>
          <cell r="G2029" t="str">
            <v>Pump storage</v>
          </cell>
          <cell r="H2029">
            <v>0</v>
          </cell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  <cell r="O2029">
            <v>0</v>
          </cell>
          <cell r="P2029">
            <v>0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</row>
        <row r="2030">
          <cell r="A2030" t="str">
            <v>MTRate of use 0</v>
          </cell>
          <cell r="B2030" t="str">
            <v>MT</v>
          </cell>
          <cell r="C2030" t="str">
            <v>Overview of the power generation sector</v>
          </cell>
          <cell r="D2030" t="str">
            <v xml:space="preserve">Rate of use </v>
          </cell>
          <cell r="E2030">
            <v>0</v>
          </cell>
          <cell r="F2030" t="str">
            <v>gross capacity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</row>
        <row r="2031">
          <cell r="A2031" t="str">
            <v xml:space="preserve">MTTotal gross electricity prod. (without pumped hydro) </v>
          </cell>
          <cell r="B2031" t="str">
            <v>MT</v>
          </cell>
          <cell r="C2031" t="str">
            <v>Overview of the power generation sector</v>
          </cell>
          <cell r="D2031" t="str">
            <v xml:space="preserve">Total gross electricity prod. (without pumped hydro) </v>
          </cell>
          <cell r="E2031" t="str">
            <v/>
          </cell>
          <cell r="F2031" t="str">
            <v>GWh</v>
          </cell>
          <cell r="G2031" t="str">
            <v>Total gross electricity prod. (without pumped hydro) (GWh)</v>
          </cell>
          <cell r="H2031">
            <v>1916.5994565422677</v>
          </cell>
          <cell r="I2031">
            <v>1942.4416279069769</v>
          </cell>
          <cell r="J2031">
            <v>2051.1627906976742</v>
          </cell>
          <cell r="K2031">
            <v>2236.0465116279074</v>
          </cell>
          <cell r="L2031">
            <v>2215.1162790697676</v>
          </cell>
          <cell r="M2031">
            <v>2239.7357278467498</v>
          </cell>
          <cell r="N2031">
            <v>2259.8836046511633</v>
          </cell>
          <cell r="O2031">
            <v>2295.9301162790698</v>
          </cell>
          <cell r="P2031">
            <v>2311.0463953488375</v>
          </cell>
          <cell r="Q2031">
            <v>2167.4418604651169</v>
          </cell>
          <cell r="R2031">
            <v>2113.230729579785</v>
          </cell>
          <cell r="S2031">
            <v>2178.6354550027372</v>
          </cell>
          <cell r="T2031">
            <v>2293.1983354107324</v>
          </cell>
          <cell r="U2031">
            <v>2250.9837118207615</v>
          </cell>
          <cell r="V2031">
            <v>2244.8737005116882</v>
          </cell>
          <cell r="W2031">
            <v>1303.3765033405041</v>
          </cell>
        </row>
        <row r="2032">
          <cell r="A2032" t="str">
            <v>MTTotal gross electricity prod. (without pumped hydro) Nuclear</v>
          </cell>
          <cell r="B2032" t="str">
            <v>MT</v>
          </cell>
          <cell r="C2032" t="str">
            <v>Overview of the power generation sector</v>
          </cell>
          <cell r="D2032" t="str">
            <v xml:space="preserve">Total gross electricity prod. (without pumped hydro) </v>
          </cell>
          <cell r="E2032" t="str">
            <v>Nuclear</v>
          </cell>
          <cell r="F2032" t="str">
            <v>GWh</v>
          </cell>
          <cell r="G2032" t="str">
            <v>Nuclear</v>
          </cell>
          <cell r="H2032">
            <v>0</v>
          </cell>
          <cell r="I2032">
            <v>0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N2032">
            <v>0</v>
          </cell>
          <cell r="O2032">
            <v>0</v>
          </cell>
          <cell r="P2032">
            <v>0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</row>
        <row r="2033">
          <cell r="A2033" t="str">
            <v>MTTotal gross electricity prod. (without pumped hydro) Conventional thermal</v>
          </cell>
          <cell r="B2033" t="str">
            <v>MT</v>
          </cell>
          <cell r="C2033" t="str">
            <v>Overview of the power generation sector</v>
          </cell>
          <cell r="D2033" t="str">
            <v xml:space="preserve">Total gross electricity prod. (without pumped hydro) </v>
          </cell>
          <cell r="E2033" t="str">
            <v>Conventional thermal</v>
          </cell>
          <cell r="F2033" t="str">
            <v>GWh</v>
          </cell>
          <cell r="G2033" t="str">
            <v>Conventional thermal</v>
          </cell>
          <cell r="H2033">
            <v>1916.5994565422677</v>
          </cell>
          <cell r="I2033">
            <v>1942.4416279069769</v>
          </cell>
          <cell r="J2033">
            <v>2051.1627906976742</v>
          </cell>
          <cell r="K2033">
            <v>2236.0465116279074</v>
          </cell>
          <cell r="L2033">
            <v>2215.1162790697676</v>
          </cell>
          <cell r="M2033">
            <v>2239.7357278467498</v>
          </cell>
          <cell r="N2033">
            <v>2259.8836046511633</v>
          </cell>
          <cell r="O2033">
            <v>2295.9301162790698</v>
          </cell>
          <cell r="P2033">
            <v>2311.0463953488375</v>
          </cell>
          <cell r="Q2033">
            <v>2167.4418604651169</v>
          </cell>
          <cell r="R2033">
            <v>2112.6752740062325</v>
          </cell>
          <cell r="S2033">
            <v>2173.6363548407662</v>
          </cell>
          <cell r="T2033">
            <v>2276.5346682041627</v>
          </cell>
          <cell r="U2033">
            <v>2221.5445664224885</v>
          </cell>
          <cell r="V2033">
            <v>2176.5526649647531</v>
          </cell>
          <cell r="W2033">
            <v>1209.7822391969389</v>
          </cell>
        </row>
        <row r="2034">
          <cell r="A2034" t="str">
            <v>MTTotal gross electricity prod. (without pumped hydro) Wind</v>
          </cell>
          <cell r="B2034" t="str">
            <v>MT</v>
          </cell>
          <cell r="C2034" t="str">
            <v>Overview of the power generation sector</v>
          </cell>
          <cell r="D2034" t="str">
            <v xml:space="preserve">Total gross electricity prod. (without pumped hydro) </v>
          </cell>
          <cell r="E2034" t="str">
            <v>Wind</v>
          </cell>
          <cell r="F2034" t="str">
            <v>GWh</v>
          </cell>
          <cell r="G2034" t="str">
            <v>Wind</v>
          </cell>
          <cell r="H2034">
            <v>0</v>
          </cell>
          <cell r="I2034">
            <v>0</v>
          </cell>
          <cell r="J2034">
            <v>0</v>
          </cell>
          <cell r="K2034">
            <v>0</v>
          </cell>
          <cell r="L2034">
            <v>0</v>
          </cell>
          <cell r="M2034">
            <v>0</v>
          </cell>
          <cell r="N2034">
            <v>0</v>
          </cell>
          <cell r="O2034">
            <v>0</v>
          </cell>
          <cell r="P2034">
            <v>0</v>
          </cell>
          <cell r="Q2034">
            <v>0</v>
          </cell>
          <cell r="R2034">
            <v>0</v>
          </cell>
          <cell r="S2034">
            <v>0</v>
          </cell>
          <cell r="T2034">
            <v>0</v>
          </cell>
          <cell r="U2034">
            <v>0</v>
          </cell>
          <cell r="V2034">
            <v>0</v>
          </cell>
          <cell r="W2034">
            <v>0</v>
          </cell>
        </row>
        <row r="2035">
          <cell r="A2035" t="str">
            <v>MTTotal gross electricity prod. (without pumped hydro) Solar photovoltaics</v>
          </cell>
          <cell r="B2035" t="str">
            <v>MT</v>
          </cell>
          <cell r="C2035" t="str">
            <v>Overview of the power generation sector</v>
          </cell>
          <cell r="D2035" t="str">
            <v xml:space="preserve">Total gross electricity prod. (without pumped hydro) </v>
          </cell>
          <cell r="E2035" t="str">
            <v>Solar photovoltaics</v>
          </cell>
          <cell r="F2035" t="str">
            <v>GWh</v>
          </cell>
          <cell r="G2035" t="str">
            <v>Solar photovoltaics</v>
          </cell>
          <cell r="H2035">
            <v>0</v>
          </cell>
          <cell r="I2035">
            <v>0</v>
          </cell>
          <cell r="J2035">
            <v>0</v>
          </cell>
          <cell r="K2035">
            <v>0</v>
          </cell>
          <cell r="L2035">
            <v>0</v>
          </cell>
          <cell r="M2035">
            <v>0</v>
          </cell>
          <cell r="N2035">
            <v>0</v>
          </cell>
          <cell r="O2035">
            <v>0</v>
          </cell>
          <cell r="P2035">
            <v>0</v>
          </cell>
          <cell r="Q2035">
            <v>0</v>
          </cell>
          <cell r="R2035">
            <v>0.55545557355232555</v>
          </cell>
          <cell r="S2035">
            <v>4.999100161970814</v>
          </cell>
          <cell r="T2035">
            <v>16.663667206569535</v>
          </cell>
          <cell r="U2035">
            <v>29.439145398272792</v>
          </cell>
          <cell r="V2035">
            <v>68.321035546934894</v>
          </cell>
          <cell r="W2035">
            <v>93.59426414356524</v>
          </cell>
        </row>
        <row r="2036">
          <cell r="A2036" t="str">
            <v>MTTotal gross electricity prod. (without pumped hydro) Solar thermal</v>
          </cell>
          <cell r="B2036" t="str">
            <v>MT</v>
          </cell>
          <cell r="C2036" t="str">
            <v>Overview of the power generation sector</v>
          </cell>
          <cell r="D2036" t="str">
            <v xml:space="preserve">Total gross electricity prod. (without pumped hydro) </v>
          </cell>
          <cell r="E2036" t="str">
            <v>Solar thermal</v>
          </cell>
          <cell r="F2036" t="str">
            <v>GWh</v>
          </cell>
          <cell r="G2036" t="str">
            <v>Solar thermal</v>
          </cell>
          <cell r="H2036">
            <v>0</v>
          </cell>
          <cell r="I2036">
            <v>0</v>
          </cell>
          <cell r="J2036">
            <v>0</v>
          </cell>
          <cell r="K2036">
            <v>0</v>
          </cell>
          <cell r="L2036">
            <v>0</v>
          </cell>
          <cell r="M2036">
            <v>0</v>
          </cell>
          <cell r="N2036">
            <v>0</v>
          </cell>
          <cell r="O2036">
            <v>0</v>
          </cell>
          <cell r="P2036">
            <v>0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  <cell r="V2036">
            <v>0</v>
          </cell>
          <cell r="W2036">
            <v>0</v>
          </cell>
        </row>
        <row r="2037">
          <cell r="A2037" t="str">
            <v>MTTotal gross electricity prod. (without pumped hydro) Geothermal</v>
          </cell>
          <cell r="B2037" t="str">
            <v>MT</v>
          </cell>
          <cell r="C2037" t="str">
            <v>Overview of the power generation sector</v>
          </cell>
          <cell r="D2037" t="str">
            <v xml:space="preserve">Total gross electricity prod. (without pumped hydro) </v>
          </cell>
          <cell r="E2037" t="str">
            <v>Geothermal</v>
          </cell>
          <cell r="F2037" t="str">
            <v>GWh</v>
          </cell>
          <cell r="G2037" t="str">
            <v>Geothermal</v>
          </cell>
          <cell r="H2037">
            <v>0</v>
          </cell>
          <cell r="I2037">
            <v>0</v>
          </cell>
          <cell r="J2037">
            <v>0</v>
          </cell>
          <cell r="K2037">
            <v>0</v>
          </cell>
          <cell r="L2037">
            <v>0</v>
          </cell>
          <cell r="M2037">
            <v>0</v>
          </cell>
          <cell r="N2037">
            <v>0</v>
          </cell>
          <cell r="O2037">
            <v>0</v>
          </cell>
          <cell r="P2037">
            <v>0</v>
          </cell>
          <cell r="Q2037">
            <v>0</v>
          </cell>
          <cell r="R2037">
            <v>0</v>
          </cell>
          <cell r="S2037">
            <v>0</v>
          </cell>
          <cell r="T2037">
            <v>0</v>
          </cell>
          <cell r="U2037">
            <v>0</v>
          </cell>
          <cell r="V2037">
            <v>0</v>
          </cell>
          <cell r="W2037">
            <v>0</v>
          </cell>
        </row>
        <row r="2038">
          <cell r="A2038" t="str">
            <v>MTTotal gross electricity prod. (without pumped hydro) Tide, wave and ocean</v>
          </cell>
          <cell r="B2038" t="str">
            <v>MT</v>
          </cell>
          <cell r="C2038" t="str">
            <v>Overview of the power generation sector</v>
          </cell>
          <cell r="D2038" t="str">
            <v xml:space="preserve">Total gross electricity prod. (without pumped hydro) </v>
          </cell>
          <cell r="E2038" t="str">
            <v>Tide, wave and ocean</v>
          </cell>
          <cell r="F2038" t="str">
            <v>GWh</v>
          </cell>
          <cell r="G2038" t="str">
            <v>Tide, wave and ocean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</row>
        <row r="2039">
          <cell r="A2039" t="str">
            <v>MTTotal gross electricity prod. (without pumped hydro) Hydro</v>
          </cell>
          <cell r="B2039" t="str">
            <v>MT</v>
          </cell>
          <cell r="C2039" t="str">
            <v>Overview of the power generation sector</v>
          </cell>
          <cell r="D2039" t="str">
            <v xml:space="preserve">Total gross electricity prod. (without pumped hydro) </v>
          </cell>
          <cell r="E2039" t="str">
            <v>Hydro</v>
          </cell>
          <cell r="F2039" t="str">
            <v>GWh</v>
          </cell>
          <cell r="G2039" t="str">
            <v>Hydro</v>
          </cell>
          <cell r="H2039">
            <v>0</v>
          </cell>
          <cell r="I2039">
            <v>0</v>
          </cell>
          <cell r="J2039">
            <v>0</v>
          </cell>
          <cell r="K2039">
            <v>0</v>
          </cell>
          <cell r="L2039">
            <v>0</v>
          </cell>
          <cell r="M2039">
            <v>0</v>
          </cell>
          <cell r="N2039">
            <v>0</v>
          </cell>
          <cell r="O2039">
            <v>0</v>
          </cell>
          <cell r="P2039">
            <v>0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  <cell r="U2039">
            <v>0</v>
          </cell>
          <cell r="V2039">
            <v>0</v>
          </cell>
          <cell r="W2039">
            <v>0</v>
          </cell>
        </row>
        <row r="2040">
          <cell r="A2040" t="str">
            <v>MTTotal gross electricity prod. (without pumped hydro) Pump storage</v>
          </cell>
          <cell r="B2040" t="str">
            <v>MT</v>
          </cell>
          <cell r="C2040" t="str">
            <v>Overview of the power generation sector</v>
          </cell>
          <cell r="D2040" t="str">
            <v xml:space="preserve">Total gross electricity prod. (without pumped hydro) </v>
          </cell>
          <cell r="E2040" t="str">
            <v>Pump storage</v>
          </cell>
          <cell r="F2040" t="str">
            <v>GWh</v>
          </cell>
          <cell r="G2040" t="str">
            <v>Pump storage</v>
          </cell>
          <cell r="H2040">
            <v>0</v>
          </cell>
          <cell r="I2040">
            <v>0</v>
          </cell>
          <cell r="J2040">
            <v>0</v>
          </cell>
          <cell r="K2040">
            <v>0</v>
          </cell>
          <cell r="L2040">
            <v>0</v>
          </cell>
          <cell r="M2040">
            <v>0</v>
          </cell>
          <cell r="N2040">
            <v>0</v>
          </cell>
          <cell r="O2040">
            <v>0</v>
          </cell>
          <cell r="P2040">
            <v>0</v>
          </cell>
          <cell r="Q2040">
            <v>0</v>
          </cell>
          <cell r="R2040">
            <v>0</v>
          </cell>
          <cell r="S2040">
            <v>0</v>
          </cell>
          <cell r="T2040">
            <v>0</v>
          </cell>
          <cell r="U2040">
            <v>0</v>
          </cell>
          <cell r="V2040">
            <v>0</v>
          </cell>
          <cell r="W2040">
            <v>0</v>
          </cell>
        </row>
        <row r="2041">
          <cell r="A2041" t="str">
            <v>MTTotal gross electricity prod. (without pumped hydro) 0</v>
          </cell>
          <cell r="B2041" t="str">
            <v>MT</v>
          </cell>
          <cell r="C2041" t="str">
            <v>Overview of the power generation sector</v>
          </cell>
          <cell r="D2041" t="str">
            <v xml:space="preserve">Total gross electricity prod. (without pumped hydro) </v>
          </cell>
          <cell r="E2041">
            <v>0</v>
          </cell>
          <cell r="F2041" t="str">
            <v>GWh</v>
          </cell>
          <cell r="G2041">
            <v>0</v>
          </cell>
          <cell r="H2041">
            <v>0</v>
          </cell>
          <cell r="I2041">
            <v>0</v>
          </cell>
          <cell r="J2041">
            <v>0</v>
          </cell>
          <cell r="K2041">
            <v>0</v>
          </cell>
          <cell r="L2041">
            <v>0</v>
          </cell>
          <cell r="M2041">
            <v>0</v>
          </cell>
          <cell r="N2041">
            <v>0</v>
          </cell>
          <cell r="O2041">
            <v>0</v>
          </cell>
          <cell r="P2041">
            <v>0</v>
          </cell>
          <cell r="Q2041">
            <v>0</v>
          </cell>
          <cell r="R2041">
            <v>0</v>
          </cell>
          <cell r="S2041">
            <v>0</v>
          </cell>
          <cell r="T2041">
            <v>0</v>
          </cell>
          <cell r="U2041">
            <v>0</v>
          </cell>
          <cell r="V2041">
            <v>0</v>
          </cell>
          <cell r="W2041">
            <v>0</v>
          </cell>
        </row>
        <row r="2042">
          <cell r="A2042" t="str">
            <v xml:space="preserve">MTTotal net electricity prod. (without pumped hydro) </v>
          </cell>
          <cell r="B2042" t="str">
            <v>MT</v>
          </cell>
          <cell r="C2042" t="str">
            <v>Overview of the power generation sector</v>
          </cell>
          <cell r="D2042" t="str">
            <v xml:space="preserve">Total net electricity prod. (without pumped hydro) </v>
          </cell>
          <cell r="E2042" t="str">
            <v/>
          </cell>
          <cell r="F2042" t="str">
            <v>GWh</v>
          </cell>
          <cell r="G2042" t="str">
            <v>Total net electricity prod. (without pumped hydro) (GWh)</v>
          </cell>
          <cell r="H2042">
            <v>1801.6201528169383</v>
          </cell>
          <cell r="I2042">
            <v>1824.9646511627909</v>
          </cell>
          <cell r="J2042">
            <v>1926.7441860465115</v>
          </cell>
          <cell r="K2042">
            <v>2100.0000000000005</v>
          </cell>
          <cell r="L2042">
            <v>2080.2325581395353</v>
          </cell>
          <cell r="M2042">
            <v>2113.6551301477512</v>
          </cell>
          <cell r="N2042">
            <v>2128.4544186046514</v>
          </cell>
          <cell r="O2042">
            <v>2164.5680232558138</v>
          </cell>
          <cell r="P2042">
            <v>2184.2703488372094</v>
          </cell>
          <cell r="Q2042">
            <v>2045.3488372093029</v>
          </cell>
          <cell r="R2042">
            <v>1992.14141454538</v>
          </cell>
          <cell r="S2042">
            <v>2052.5550857775952</v>
          </cell>
          <cell r="T2042">
            <v>2171.2758370159986</v>
          </cell>
          <cell r="U2042">
            <v>2137.1153192425368</v>
          </cell>
          <cell r="V2042">
            <v>2136.8375914557628</v>
          </cell>
          <cell r="W2042">
            <v>1239.4991123819877</v>
          </cell>
        </row>
        <row r="2043">
          <cell r="A2043" t="str">
            <v>MTTotal net electricity prod. (without pumped hydro) Nuclear</v>
          </cell>
          <cell r="B2043" t="str">
            <v>MT</v>
          </cell>
          <cell r="C2043" t="str">
            <v>Overview of the power generation sector</v>
          </cell>
          <cell r="D2043" t="str">
            <v xml:space="preserve">Total net electricity prod. (without pumped hydro) </v>
          </cell>
          <cell r="E2043" t="str">
            <v>Nuclear</v>
          </cell>
          <cell r="F2043" t="str">
            <v>GWh</v>
          </cell>
          <cell r="G2043" t="str">
            <v>Nuclear</v>
          </cell>
          <cell r="H2043">
            <v>0</v>
          </cell>
          <cell r="I2043">
            <v>0</v>
          </cell>
          <cell r="J2043">
            <v>0</v>
          </cell>
          <cell r="K2043">
            <v>0</v>
          </cell>
          <cell r="L2043">
            <v>0</v>
          </cell>
          <cell r="M2043">
            <v>0</v>
          </cell>
          <cell r="N2043">
            <v>0</v>
          </cell>
          <cell r="O2043">
            <v>0</v>
          </cell>
          <cell r="P2043">
            <v>0</v>
          </cell>
          <cell r="Q2043">
            <v>0</v>
          </cell>
          <cell r="R2043">
            <v>0</v>
          </cell>
          <cell r="S2043">
            <v>0</v>
          </cell>
          <cell r="T2043">
            <v>0</v>
          </cell>
          <cell r="U2043">
            <v>0</v>
          </cell>
          <cell r="V2043">
            <v>0</v>
          </cell>
          <cell r="W2043">
            <v>0</v>
          </cell>
        </row>
        <row r="2044">
          <cell r="A2044" t="str">
            <v>MTTotal net electricity prod. (without pumped hydro) Conventional thermal</v>
          </cell>
          <cell r="B2044" t="str">
            <v>MT</v>
          </cell>
          <cell r="C2044" t="str">
            <v>Overview of the power generation sector</v>
          </cell>
          <cell r="D2044" t="str">
            <v xml:space="preserve">Total net electricity prod. (without pumped hydro) </v>
          </cell>
          <cell r="E2044" t="str">
            <v>Conventional thermal</v>
          </cell>
          <cell r="F2044" t="str">
            <v>GWh</v>
          </cell>
          <cell r="G2044" t="str">
            <v>Conventional thermal</v>
          </cell>
          <cell r="H2044">
            <v>1801.6201528169383</v>
          </cell>
          <cell r="I2044">
            <v>1824.9646511627909</v>
          </cell>
          <cell r="J2044">
            <v>1926.7441860465115</v>
          </cell>
          <cell r="K2044">
            <v>2100.0000000000005</v>
          </cell>
          <cell r="L2044">
            <v>2080.2325581395353</v>
          </cell>
          <cell r="M2044">
            <v>2113.6551301477512</v>
          </cell>
          <cell r="N2044">
            <v>2128.4544186046514</v>
          </cell>
          <cell r="O2044">
            <v>2164.5680232558138</v>
          </cell>
          <cell r="P2044">
            <v>2184.2703488372094</v>
          </cell>
          <cell r="Q2044">
            <v>2045.3488372093029</v>
          </cell>
          <cell r="R2044">
            <v>1991.5859589718277</v>
          </cell>
          <cell r="S2044">
            <v>2047.5559856156242</v>
          </cell>
          <cell r="T2044">
            <v>2154.6121698094289</v>
          </cell>
          <cell r="U2044">
            <v>2107.6761738442638</v>
          </cell>
          <cell r="V2044">
            <v>2068.5165559088277</v>
          </cell>
          <cell r="W2044">
            <v>1145.9048482384226</v>
          </cell>
        </row>
        <row r="2045">
          <cell r="A2045" t="str">
            <v>MTTotal net electricity prod. (without pumped hydro) Wind</v>
          </cell>
          <cell r="B2045" t="str">
            <v>MT</v>
          </cell>
          <cell r="C2045" t="str">
            <v>Overview of the power generation sector</v>
          </cell>
          <cell r="D2045" t="str">
            <v xml:space="preserve">Total net electricity prod. (without pumped hydro) </v>
          </cell>
          <cell r="E2045" t="str">
            <v>Wind</v>
          </cell>
          <cell r="F2045" t="str">
            <v>GWh</v>
          </cell>
          <cell r="G2045" t="str">
            <v>Wind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  <cell r="L2045">
            <v>0</v>
          </cell>
          <cell r="M2045">
            <v>0</v>
          </cell>
          <cell r="N2045">
            <v>0</v>
          </cell>
          <cell r="O2045">
            <v>0</v>
          </cell>
          <cell r="P2045">
            <v>0</v>
          </cell>
          <cell r="Q2045">
            <v>0</v>
          </cell>
          <cell r="R2045">
            <v>0</v>
          </cell>
          <cell r="S2045">
            <v>0</v>
          </cell>
          <cell r="T2045">
            <v>0</v>
          </cell>
          <cell r="U2045">
            <v>0</v>
          </cell>
          <cell r="V2045">
            <v>0</v>
          </cell>
          <cell r="W2045">
            <v>0</v>
          </cell>
        </row>
        <row r="2046">
          <cell r="A2046" t="str">
            <v>MTTotal net electricity prod. (without pumped hydro) Solar photovoltaics</v>
          </cell>
          <cell r="B2046" t="str">
            <v>MT</v>
          </cell>
          <cell r="C2046" t="str">
            <v>Overview of the power generation sector</v>
          </cell>
          <cell r="D2046" t="str">
            <v xml:space="preserve">Total net electricity prod. (without pumped hydro) </v>
          </cell>
          <cell r="E2046" t="str">
            <v>Solar photovoltaics</v>
          </cell>
          <cell r="F2046" t="str">
            <v>GWh</v>
          </cell>
          <cell r="G2046" t="str">
            <v>Solar photovoltaics</v>
          </cell>
          <cell r="H2046">
            <v>0</v>
          </cell>
          <cell r="I2046">
            <v>0</v>
          </cell>
          <cell r="J2046">
            <v>0</v>
          </cell>
          <cell r="K2046">
            <v>0</v>
          </cell>
          <cell r="L2046">
            <v>0</v>
          </cell>
          <cell r="M2046">
            <v>0</v>
          </cell>
          <cell r="N2046">
            <v>0</v>
          </cell>
          <cell r="O2046">
            <v>0</v>
          </cell>
          <cell r="P2046">
            <v>0</v>
          </cell>
          <cell r="Q2046">
            <v>0</v>
          </cell>
          <cell r="R2046">
            <v>0.55545557355232555</v>
          </cell>
          <cell r="S2046">
            <v>4.999100161970814</v>
          </cell>
          <cell r="T2046">
            <v>16.663667206569535</v>
          </cell>
          <cell r="U2046">
            <v>29.439145398272792</v>
          </cell>
          <cell r="V2046">
            <v>68.321035546934894</v>
          </cell>
          <cell r="W2046">
            <v>93.59426414356524</v>
          </cell>
        </row>
        <row r="2047">
          <cell r="A2047" t="str">
            <v>MTTotal net electricity prod. (without pumped hydro) Solar thermal</v>
          </cell>
          <cell r="B2047" t="str">
            <v>MT</v>
          </cell>
          <cell r="C2047" t="str">
            <v>Overview of the power generation sector</v>
          </cell>
          <cell r="D2047" t="str">
            <v xml:space="preserve">Total net electricity prod. (without pumped hydro) </v>
          </cell>
          <cell r="E2047" t="str">
            <v>Solar thermal</v>
          </cell>
          <cell r="F2047" t="str">
            <v>GWh</v>
          </cell>
          <cell r="G2047" t="str">
            <v>Solar thermal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N2047">
            <v>0</v>
          </cell>
          <cell r="O2047">
            <v>0</v>
          </cell>
          <cell r="P2047">
            <v>0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  <cell r="V2047">
            <v>0</v>
          </cell>
          <cell r="W2047">
            <v>0</v>
          </cell>
        </row>
        <row r="2048">
          <cell r="A2048" t="str">
            <v>MTTotal net electricity prod. (without pumped hydro) Geothermal</v>
          </cell>
          <cell r="B2048" t="str">
            <v>MT</v>
          </cell>
          <cell r="C2048" t="str">
            <v>Overview of the power generation sector</v>
          </cell>
          <cell r="D2048" t="str">
            <v xml:space="preserve">Total net electricity prod. (without pumped hydro) </v>
          </cell>
          <cell r="E2048" t="str">
            <v>Geothermal</v>
          </cell>
          <cell r="F2048" t="str">
            <v>GWh</v>
          </cell>
          <cell r="G2048" t="str">
            <v>Geothermal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0</v>
          </cell>
          <cell r="M2048">
            <v>0</v>
          </cell>
          <cell r="N2048">
            <v>0</v>
          </cell>
          <cell r="O2048">
            <v>0</v>
          </cell>
          <cell r="P2048">
            <v>0</v>
          </cell>
          <cell r="Q2048">
            <v>0</v>
          </cell>
          <cell r="R2048">
            <v>0</v>
          </cell>
          <cell r="S2048">
            <v>0</v>
          </cell>
          <cell r="T2048">
            <v>0</v>
          </cell>
          <cell r="U2048">
            <v>0</v>
          </cell>
          <cell r="V2048">
            <v>0</v>
          </cell>
          <cell r="W2048">
            <v>0</v>
          </cell>
        </row>
        <row r="2049">
          <cell r="A2049" t="str">
            <v>MTTotal net electricity prod. (without pumped hydro) Tide, wave and ocean</v>
          </cell>
          <cell r="B2049" t="str">
            <v>MT</v>
          </cell>
          <cell r="C2049" t="str">
            <v>Overview of the power generation sector</v>
          </cell>
          <cell r="D2049" t="str">
            <v xml:space="preserve">Total net electricity prod. (without pumped hydro) </v>
          </cell>
          <cell r="E2049" t="str">
            <v>Tide, wave and ocean</v>
          </cell>
          <cell r="F2049" t="str">
            <v>GWh</v>
          </cell>
          <cell r="G2049" t="str">
            <v>Tide, wave and ocean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0</v>
          </cell>
          <cell r="M2049">
            <v>0</v>
          </cell>
          <cell r="N2049">
            <v>0</v>
          </cell>
          <cell r="O2049">
            <v>0</v>
          </cell>
          <cell r="P2049">
            <v>0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</row>
        <row r="2050">
          <cell r="A2050" t="str">
            <v>MTTotal net electricity prod. (without pumped hydro) Hydro</v>
          </cell>
          <cell r="B2050" t="str">
            <v>MT</v>
          </cell>
          <cell r="C2050" t="str">
            <v>Overview of the power generation sector</v>
          </cell>
          <cell r="D2050" t="str">
            <v xml:space="preserve">Total net electricity prod. (without pumped hydro) </v>
          </cell>
          <cell r="E2050" t="str">
            <v>Hydro</v>
          </cell>
          <cell r="F2050" t="str">
            <v>GWh</v>
          </cell>
          <cell r="G2050" t="str">
            <v>Hydro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0</v>
          </cell>
          <cell r="M2050">
            <v>0</v>
          </cell>
          <cell r="N2050">
            <v>0</v>
          </cell>
          <cell r="O2050">
            <v>0</v>
          </cell>
          <cell r="P2050">
            <v>0</v>
          </cell>
          <cell r="Q2050">
            <v>0</v>
          </cell>
          <cell r="R2050">
            <v>0</v>
          </cell>
          <cell r="S2050">
            <v>0</v>
          </cell>
          <cell r="T2050">
            <v>0</v>
          </cell>
          <cell r="U2050">
            <v>0</v>
          </cell>
          <cell r="V2050">
            <v>0</v>
          </cell>
          <cell r="W2050">
            <v>0</v>
          </cell>
        </row>
        <row r="2051">
          <cell r="A2051" t="str">
            <v>MTTotal net electricity prod. (without pumped hydro) Pump storage</v>
          </cell>
          <cell r="B2051" t="str">
            <v>MT</v>
          </cell>
          <cell r="C2051" t="str">
            <v>Overview of the power generation sector</v>
          </cell>
          <cell r="D2051" t="str">
            <v xml:space="preserve">Total net electricity prod. (without pumped hydro) </v>
          </cell>
          <cell r="E2051" t="str">
            <v>Pump storage</v>
          </cell>
          <cell r="F2051" t="str">
            <v>GWh</v>
          </cell>
          <cell r="G2051" t="str">
            <v>Pump storage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0</v>
          </cell>
          <cell r="M2051">
            <v>0</v>
          </cell>
          <cell r="N2051">
            <v>0</v>
          </cell>
          <cell r="O2051">
            <v>0</v>
          </cell>
          <cell r="P2051">
            <v>0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</row>
        <row r="2052">
          <cell r="A2052" t="str">
            <v>MTTotal net electricity prod. (without pumped hydro) 0</v>
          </cell>
          <cell r="B2052" t="str">
            <v>MT</v>
          </cell>
          <cell r="C2052" t="str">
            <v>Overview of the power generation sector</v>
          </cell>
          <cell r="D2052" t="str">
            <v xml:space="preserve">Total net electricity prod. (without pumped hydro) </v>
          </cell>
          <cell r="E2052">
            <v>0</v>
          </cell>
          <cell r="F2052" t="str">
            <v>GWh</v>
          </cell>
          <cell r="G2052">
            <v>0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0</v>
          </cell>
          <cell r="M2052">
            <v>0</v>
          </cell>
          <cell r="N2052">
            <v>0</v>
          </cell>
          <cell r="O2052">
            <v>0</v>
          </cell>
          <cell r="P2052">
            <v>0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</row>
        <row r="2053">
          <cell r="A2053" t="str">
            <v xml:space="preserve">MTTotal gross distributed heat production </v>
          </cell>
          <cell r="B2053" t="str">
            <v>MT</v>
          </cell>
          <cell r="C2053" t="str">
            <v>Overview of the power generation sector</v>
          </cell>
          <cell r="D2053" t="str">
            <v xml:space="preserve">Total gross distributed heat production </v>
          </cell>
          <cell r="E2053" t="str">
            <v/>
          </cell>
          <cell r="F2053" t="str">
            <v>GWh</v>
          </cell>
          <cell r="G2053" t="str">
            <v>Total gross distributed heat production (GWh)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</v>
          </cell>
          <cell r="M2053">
            <v>0</v>
          </cell>
          <cell r="N2053">
            <v>0</v>
          </cell>
          <cell r="O2053">
            <v>0</v>
          </cell>
          <cell r="P2053">
            <v>0</v>
          </cell>
          <cell r="Q2053">
            <v>0</v>
          </cell>
          <cell r="R2053">
            <v>0</v>
          </cell>
          <cell r="S2053">
            <v>1.3886389338808141</v>
          </cell>
          <cell r="T2053">
            <v>2.2218222942093022</v>
          </cell>
          <cell r="U2053">
            <v>0.27772778677616278</v>
          </cell>
          <cell r="V2053">
            <v>0.27772778677616278</v>
          </cell>
          <cell r="W2053">
            <v>1.666366720656977</v>
          </cell>
        </row>
        <row r="2054">
          <cell r="A2054" t="str">
            <v>MTTotal gross distributed heat production CHP thermal power plants</v>
          </cell>
          <cell r="B2054" t="str">
            <v>MT</v>
          </cell>
          <cell r="C2054" t="str">
            <v>Overview of the power generation sector</v>
          </cell>
          <cell r="D2054" t="str">
            <v xml:space="preserve">Total gross distributed heat production </v>
          </cell>
          <cell r="E2054" t="str">
            <v>CHP thermal power plants</v>
          </cell>
          <cell r="F2054" t="str">
            <v>GWh</v>
          </cell>
          <cell r="G2054" t="str">
            <v>CHP thermal power plants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0</v>
          </cell>
          <cell r="M2054">
            <v>0</v>
          </cell>
          <cell r="N2054">
            <v>0</v>
          </cell>
          <cell r="O2054">
            <v>0</v>
          </cell>
          <cell r="P2054">
            <v>0</v>
          </cell>
          <cell r="Q2054">
            <v>0</v>
          </cell>
          <cell r="R2054">
            <v>0</v>
          </cell>
          <cell r="S2054">
            <v>1.3886389338808141</v>
          </cell>
          <cell r="T2054">
            <v>2.2218222942093022</v>
          </cell>
          <cell r="U2054">
            <v>0.27772778677616278</v>
          </cell>
          <cell r="V2054">
            <v>0.27772778677616278</v>
          </cell>
          <cell r="W2054">
            <v>1.666366720656977</v>
          </cell>
        </row>
        <row r="2055">
          <cell r="A2055" t="str">
            <v>MTTotal gross distributed heat production District heating plants</v>
          </cell>
          <cell r="B2055" t="str">
            <v>MT</v>
          </cell>
          <cell r="C2055" t="str">
            <v>Overview of the power generation sector</v>
          </cell>
          <cell r="D2055" t="str">
            <v xml:space="preserve">Total gross distributed heat production </v>
          </cell>
          <cell r="E2055" t="str">
            <v>District heating plants</v>
          </cell>
          <cell r="F2055" t="str">
            <v>GWh</v>
          </cell>
          <cell r="G2055" t="str">
            <v>District heating plants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0</v>
          </cell>
          <cell r="M2055">
            <v>0</v>
          </cell>
          <cell r="N2055">
            <v>0</v>
          </cell>
          <cell r="O2055">
            <v>0</v>
          </cell>
          <cell r="P2055">
            <v>0</v>
          </cell>
          <cell r="Q2055">
            <v>0</v>
          </cell>
          <cell r="R2055">
            <v>0</v>
          </cell>
          <cell r="S2055">
            <v>0</v>
          </cell>
          <cell r="T2055">
            <v>0</v>
          </cell>
          <cell r="U2055">
            <v>0</v>
          </cell>
          <cell r="V2055">
            <v>0</v>
          </cell>
          <cell r="W2055">
            <v>0</v>
          </cell>
        </row>
        <row r="2056">
          <cell r="A2056" t="str">
            <v>MTTotal gross distributed heat production 0</v>
          </cell>
          <cell r="B2056" t="str">
            <v>MT</v>
          </cell>
          <cell r="C2056" t="str">
            <v>Overview of the power generation sector</v>
          </cell>
          <cell r="D2056" t="str">
            <v xml:space="preserve">Total gross distributed heat production </v>
          </cell>
          <cell r="E2056">
            <v>0</v>
          </cell>
          <cell r="F2056" t="str">
            <v>GWh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  <cell r="R2056">
            <v>0</v>
          </cell>
          <cell r="S2056">
            <v>0</v>
          </cell>
          <cell r="T2056">
            <v>0</v>
          </cell>
          <cell r="U2056">
            <v>0</v>
          </cell>
          <cell r="V2056">
            <v>0</v>
          </cell>
          <cell r="W2056">
            <v>0</v>
          </cell>
        </row>
        <row r="2057">
          <cell r="A2057" t="str">
            <v xml:space="preserve">MTTransformation input / Exchanges and transfers </v>
          </cell>
          <cell r="B2057" t="str">
            <v>MT</v>
          </cell>
          <cell r="C2057" t="str">
            <v>Overview of the power generation sector</v>
          </cell>
          <cell r="D2057" t="str">
            <v xml:space="preserve">Transformation input / Exchanges and transfers </v>
          </cell>
          <cell r="E2057" t="str">
            <v/>
          </cell>
          <cell r="F2057" t="str">
            <v>ktoe</v>
          </cell>
          <cell r="G2057" t="str">
            <v>Transformation input / Exchanges and transfers (ktoe)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0</v>
          </cell>
          <cell r="M2057">
            <v>0</v>
          </cell>
          <cell r="N2057">
            <v>0</v>
          </cell>
          <cell r="O2057">
            <v>0</v>
          </cell>
          <cell r="P2057">
            <v>0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  <cell r="U2057">
            <v>0</v>
          </cell>
          <cell r="V2057">
            <v>0</v>
          </cell>
          <cell r="W2057">
            <v>0</v>
          </cell>
        </row>
        <row r="2058">
          <cell r="A2058" t="str">
            <v>MTTransformation input / Exchanges and transfers Nuclear</v>
          </cell>
          <cell r="B2058" t="str">
            <v>MT</v>
          </cell>
          <cell r="C2058" t="str">
            <v>Overview of the power generation sector</v>
          </cell>
          <cell r="D2058" t="str">
            <v xml:space="preserve">Transformation input / Exchanges and transfers </v>
          </cell>
          <cell r="E2058" t="str">
            <v>Nuclear</v>
          </cell>
          <cell r="F2058" t="str">
            <v>ktoe</v>
          </cell>
          <cell r="G2058" t="str">
            <v>Nuclear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0</v>
          </cell>
          <cell r="M2058">
            <v>0</v>
          </cell>
          <cell r="N2058">
            <v>0</v>
          </cell>
          <cell r="O2058">
            <v>0</v>
          </cell>
          <cell r="P2058">
            <v>0</v>
          </cell>
          <cell r="Q2058">
            <v>0</v>
          </cell>
          <cell r="R2058">
            <v>0</v>
          </cell>
          <cell r="S2058">
            <v>0</v>
          </cell>
          <cell r="T2058">
            <v>0</v>
          </cell>
          <cell r="U2058">
            <v>0</v>
          </cell>
          <cell r="V2058">
            <v>0</v>
          </cell>
          <cell r="W2058">
            <v>0</v>
          </cell>
        </row>
        <row r="2059">
          <cell r="A2059" t="str">
            <v>MTTransformation input / Exchanges and transfers Conventional thermal</v>
          </cell>
          <cell r="B2059" t="str">
            <v>MT</v>
          </cell>
          <cell r="C2059" t="str">
            <v>Overview of the power generation sector</v>
          </cell>
          <cell r="D2059" t="str">
            <v xml:space="preserve">Transformation input / Exchanges and transfers </v>
          </cell>
          <cell r="E2059" t="str">
            <v>Conventional thermal</v>
          </cell>
          <cell r="F2059" t="str">
            <v>ktoe</v>
          </cell>
          <cell r="G2059" t="str">
            <v>Conventional thermal</v>
          </cell>
          <cell r="H2059">
            <v>493.40785325308121</v>
          </cell>
          <cell r="I2059">
            <v>614.9</v>
          </cell>
          <cell r="J2059">
            <v>602.69999999999993</v>
          </cell>
          <cell r="K2059">
            <v>667</v>
          </cell>
          <cell r="L2059">
            <v>635.29999999999995</v>
          </cell>
          <cell r="M2059">
            <v>729.43536830037306</v>
          </cell>
          <cell r="N2059">
            <v>678.30000000000007</v>
          </cell>
          <cell r="O2059">
            <v>730.5</v>
          </cell>
          <cell r="P2059">
            <v>615.70000000000005</v>
          </cell>
          <cell r="Q2059">
            <v>578.6</v>
          </cell>
          <cell r="R2059">
            <v>578.2220311455053</v>
          </cell>
          <cell r="S2059">
            <v>592.60055412247993</v>
          </cell>
          <cell r="T2059">
            <v>627.59147797840865</v>
          </cell>
          <cell r="U2059">
            <v>509.41052832712302</v>
          </cell>
          <cell r="V2059">
            <v>497.70707939237565</v>
          </cell>
          <cell r="W2059">
            <v>264.28298461832429</v>
          </cell>
        </row>
        <row r="2060">
          <cell r="A2060" t="str">
            <v>MTTransformation input / Exchanges and transfers Wind</v>
          </cell>
          <cell r="B2060" t="str">
            <v>MT</v>
          </cell>
          <cell r="C2060" t="str">
            <v>Overview of the power generation sector</v>
          </cell>
          <cell r="D2060" t="str">
            <v xml:space="preserve">Transformation input / Exchanges and transfers </v>
          </cell>
          <cell r="E2060" t="str">
            <v>Wind</v>
          </cell>
          <cell r="F2060" t="str">
            <v>ktoe</v>
          </cell>
          <cell r="G2060" t="str">
            <v>Wind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0</v>
          </cell>
          <cell r="M2060">
            <v>0</v>
          </cell>
          <cell r="N2060">
            <v>0</v>
          </cell>
          <cell r="O2060">
            <v>0</v>
          </cell>
          <cell r="P2060">
            <v>0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  <cell r="V2060">
            <v>0</v>
          </cell>
          <cell r="W2060">
            <v>0</v>
          </cell>
        </row>
        <row r="2061">
          <cell r="A2061" t="str">
            <v>MTTransformation input / Exchanges and transfers Solar photovoltaics</v>
          </cell>
          <cell r="B2061" t="str">
            <v>MT</v>
          </cell>
          <cell r="C2061" t="str">
            <v>Overview of the power generation sector</v>
          </cell>
          <cell r="D2061" t="str">
            <v xml:space="preserve">Transformation input / Exchanges and transfers </v>
          </cell>
          <cell r="E2061" t="str">
            <v>Solar photovoltaics</v>
          </cell>
          <cell r="F2061" t="str">
            <v>ktoe</v>
          </cell>
          <cell r="G2061" t="str">
            <v>Solar photovoltaics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0</v>
          </cell>
          <cell r="M2061">
            <v>0</v>
          </cell>
          <cell r="N2061">
            <v>0</v>
          </cell>
          <cell r="O2061">
            <v>0</v>
          </cell>
          <cell r="P2061">
            <v>0</v>
          </cell>
          <cell r="Q2061">
            <v>0</v>
          </cell>
          <cell r="R2061">
            <v>4.7769179325499997E-2</v>
          </cell>
          <cell r="S2061">
            <v>0.42992261392948999</v>
          </cell>
          <cell r="T2061">
            <v>1.43307537976498</v>
          </cell>
          <cell r="U2061">
            <v>2.5317665042514599</v>
          </cell>
          <cell r="V2061">
            <v>5.8756090570364004</v>
          </cell>
          <cell r="W2061">
            <v>8.0491067163466106</v>
          </cell>
        </row>
        <row r="2062">
          <cell r="A2062" t="str">
            <v>MTTransformation input / Exchanges and transfers Solar thermal</v>
          </cell>
          <cell r="B2062" t="str">
            <v>MT</v>
          </cell>
          <cell r="C2062" t="str">
            <v>Overview of the power generation sector</v>
          </cell>
          <cell r="D2062" t="str">
            <v xml:space="preserve">Transformation input / Exchanges and transfers </v>
          </cell>
          <cell r="E2062" t="str">
            <v>Solar thermal</v>
          </cell>
          <cell r="F2062" t="str">
            <v>ktoe</v>
          </cell>
          <cell r="G2062" t="str">
            <v>Solar thermal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0</v>
          </cell>
          <cell r="M2062">
            <v>0</v>
          </cell>
          <cell r="N2062">
            <v>0</v>
          </cell>
          <cell r="O2062">
            <v>0</v>
          </cell>
          <cell r="P2062">
            <v>0</v>
          </cell>
          <cell r="Q2062">
            <v>0</v>
          </cell>
          <cell r="R2062">
            <v>0</v>
          </cell>
          <cell r="S2062">
            <v>0</v>
          </cell>
          <cell r="T2062">
            <v>0</v>
          </cell>
          <cell r="U2062">
            <v>0</v>
          </cell>
          <cell r="V2062">
            <v>0</v>
          </cell>
          <cell r="W2062">
            <v>0</v>
          </cell>
        </row>
        <row r="2063">
          <cell r="A2063" t="str">
            <v>MTTransformation input / Exchanges and transfers Geothermal</v>
          </cell>
          <cell r="B2063" t="str">
            <v>MT</v>
          </cell>
          <cell r="C2063" t="str">
            <v>Overview of the power generation sector</v>
          </cell>
          <cell r="D2063" t="str">
            <v xml:space="preserve">Transformation input / Exchanges and transfers </v>
          </cell>
          <cell r="E2063" t="str">
            <v>Geothermal</v>
          </cell>
          <cell r="F2063" t="str">
            <v>ktoe</v>
          </cell>
          <cell r="G2063" t="str">
            <v>Geothermal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0</v>
          </cell>
          <cell r="M2063">
            <v>0</v>
          </cell>
          <cell r="N2063">
            <v>0</v>
          </cell>
          <cell r="O2063">
            <v>0</v>
          </cell>
          <cell r="P2063">
            <v>0</v>
          </cell>
          <cell r="Q2063">
            <v>0</v>
          </cell>
          <cell r="R2063">
            <v>0</v>
          </cell>
          <cell r="S2063">
            <v>0</v>
          </cell>
          <cell r="T2063">
            <v>0</v>
          </cell>
          <cell r="U2063">
            <v>0</v>
          </cell>
          <cell r="V2063">
            <v>0</v>
          </cell>
          <cell r="W2063">
            <v>0</v>
          </cell>
        </row>
        <row r="2064">
          <cell r="A2064" t="str">
            <v>MTTransformation input / Exchanges and transfers Tide, wave and ocean</v>
          </cell>
          <cell r="B2064" t="str">
            <v>MT</v>
          </cell>
          <cell r="C2064" t="str">
            <v>Overview of the power generation sector</v>
          </cell>
          <cell r="D2064" t="str">
            <v xml:space="preserve">Transformation input / Exchanges and transfers </v>
          </cell>
          <cell r="E2064" t="str">
            <v>Tide, wave and ocean</v>
          </cell>
          <cell r="F2064" t="str">
            <v>ktoe</v>
          </cell>
          <cell r="G2064" t="str">
            <v>Tide, wave and ocean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  <cell r="R2064">
            <v>0</v>
          </cell>
          <cell r="S2064">
            <v>0</v>
          </cell>
          <cell r="T2064">
            <v>0</v>
          </cell>
          <cell r="U2064">
            <v>0</v>
          </cell>
          <cell r="V2064">
            <v>0</v>
          </cell>
          <cell r="W2064">
            <v>0</v>
          </cell>
        </row>
        <row r="2065">
          <cell r="A2065" t="str">
            <v>MTTransformation input / Exchanges and transfers Hydro</v>
          </cell>
          <cell r="B2065" t="str">
            <v>MT</v>
          </cell>
          <cell r="C2065" t="str">
            <v>Overview of the power generation sector</v>
          </cell>
          <cell r="D2065" t="str">
            <v xml:space="preserve">Transformation input / Exchanges and transfers </v>
          </cell>
          <cell r="E2065" t="str">
            <v>Hydro</v>
          </cell>
          <cell r="F2065" t="str">
            <v>ktoe</v>
          </cell>
          <cell r="G2065" t="str">
            <v>Hydro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0</v>
          </cell>
          <cell r="M2065">
            <v>0</v>
          </cell>
          <cell r="N2065">
            <v>0</v>
          </cell>
          <cell r="O2065">
            <v>0</v>
          </cell>
          <cell r="P2065">
            <v>0</v>
          </cell>
          <cell r="Q2065">
            <v>0</v>
          </cell>
          <cell r="R2065">
            <v>0</v>
          </cell>
          <cell r="S2065">
            <v>0</v>
          </cell>
          <cell r="T2065">
            <v>0</v>
          </cell>
          <cell r="U2065">
            <v>0</v>
          </cell>
          <cell r="V2065">
            <v>0</v>
          </cell>
          <cell r="W2065">
            <v>0</v>
          </cell>
        </row>
        <row r="2066">
          <cell r="A2066" t="str">
            <v>MTTransformation input / Exchanges and transfers Pump storage</v>
          </cell>
          <cell r="B2066" t="str">
            <v>MT</v>
          </cell>
          <cell r="C2066" t="str">
            <v>Overview of the power generation sector</v>
          </cell>
          <cell r="D2066" t="str">
            <v xml:space="preserve">Transformation input / Exchanges and transfers </v>
          </cell>
          <cell r="E2066" t="str">
            <v>Pump storage</v>
          </cell>
          <cell r="F2066" t="str">
            <v>ktoe</v>
          </cell>
          <cell r="G2066" t="str">
            <v>Pump storage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</v>
          </cell>
          <cell r="M2066">
            <v>0</v>
          </cell>
          <cell r="N2066">
            <v>0</v>
          </cell>
          <cell r="O2066">
            <v>0</v>
          </cell>
          <cell r="P2066">
            <v>0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</row>
        <row r="2067">
          <cell r="A2067" t="str">
            <v>MTTransformation input / Exchanges and transfers District heating plants</v>
          </cell>
          <cell r="B2067" t="str">
            <v>MT</v>
          </cell>
          <cell r="C2067" t="str">
            <v>Overview of the power generation sector</v>
          </cell>
          <cell r="D2067" t="str">
            <v xml:space="preserve">Transformation input / Exchanges and transfers </v>
          </cell>
          <cell r="E2067" t="str">
            <v>District heating plants</v>
          </cell>
          <cell r="F2067" t="str">
            <v>ktoe</v>
          </cell>
          <cell r="G2067" t="str">
            <v>District heating plants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0</v>
          </cell>
          <cell r="M2067">
            <v>0</v>
          </cell>
          <cell r="N2067">
            <v>0</v>
          </cell>
          <cell r="O2067">
            <v>0</v>
          </cell>
          <cell r="P2067">
            <v>0</v>
          </cell>
          <cell r="Q2067">
            <v>0</v>
          </cell>
          <cell r="R2067">
            <v>0</v>
          </cell>
          <cell r="S2067">
            <v>0</v>
          </cell>
          <cell r="T2067">
            <v>0</v>
          </cell>
          <cell r="U2067">
            <v>0</v>
          </cell>
          <cell r="V2067">
            <v>0</v>
          </cell>
          <cell r="W2067">
            <v>0</v>
          </cell>
        </row>
        <row r="2068">
          <cell r="A2068" t="str">
            <v>MTTransformation input / Exchanges and transfers 0</v>
          </cell>
          <cell r="B2068" t="str">
            <v>MT</v>
          </cell>
          <cell r="C2068" t="str">
            <v>Overview of the power generation sector</v>
          </cell>
          <cell r="D2068" t="str">
            <v xml:space="preserve">Transformation input / Exchanges and transfers </v>
          </cell>
          <cell r="E2068">
            <v>0</v>
          </cell>
          <cell r="F2068" t="str">
            <v>ktoe</v>
          </cell>
          <cell r="G2068">
            <v>0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0</v>
          </cell>
          <cell r="M2068">
            <v>0</v>
          </cell>
          <cell r="N2068">
            <v>0</v>
          </cell>
          <cell r="O2068">
            <v>0</v>
          </cell>
          <cell r="P2068">
            <v>0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  <cell r="U2068">
            <v>0</v>
          </cell>
          <cell r="V2068">
            <v>0</v>
          </cell>
          <cell r="W2068">
            <v>0</v>
          </cell>
        </row>
        <row r="2069">
          <cell r="A2069" t="str">
            <v xml:space="preserve">MTCO2 emissions  </v>
          </cell>
          <cell r="B2069" t="str">
            <v>MT</v>
          </cell>
          <cell r="C2069" t="str">
            <v>Overview of the power generation sector</v>
          </cell>
          <cell r="D2069" t="str">
            <v xml:space="preserve">CO2 emissions  </v>
          </cell>
          <cell r="E2069" t="str">
            <v/>
          </cell>
          <cell r="F2069" t="str">
            <v>kt CO2</v>
          </cell>
          <cell r="G2069" t="str">
            <v>CO2 emissions  (kt CO2)</v>
          </cell>
          <cell r="H2069">
            <v>1588.3098000000005</v>
          </cell>
          <cell r="I2069">
            <v>1979.7555930276962</v>
          </cell>
          <cell r="J2069">
            <v>1939.6560985200003</v>
          </cell>
          <cell r="K2069">
            <v>2141.6453749162442</v>
          </cell>
          <cell r="L2069">
            <v>2047.1366973600002</v>
          </cell>
          <cell r="M2069">
            <v>2343.2700000000018</v>
          </cell>
          <cell r="N2069">
            <v>2182.5164566800004</v>
          </cell>
          <cell r="O2069">
            <v>2350.4037872400004</v>
          </cell>
          <cell r="P2069">
            <v>1984.6143260282884</v>
          </cell>
          <cell r="Q2069">
            <v>1864.1002683600002</v>
          </cell>
          <cell r="R2069">
            <v>1861.9989000000016</v>
          </cell>
          <cell r="S2069">
            <v>1907.5358999999996</v>
          </cell>
          <cell r="T2069">
            <v>2018.9919000000016</v>
          </cell>
          <cell r="U2069">
            <v>1639.9253999999992</v>
          </cell>
          <cell r="V2069">
            <v>1602.4121999999988</v>
          </cell>
          <cell r="W2069">
            <v>850.11000000000047</v>
          </cell>
        </row>
        <row r="2070">
          <cell r="A2070" t="str">
            <v>MTCO2 emissions  Nuclear</v>
          </cell>
          <cell r="B2070" t="str">
            <v>MT</v>
          </cell>
          <cell r="C2070" t="str">
            <v>Overview of the power generation sector</v>
          </cell>
          <cell r="D2070" t="str">
            <v xml:space="preserve">CO2 emissions  </v>
          </cell>
          <cell r="E2070" t="str">
            <v>Nuclear</v>
          </cell>
          <cell r="F2070" t="str">
            <v>kt CO2</v>
          </cell>
          <cell r="G2070" t="str">
            <v>Nuclear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  <cell r="U2070">
            <v>0</v>
          </cell>
          <cell r="V2070">
            <v>0</v>
          </cell>
          <cell r="W2070">
            <v>0</v>
          </cell>
        </row>
        <row r="2071">
          <cell r="A2071" t="str">
            <v>MTCO2 emissions  Conventional thermal</v>
          </cell>
          <cell r="B2071" t="str">
            <v>MT</v>
          </cell>
          <cell r="C2071" t="str">
            <v>Overview of the power generation sector</v>
          </cell>
          <cell r="D2071" t="str">
            <v xml:space="preserve">CO2 emissions  </v>
          </cell>
          <cell r="E2071" t="str">
            <v>Conventional thermal</v>
          </cell>
          <cell r="F2071" t="str">
            <v>kt CO2</v>
          </cell>
          <cell r="G2071" t="str">
            <v>Conventional thermal</v>
          </cell>
          <cell r="H2071">
            <v>1588.3098000000005</v>
          </cell>
          <cell r="I2071">
            <v>1979.7555930276962</v>
          </cell>
          <cell r="J2071">
            <v>1939.6560985200003</v>
          </cell>
          <cell r="K2071">
            <v>2141.6453749162442</v>
          </cell>
          <cell r="L2071">
            <v>2047.1366973600002</v>
          </cell>
          <cell r="M2071">
            <v>2343.2700000000018</v>
          </cell>
          <cell r="N2071">
            <v>2182.5164566800004</v>
          </cell>
          <cell r="O2071">
            <v>2350.4037872400004</v>
          </cell>
          <cell r="P2071">
            <v>1984.6143260282884</v>
          </cell>
          <cell r="Q2071">
            <v>1864.1002683600002</v>
          </cell>
          <cell r="R2071">
            <v>1861.9989000000016</v>
          </cell>
          <cell r="S2071">
            <v>1907.5358999999996</v>
          </cell>
          <cell r="T2071">
            <v>2018.9919000000016</v>
          </cell>
          <cell r="U2071">
            <v>1639.9253999999992</v>
          </cell>
          <cell r="V2071">
            <v>1602.4121999999988</v>
          </cell>
          <cell r="W2071">
            <v>850.11000000000047</v>
          </cell>
        </row>
        <row r="2072">
          <cell r="A2072" t="str">
            <v>MTCO2 emissions  Wind</v>
          </cell>
          <cell r="B2072" t="str">
            <v>MT</v>
          </cell>
          <cell r="C2072" t="str">
            <v>Overview of the power generation sector</v>
          </cell>
          <cell r="D2072" t="str">
            <v xml:space="preserve">CO2 emissions  </v>
          </cell>
          <cell r="E2072" t="str">
            <v>Wind</v>
          </cell>
          <cell r="F2072" t="str">
            <v>kt CO2</v>
          </cell>
          <cell r="G2072" t="str">
            <v>Wind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N2072">
            <v>0</v>
          </cell>
          <cell r="O2072">
            <v>0</v>
          </cell>
          <cell r="P2072">
            <v>0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  <cell r="V2072">
            <v>0</v>
          </cell>
          <cell r="W2072">
            <v>0</v>
          </cell>
        </row>
        <row r="2073">
          <cell r="A2073" t="str">
            <v>MTCO2 emissions  Solar photovoltaics</v>
          </cell>
          <cell r="B2073" t="str">
            <v>MT</v>
          </cell>
          <cell r="C2073" t="str">
            <v>Overview of the power generation sector</v>
          </cell>
          <cell r="D2073" t="str">
            <v xml:space="preserve">CO2 emissions  </v>
          </cell>
          <cell r="E2073" t="str">
            <v>Solar photovoltaics</v>
          </cell>
          <cell r="F2073" t="str">
            <v>kt CO2</v>
          </cell>
          <cell r="G2073" t="str">
            <v>Solar photovoltaics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0</v>
          </cell>
          <cell r="M2073">
            <v>0</v>
          </cell>
          <cell r="N2073">
            <v>0</v>
          </cell>
          <cell r="O2073">
            <v>0</v>
          </cell>
          <cell r="P2073">
            <v>0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  <cell r="U2073">
            <v>0</v>
          </cell>
          <cell r="V2073">
            <v>0</v>
          </cell>
          <cell r="W2073">
            <v>0</v>
          </cell>
        </row>
        <row r="2074">
          <cell r="A2074" t="str">
            <v>MTCO2 emissions  Solar thermal</v>
          </cell>
          <cell r="B2074" t="str">
            <v>MT</v>
          </cell>
          <cell r="C2074" t="str">
            <v>Overview of the power generation sector</v>
          </cell>
          <cell r="D2074" t="str">
            <v xml:space="preserve">CO2 emissions  </v>
          </cell>
          <cell r="E2074" t="str">
            <v>Solar thermal</v>
          </cell>
          <cell r="F2074" t="str">
            <v>kt CO2</v>
          </cell>
          <cell r="G2074" t="str">
            <v>Solar thermal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0</v>
          </cell>
          <cell r="M2074">
            <v>0</v>
          </cell>
          <cell r="N2074">
            <v>0</v>
          </cell>
          <cell r="O2074">
            <v>0</v>
          </cell>
          <cell r="P2074">
            <v>0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  <cell r="U2074">
            <v>0</v>
          </cell>
          <cell r="V2074">
            <v>0</v>
          </cell>
          <cell r="W2074">
            <v>0</v>
          </cell>
        </row>
        <row r="2075">
          <cell r="A2075" t="str">
            <v>MTCO2 emissions  Geothermal</v>
          </cell>
          <cell r="B2075" t="str">
            <v>MT</v>
          </cell>
          <cell r="C2075" t="str">
            <v>Overview of the power generation sector</v>
          </cell>
          <cell r="D2075" t="str">
            <v xml:space="preserve">CO2 emissions  </v>
          </cell>
          <cell r="E2075" t="str">
            <v>Geothermal</v>
          </cell>
          <cell r="F2075" t="str">
            <v>kt CO2</v>
          </cell>
          <cell r="G2075" t="str">
            <v>Geothermal</v>
          </cell>
          <cell r="H2075">
            <v>0</v>
          </cell>
          <cell r="I2075">
            <v>0</v>
          </cell>
          <cell r="J2075">
            <v>0</v>
          </cell>
          <cell r="K2075">
            <v>0</v>
          </cell>
          <cell r="L2075">
            <v>0</v>
          </cell>
          <cell r="M2075">
            <v>0</v>
          </cell>
          <cell r="N2075">
            <v>0</v>
          </cell>
          <cell r="O2075">
            <v>0</v>
          </cell>
          <cell r="P2075">
            <v>0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  <cell r="U2075">
            <v>0</v>
          </cell>
          <cell r="V2075">
            <v>0</v>
          </cell>
          <cell r="W2075">
            <v>0</v>
          </cell>
        </row>
        <row r="2076">
          <cell r="A2076" t="str">
            <v>MTCO2 emissions  Tide, wave and ocean</v>
          </cell>
          <cell r="B2076" t="str">
            <v>MT</v>
          </cell>
          <cell r="C2076" t="str">
            <v>Overview of the power generation sector</v>
          </cell>
          <cell r="D2076" t="str">
            <v xml:space="preserve">CO2 emissions  </v>
          </cell>
          <cell r="E2076" t="str">
            <v>Tide, wave and ocean</v>
          </cell>
          <cell r="F2076" t="str">
            <v>kt CO2</v>
          </cell>
          <cell r="G2076" t="str">
            <v>Tide, wave and ocean</v>
          </cell>
          <cell r="H2076">
            <v>0</v>
          </cell>
          <cell r="I2076">
            <v>0</v>
          </cell>
          <cell r="J2076">
            <v>0</v>
          </cell>
          <cell r="K2076">
            <v>0</v>
          </cell>
          <cell r="L2076">
            <v>0</v>
          </cell>
          <cell r="M2076">
            <v>0</v>
          </cell>
          <cell r="N2076">
            <v>0</v>
          </cell>
          <cell r="O2076">
            <v>0</v>
          </cell>
          <cell r="P2076">
            <v>0</v>
          </cell>
          <cell r="Q2076">
            <v>0</v>
          </cell>
          <cell r="R2076">
            <v>0</v>
          </cell>
          <cell r="S2076">
            <v>0</v>
          </cell>
          <cell r="T2076">
            <v>0</v>
          </cell>
          <cell r="U2076">
            <v>0</v>
          </cell>
          <cell r="V2076">
            <v>0</v>
          </cell>
          <cell r="W2076">
            <v>0</v>
          </cell>
        </row>
        <row r="2077">
          <cell r="A2077" t="str">
            <v>MTCO2 emissions  Hydro</v>
          </cell>
          <cell r="B2077" t="str">
            <v>MT</v>
          </cell>
          <cell r="C2077" t="str">
            <v>Overview of the power generation sector</v>
          </cell>
          <cell r="D2077" t="str">
            <v xml:space="preserve">CO2 emissions  </v>
          </cell>
          <cell r="E2077" t="str">
            <v>Hydro</v>
          </cell>
          <cell r="F2077" t="str">
            <v>kt CO2</v>
          </cell>
          <cell r="G2077" t="str">
            <v>Hydro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0</v>
          </cell>
          <cell r="M2077">
            <v>0</v>
          </cell>
          <cell r="N2077">
            <v>0</v>
          </cell>
          <cell r="O2077">
            <v>0</v>
          </cell>
          <cell r="P2077">
            <v>0</v>
          </cell>
          <cell r="Q2077">
            <v>0</v>
          </cell>
          <cell r="R2077">
            <v>0</v>
          </cell>
          <cell r="S2077">
            <v>0</v>
          </cell>
          <cell r="T2077">
            <v>0</v>
          </cell>
          <cell r="U2077">
            <v>0</v>
          </cell>
          <cell r="V2077">
            <v>0</v>
          </cell>
          <cell r="W2077">
            <v>0</v>
          </cell>
        </row>
        <row r="2078">
          <cell r="A2078" t="str">
            <v>MTCO2 emissions  Pump storage</v>
          </cell>
          <cell r="B2078" t="str">
            <v>MT</v>
          </cell>
          <cell r="C2078" t="str">
            <v>Overview of the power generation sector</v>
          </cell>
          <cell r="D2078" t="str">
            <v xml:space="preserve">CO2 emissions  </v>
          </cell>
          <cell r="E2078" t="str">
            <v>Pump storage</v>
          </cell>
          <cell r="F2078" t="str">
            <v>kt CO2</v>
          </cell>
          <cell r="G2078" t="str">
            <v>Pump storage</v>
          </cell>
          <cell r="H2078">
            <v>0</v>
          </cell>
          <cell r="I2078">
            <v>0</v>
          </cell>
          <cell r="J2078">
            <v>0</v>
          </cell>
          <cell r="K2078">
            <v>0</v>
          </cell>
          <cell r="L2078">
            <v>0</v>
          </cell>
          <cell r="M2078">
            <v>0</v>
          </cell>
          <cell r="N2078">
            <v>0</v>
          </cell>
          <cell r="O2078">
            <v>0</v>
          </cell>
          <cell r="P2078">
            <v>0</v>
          </cell>
          <cell r="Q2078">
            <v>0</v>
          </cell>
          <cell r="R2078">
            <v>0</v>
          </cell>
          <cell r="S2078">
            <v>0</v>
          </cell>
          <cell r="T2078">
            <v>0</v>
          </cell>
          <cell r="U2078">
            <v>0</v>
          </cell>
          <cell r="V2078">
            <v>0</v>
          </cell>
          <cell r="W2078">
            <v>0</v>
          </cell>
        </row>
        <row r="2079">
          <cell r="A2079" t="str">
            <v>MTCO2 emissions  District heating plants</v>
          </cell>
          <cell r="B2079" t="str">
            <v>MT</v>
          </cell>
          <cell r="C2079" t="str">
            <v>Overview of the power generation sector</v>
          </cell>
          <cell r="D2079" t="str">
            <v xml:space="preserve">CO2 emissions  </v>
          </cell>
          <cell r="E2079" t="str">
            <v>District heating plants</v>
          </cell>
          <cell r="F2079" t="str">
            <v>kt CO2</v>
          </cell>
          <cell r="G2079" t="str">
            <v>District heating plants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0</v>
          </cell>
          <cell r="M2079">
            <v>0</v>
          </cell>
          <cell r="N2079">
            <v>0</v>
          </cell>
          <cell r="O2079">
            <v>0</v>
          </cell>
          <cell r="P2079">
            <v>0</v>
          </cell>
          <cell r="Q2079">
            <v>0</v>
          </cell>
          <cell r="R2079">
            <v>0</v>
          </cell>
          <cell r="S2079">
            <v>0</v>
          </cell>
          <cell r="T2079">
            <v>0</v>
          </cell>
          <cell r="U2079">
            <v>0</v>
          </cell>
          <cell r="V2079">
            <v>0</v>
          </cell>
          <cell r="W2079">
            <v>0</v>
          </cell>
        </row>
        <row r="2080">
          <cell r="A2080" t="str">
            <v>MTCO2 emissions  0</v>
          </cell>
          <cell r="B2080" t="str">
            <v>MT</v>
          </cell>
          <cell r="C2080" t="str">
            <v>Overview of the power generation sector</v>
          </cell>
          <cell r="D2080" t="str">
            <v xml:space="preserve">CO2 emissions  </v>
          </cell>
          <cell r="E2080">
            <v>0</v>
          </cell>
          <cell r="F2080" t="str">
            <v>kt CO2</v>
          </cell>
          <cell r="G2080">
            <v>0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0</v>
          </cell>
          <cell r="M2080">
            <v>0</v>
          </cell>
          <cell r="N2080">
            <v>0</v>
          </cell>
          <cell r="O2080">
            <v>0</v>
          </cell>
          <cell r="P2080">
            <v>0</v>
          </cell>
          <cell r="Q2080">
            <v>0</v>
          </cell>
          <cell r="R2080">
            <v>0</v>
          </cell>
          <cell r="S2080">
            <v>0</v>
          </cell>
          <cell r="T2080">
            <v>0</v>
          </cell>
          <cell r="U2080">
            <v>0</v>
          </cell>
          <cell r="V2080">
            <v>0</v>
          </cell>
          <cell r="W2080">
            <v>0</v>
          </cell>
        </row>
        <row r="2081">
          <cell r="A2081" t="str">
            <v>MTGross electric efficienc</v>
          </cell>
          <cell r="B2081" t="str">
            <v>MT</v>
          </cell>
          <cell r="C2081" t="str">
            <v>Overview of the power generation sector</v>
          </cell>
          <cell r="D2081" t="str">
            <v>Gross electric efficienc</v>
          </cell>
          <cell r="E2081" t="str">
            <v/>
          </cell>
          <cell r="F2081" t="str">
            <v>%</v>
          </cell>
          <cell r="G2081" t="str">
            <v>Gross electric efficiencies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</v>
          </cell>
          <cell r="N2081">
            <v>0</v>
          </cell>
          <cell r="O2081">
            <v>0</v>
          </cell>
          <cell r="P2081">
            <v>0</v>
          </cell>
          <cell r="Q2081">
            <v>0</v>
          </cell>
          <cell r="R2081">
            <v>0</v>
          </cell>
          <cell r="S2081">
            <v>0</v>
          </cell>
          <cell r="T2081">
            <v>0</v>
          </cell>
          <cell r="U2081">
            <v>0</v>
          </cell>
          <cell r="V2081">
            <v>0</v>
          </cell>
          <cell r="W2081">
            <v>0</v>
          </cell>
        </row>
        <row r="2082">
          <cell r="A2082" t="str">
            <v>MTGross electric efficiencNuclear</v>
          </cell>
          <cell r="B2082" t="str">
            <v>MT</v>
          </cell>
          <cell r="C2082" t="str">
            <v>Overview of the power generation sector</v>
          </cell>
          <cell r="D2082" t="str">
            <v>Gross electric efficienc</v>
          </cell>
          <cell r="E2082" t="str">
            <v>Nuclear</v>
          </cell>
          <cell r="F2082" t="str">
            <v>%</v>
          </cell>
          <cell r="G2082" t="str">
            <v>Nuclear</v>
          </cell>
          <cell r="H2082">
            <v>0</v>
          </cell>
          <cell r="I2082">
            <v>0</v>
          </cell>
          <cell r="J2082">
            <v>0</v>
          </cell>
          <cell r="K2082">
            <v>0</v>
          </cell>
          <cell r="L2082">
            <v>0</v>
          </cell>
          <cell r="M2082">
            <v>0</v>
          </cell>
          <cell r="N2082">
            <v>0</v>
          </cell>
          <cell r="O2082">
            <v>0</v>
          </cell>
          <cell r="P2082">
            <v>0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0</v>
          </cell>
          <cell r="V2082">
            <v>0</v>
          </cell>
          <cell r="W2082">
            <v>0</v>
          </cell>
        </row>
        <row r="2083">
          <cell r="A2083" t="str">
            <v>MTGross electric efficiencConventional thermal</v>
          </cell>
          <cell r="B2083" t="str">
            <v>MT</v>
          </cell>
          <cell r="C2083" t="str">
            <v>Overview of the power generation sector</v>
          </cell>
          <cell r="D2083" t="str">
            <v>Gross electric efficienc</v>
          </cell>
          <cell r="E2083" t="str">
            <v>Conventional thermal</v>
          </cell>
          <cell r="F2083" t="str">
            <v>%</v>
          </cell>
          <cell r="G2083" t="str">
            <v>Conventional thermal</v>
          </cell>
          <cell r="H2083">
            <v>0.33405944428308648</v>
          </cell>
          <cell r="I2083">
            <v>0.27167015774922754</v>
          </cell>
          <cell r="J2083">
            <v>0.29268292682926828</v>
          </cell>
          <cell r="K2083">
            <v>0.28830584707646179</v>
          </cell>
          <cell r="L2083">
            <v>0.29985833464504963</v>
          </cell>
          <cell r="M2083">
            <v>0.26406352223313484</v>
          </cell>
          <cell r="N2083">
            <v>0.28652512162759841</v>
          </cell>
          <cell r="O2083">
            <v>0.27029430527036274</v>
          </cell>
          <cell r="P2083">
            <v>0.32280329706025657</v>
          </cell>
          <cell r="Q2083">
            <v>0.3221569305219496</v>
          </cell>
          <cell r="R2083">
            <v>0.31422198355983261</v>
          </cell>
          <cell r="S2083">
            <v>0.31544473797044448</v>
          </cell>
          <cell r="T2083">
            <v>0.31195768001217755</v>
          </cell>
          <cell r="U2083">
            <v>0.37504688672168068</v>
          </cell>
          <cell r="V2083">
            <v>0.37609175544678058</v>
          </cell>
          <cell r="W2083">
            <v>0.39367374604608935</v>
          </cell>
        </row>
        <row r="2084">
          <cell r="A2084" t="str">
            <v>MTGross electric efficiencWind</v>
          </cell>
          <cell r="B2084" t="str">
            <v>MT</v>
          </cell>
          <cell r="C2084" t="str">
            <v>Overview of the power generation sector</v>
          </cell>
          <cell r="D2084" t="str">
            <v>Gross electric efficienc</v>
          </cell>
          <cell r="E2084" t="str">
            <v>Wind</v>
          </cell>
          <cell r="F2084" t="str">
            <v>%</v>
          </cell>
          <cell r="G2084" t="str">
            <v>Wind</v>
          </cell>
          <cell r="H2084">
            <v>0</v>
          </cell>
          <cell r="I2084">
            <v>0</v>
          </cell>
          <cell r="J2084">
            <v>0</v>
          </cell>
          <cell r="K2084">
            <v>0</v>
          </cell>
          <cell r="L2084">
            <v>0</v>
          </cell>
          <cell r="M2084">
            <v>0</v>
          </cell>
          <cell r="N2084">
            <v>0</v>
          </cell>
          <cell r="O2084">
            <v>0</v>
          </cell>
          <cell r="P2084">
            <v>0</v>
          </cell>
          <cell r="Q2084">
            <v>0</v>
          </cell>
          <cell r="R2084">
            <v>0</v>
          </cell>
          <cell r="S2084">
            <v>0</v>
          </cell>
          <cell r="T2084">
            <v>0</v>
          </cell>
          <cell r="U2084">
            <v>0</v>
          </cell>
          <cell r="V2084">
            <v>0</v>
          </cell>
          <cell r="W2084">
            <v>0</v>
          </cell>
        </row>
        <row r="2085">
          <cell r="A2085" t="str">
            <v>MTGross electric efficiencSolar photovoltaics</v>
          </cell>
          <cell r="B2085" t="str">
            <v>MT</v>
          </cell>
          <cell r="C2085" t="str">
            <v>Overview of the power generation sector</v>
          </cell>
          <cell r="D2085" t="str">
            <v>Gross electric efficienc</v>
          </cell>
          <cell r="E2085" t="str">
            <v>Solar photovoltaics</v>
          </cell>
          <cell r="F2085" t="str">
            <v>%</v>
          </cell>
          <cell r="G2085" t="str">
            <v>Solar photovoltaics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  <cell r="R2085">
            <v>1</v>
          </cell>
          <cell r="S2085">
            <v>1</v>
          </cell>
          <cell r="T2085">
            <v>1</v>
          </cell>
          <cell r="U2085">
            <v>1</v>
          </cell>
          <cell r="V2085">
            <v>1</v>
          </cell>
          <cell r="W2085">
            <v>1</v>
          </cell>
        </row>
        <row r="2086">
          <cell r="A2086" t="str">
            <v>MTGross electric efficiencSolar thermal</v>
          </cell>
          <cell r="B2086" t="str">
            <v>MT</v>
          </cell>
          <cell r="C2086" t="str">
            <v>Overview of the power generation sector</v>
          </cell>
          <cell r="D2086" t="str">
            <v>Gross electric efficienc</v>
          </cell>
          <cell r="E2086" t="str">
            <v>Solar thermal</v>
          </cell>
          <cell r="F2086" t="str">
            <v>%</v>
          </cell>
          <cell r="G2086" t="str">
            <v>Solar thermal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  <cell r="R2086">
            <v>0</v>
          </cell>
          <cell r="S2086">
            <v>0</v>
          </cell>
          <cell r="T2086">
            <v>0</v>
          </cell>
          <cell r="U2086">
            <v>0</v>
          </cell>
          <cell r="V2086">
            <v>0</v>
          </cell>
          <cell r="W2086">
            <v>0</v>
          </cell>
        </row>
        <row r="2087">
          <cell r="A2087" t="str">
            <v>MTGross electric efficiencGeothermal</v>
          </cell>
          <cell r="B2087" t="str">
            <v>MT</v>
          </cell>
          <cell r="C2087" t="str">
            <v>Overview of the power generation sector</v>
          </cell>
          <cell r="D2087" t="str">
            <v>Gross electric efficienc</v>
          </cell>
          <cell r="E2087" t="str">
            <v>Geothermal</v>
          </cell>
          <cell r="F2087" t="str">
            <v>%</v>
          </cell>
          <cell r="G2087" t="str">
            <v>Geothermal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  <cell r="R2087">
            <v>0</v>
          </cell>
          <cell r="S2087">
            <v>0</v>
          </cell>
          <cell r="T2087">
            <v>0</v>
          </cell>
          <cell r="U2087">
            <v>0</v>
          </cell>
          <cell r="V2087">
            <v>0</v>
          </cell>
          <cell r="W2087">
            <v>0</v>
          </cell>
        </row>
        <row r="2088">
          <cell r="A2088" t="str">
            <v>MTGross electric efficiencTide, wave and ocean</v>
          </cell>
          <cell r="B2088" t="str">
            <v>MT</v>
          </cell>
          <cell r="C2088" t="str">
            <v>Overview of the power generation sector</v>
          </cell>
          <cell r="D2088" t="str">
            <v>Gross electric efficienc</v>
          </cell>
          <cell r="E2088" t="str">
            <v>Tide, wave and ocean</v>
          </cell>
          <cell r="F2088" t="str">
            <v>%</v>
          </cell>
          <cell r="G2088" t="str">
            <v>Tide, wave and ocean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</row>
        <row r="2089">
          <cell r="A2089" t="str">
            <v>MTGross electric efficiencHydro</v>
          </cell>
          <cell r="B2089" t="str">
            <v>MT</v>
          </cell>
          <cell r="C2089" t="str">
            <v>Overview of the power generation sector</v>
          </cell>
          <cell r="D2089" t="str">
            <v>Gross electric efficienc</v>
          </cell>
          <cell r="E2089" t="str">
            <v>Hydro</v>
          </cell>
          <cell r="F2089" t="str">
            <v>%</v>
          </cell>
          <cell r="G2089" t="str">
            <v>Hydro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</row>
        <row r="2090">
          <cell r="A2090" t="str">
            <v>MTGross electric efficiencPump storage</v>
          </cell>
          <cell r="B2090" t="str">
            <v>MT</v>
          </cell>
          <cell r="C2090" t="str">
            <v>Overview of the power generation sector</v>
          </cell>
          <cell r="D2090" t="str">
            <v>Gross electric efficienc</v>
          </cell>
          <cell r="E2090" t="str">
            <v>Pump storage</v>
          </cell>
          <cell r="F2090" t="str">
            <v>%</v>
          </cell>
          <cell r="G2090" t="str">
            <v>Pump storage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</row>
        <row r="2091">
          <cell r="A2091" t="str">
            <v>MTGross electric efficienc0</v>
          </cell>
          <cell r="B2091" t="str">
            <v>MT</v>
          </cell>
          <cell r="C2091" t="str">
            <v>Overview of the power generation sector</v>
          </cell>
          <cell r="D2091" t="str">
            <v>Gross electric efficienc</v>
          </cell>
          <cell r="E2091">
            <v>0</v>
          </cell>
          <cell r="F2091" t="str">
            <v>%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0</v>
          </cell>
          <cell r="V2091">
            <v>0</v>
          </cell>
          <cell r="W2091">
            <v>0</v>
          </cell>
        </row>
        <row r="2092">
          <cell r="A2092" t="str">
            <v>MTNet electric efficienc</v>
          </cell>
          <cell r="B2092" t="str">
            <v>MT</v>
          </cell>
          <cell r="C2092" t="str">
            <v>Overview of the power generation sector</v>
          </cell>
          <cell r="D2092" t="str">
            <v>Net electric efficienc</v>
          </cell>
          <cell r="E2092" t="str">
            <v/>
          </cell>
          <cell r="F2092" t="str">
            <v>%</v>
          </cell>
          <cell r="G2092" t="str">
            <v>Net electric efficiencies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  <cell r="R2092">
            <v>0</v>
          </cell>
          <cell r="S2092">
            <v>0</v>
          </cell>
          <cell r="T2092">
            <v>0</v>
          </cell>
          <cell r="U2092">
            <v>0</v>
          </cell>
          <cell r="V2092">
            <v>0</v>
          </cell>
          <cell r="W2092">
            <v>0</v>
          </cell>
        </row>
        <row r="2093">
          <cell r="A2093" t="str">
            <v>MTNet electric efficiencNuclear</v>
          </cell>
          <cell r="B2093" t="str">
            <v>MT</v>
          </cell>
          <cell r="C2093" t="str">
            <v>Overview of the power generation sector</v>
          </cell>
          <cell r="D2093" t="str">
            <v>Net electric efficienc</v>
          </cell>
          <cell r="E2093" t="str">
            <v>Nuclear</v>
          </cell>
          <cell r="F2093" t="str">
            <v>%</v>
          </cell>
          <cell r="G2093" t="str">
            <v>Nuclear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  <cell r="R2093">
            <v>0</v>
          </cell>
          <cell r="S2093">
            <v>0</v>
          </cell>
          <cell r="T2093">
            <v>0</v>
          </cell>
          <cell r="U2093">
            <v>0</v>
          </cell>
          <cell r="V2093">
            <v>0</v>
          </cell>
          <cell r="W2093">
            <v>0</v>
          </cell>
        </row>
        <row r="2094">
          <cell r="A2094" t="str">
            <v>MTNet electric efficiencConventional thermal</v>
          </cell>
          <cell r="B2094" t="str">
            <v>MT</v>
          </cell>
          <cell r="C2094" t="str">
            <v>Overview of the power generation sector</v>
          </cell>
          <cell r="D2094" t="str">
            <v>Net electric efficienc</v>
          </cell>
          <cell r="E2094" t="str">
            <v>Conventional thermal</v>
          </cell>
          <cell r="F2094" t="str">
            <v>%</v>
          </cell>
          <cell r="G2094" t="str">
            <v>Conventional thermal</v>
          </cell>
          <cell r="H2094">
            <v>0.31401878206990036</v>
          </cell>
          <cell r="I2094">
            <v>0.25523981135143931</v>
          </cell>
          <cell r="J2094">
            <v>0.27492948398871742</v>
          </cell>
          <cell r="K2094">
            <v>0.27076461769115445</v>
          </cell>
          <cell r="L2094">
            <v>0.28159924445144036</v>
          </cell>
          <cell r="M2094">
            <v>0.24919869407518777</v>
          </cell>
          <cell r="N2094">
            <v>0.26986153619342473</v>
          </cell>
          <cell r="O2094">
            <v>0.25482936344969198</v>
          </cell>
          <cell r="P2094">
            <v>0.30509541984732819</v>
          </cell>
          <cell r="Q2094">
            <v>0.30400967853439342</v>
          </cell>
          <cell r="R2094">
            <v>0.29621215250526617</v>
          </cell>
          <cell r="S2094">
            <v>0.29714757021058918</v>
          </cell>
          <cell r="T2094">
            <v>0.29525041863297213</v>
          </cell>
          <cell r="U2094">
            <v>0.3558233308327084</v>
          </cell>
          <cell r="V2094">
            <v>0.3574239370381041</v>
          </cell>
          <cell r="W2094">
            <v>0.37288748305467501</v>
          </cell>
        </row>
        <row r="2095">
          <cell r="A2095" t="str">
            <v>MTNet electric efficiencWind</v>
          </cell>
          <cell r="B2095" t="str">
            <v>MT</v>
          </cell>
          <cell r="C2095" t="str">
            <v>Overview of the power generation sector</v>
          </cell>
          <cell r="D2095" t="str">
            <v>Net electric efficienc</v>
          </cell>
          <cell r="E2095" t="str">
            <v>Wind</v>
          </cell>
          <cell r="F2095" t="str">
            <v>%</v>
          </cell>
          <cell r="G2095" t="str">
            <v>Wind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  <cell r="R2095">
            <v>0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</row>
        <row r="2096">
          <cell r="A2096" t="str">
            <v>MTNet electric efficiencSolar photovoltaics</v>
          </cell>
          <cell r="B2096" t="str">
            <v>MT</v>
          </cell>
          <cell r="C2096" t="str">
            <v>Overview of the power generation sector</v>
          </cell>
          <cell r="D2096" t="str">
            <v>Net electric efficienc</v>
          </cell>
          <cell r="E2096" t="str">
            <v>Solar photovoltaics</v>
          </cell>
          <cell r="F2096" t="str">
            <v>%</v>
          </cell>
          <cell r="G2096" t="str">
            <v>Solar photovoltaics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  <cell r="R2096">
            <v>1</v>
          </cell>
          <cell r="S2096">
            <v>1</v>
          </cell>
          <cell r="T2096">
            <v>1</v>
          </cell>
          <cell r="U2096">
            <v>1</v>
          </cell>
          <cell r="V2096">
            <v>1</v>
          </cell>
          <cell r="W2096">
            <v>1</v>
          </cell>
        </row>
        <row r="2097">
          <cell r="A2097" t="str">
            <v>MTNet electric efficiencSolar thermal</v>
          </cell>
          <cell r="B2097" t="str">
            <v>MT</v>
          </cell>
          <cell r="C2097" t="str">
            <v>Overview of the power generation sector</v>
          </cell>
          <cell r="D2097" t="str">
            <v>Net electric efficienc</v>
          </cell>
          <cell r="E2097" t="str">
            <v>Solar thermal</v>
          </cell>
          <cell r="F2097" t="str">
            <v>%</v>
          </cell>
          <cell r="G2097" t="str">
            <v>Solar thermal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</row>
        <row r="2098">
          <cell r="A2098" t="str">
            <v>MTNet electric efficiencGeothermal</v>
          </cell>
          <cell r="B2098" t="str">
            <v>MT</v>
          </cell>
          <cell r="C2098" t="str">
            <v>Overview of the power generation sector</v>
          </cell>
          <cell r="D2098" t="str">
            <v>Net electric efficienc</v>
          </cell>
          <cell r="E2098" t="str">
            <v>Geothermal</v>
          </cell>
          <cell r="F2098" t="str">
            <v>%</v>
          </cell>
          <cell r="G2098" t="str">
            <v>Geothermal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</row>
        <row r="2099">
          <cell r="A2099" t="str">
            <v>MTNet electric efficiencTide, wave and ocean</v>
          </cell>
          <cell r="B2099" t="str">
            <v>MT</v>
          </cell>
          <cell r="C2099" t="str">
            <v>Overview of the power generation sector</v>
          </cell>
          <cell r="D2099" t="str">
            <v>Net electric efficienc</v>
          </cell>
          <cell r="E2099" t="str">
            <v>Tide, wave and ocean</v>
          </cell>
          <cell r="F2099" t="str">
            <v>%</v>
          </cell>
          <cell r="G2099" t="str">
            <v>Tide, wave and ocean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  <cell r="R2099">
            <v>0</v>
          </cell>
          <cell r="S2099">
            <v>0</v>
          </cell>
          <cell r="T2099">
            <v>0</v>
          </cell>
          <cell r="U2099">
            <v>0</v>
          </cell>
          <cell r="V2099">
            <v>0</v>
          </cell>
          <cell r="W2099">
            <v>0</v>
          </cell>
        </row>
        <row r="2100">
          <cell r="A2100" t="str">
            <v>MTNet electric efficiencHydro</v>
          </cell>
          <cell r="B2100" t="str">
            <v>MT</v>
          </cell>
          <cell r="C2100" t="str">
            <v>Overview of the power generation sector</v>
          </cell>
          <cell r="D2100" t="str">
            <v>Net electric efficienc</v>
          </cell>
          <cell r="E2100" t="str">
            <v>Hydro</v>
          </cell>
          <cell r="F2100" t="str">
            <v>%</v>
          </cell>
          <cell r="G2100" t="str">
            <v>Hydro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  <cell r="R2100">
            <v>0</v>
          </cell>
          <cell r="S2100">
            <v>0</v>
          </cell>
          <cell r="T2100">
            <v>0</v>
          </cell>
          <cell r="U2100">
            <v>0</v>
          </cell>
          <cell r="V2100">
            <v>0</v>
          </cell>
          <cell r="W2100">
            <v>0</v>
          </cell>
        </row>
        <row r="2101">
          <cell r="A2101" t="str">
            <v>MTNet electric efficiencPump storage</v>
          </cell>
          <cell r="B2101" t="str">
            <v>MT</v>
          </cell>
          <cell r="C2101" t="str">
            <v>Overview of the power generation sector</v>
          </cell>
          <cell r="D2101" t="str">
            <v>Net electric efficienc</v>
          </cell>
          <cell r="E2101" t="str">
            <v>Pump storage</v>
          </cell>
          <cell r="F2101" t="str">
            <v>%</v>
          </cell>
          <cell r="G2101" t="str">
            <v>Pump storage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  <cell r="R2101">
            <v>0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</row>
        <row r="2102">
          <cell r="A2102" t="str">
            <v>NLNet electric efficiencOverview of the power generation sector</v>
          </cell>
          <cell r="B2102" t="str">
            <v>NL</v>
          </cell>
          <cell r="C2102" t="str">
            <v>Overview of the power generation sector</v>
          </cell>
          <cell r="D2102" t="str">
            <v>Net electric efficienc</v>
          </cell>
          <cell r="E2102" t="str">
            <v>Overview of the power generation sector</v>
          </cell>
          <cell r="F2102" t="str">
            <v>%</v>
          </cell>
          <cell r="G2102" t="str">
            <v>Overview of the power generation sector</v>
          </cell>
          <cell r="H2102">
            <v>2000</v>
          </cell>
          <cell r="I2102">
            <v>2001</v>
          </cell>
          <cell r="J2102">
            <v>2002</v>
          </cell>
          <cell r="K2102">
            <v>2003</v>
          </cell>
          <cell r="L2102">
            <v>2004</v>
          </cell>
          <cell r="M2102">
            <v>2005</v>
          </cell>
          <cell r="N2102">
            <v>2006</v>
          </cell>
          <cell r="O2102">
            <v>2007</v>
          </cell>
          <cell r="P2102">
            <v>2008</v>
          </cell>
          <cell r="Q2102">
            <v>2009</v>
          </cell>
          <cell r="R2102">
            <v>2010</v>
          </cell>
          <cell r="S2102">
            <v>2011</v>
          </cell>
          <cell r="T2102">
            <v>2012</v>
          </cell>
          <cell r="U2102">
            <v>2013</v>
          </cell>
          <cell r="V2102">
            <v>2014</v>
          </cell>
          <cell r="W2102">
            <v>2015</v>
          </cell>
        </row>
        <row r="2103">
          <cell r="A2103" t="str">
            <v xml:space="preserve">NLTotal gross capacities </v>
          </cell>
          <cell r="B2103" t="str">
            <v>NL</v>
          </cell>
          <cell r="C2103" t="str">
            <v>Overview of the power generation sector</v>
          </cell>
          <cell r="D2103" t="str">
            <v xml:space="preserve">Total gross capacities </v>
          </cell>
          <cell r="E2103" t="str">
            <v/>
          </cell>
          <cell r="F2103" t="str">
            <v>MW</v>
          </cell>
          <cell r="G2103" t="str">
            <v>Total gross capacities (MW)</v>
          </cell>
          <cell r="H2103">
            <v>21626.618281968156</v>
          </cell>
          <cell r="I2103">
            <v>21647.891281968154</v>
          </cell>
          <cell r="J2103">
            <v>21910.477281968153</v>
          </cell>
          <cell r="K2103">
            <v>21934.17828196815</v>
          </cell>
          <cell r="L2103">
            <v>22754.565794788668</v>
          </cell>
          <cell r="M2103">
            <v>22389.275794788664</v>
          </cell>
          <cell r="N2103">
            <v>23305.033794788662</v>
          </cell>
          <cell r="O2103">
            <v>24148.138794788694</v>
          </cell>
          <cell r="P2103">
            <v>24710.087794788724</v>
          </cell>
          <cell r="Q2103">
            <v>25786.156299528029</v>
          </cell>
          <cell r="R2103">
            <v>27325.761708775786</v>
          </cell>
          <cell r="S2103">
            <v>28552.105119818731</v>
          </cell>
          <cell r="T2103">
            <v>28657.696595739388</v>
          </cell>
          <cell r="U2103">
            <v>29152.923117351536</v>
          </cell>
          <cell r="V2103">
            <v>31524.273706284341</v>
          </cell>
          <cell r="W2103">
            <v>33669.076004791808</v>
          </cell>
        </row>
        <row r="2104">
          <cell r="A2104" t="str">
            <v>NLTotal gross capacities Nuclear</v>
          </cell>
          <cell r="B2104" t="str">
            <v>NL</v>
          </cell>
          <cell r="C2104" t="str">
            <v>Overview of the power generation sector</v>
          </cell>
          <cell r="D2104" t="str">
            <v xml:space="preserve">Total gross capacities </v>
          </cell>
          <cell r="E2104" t="str">
            <v>Nuclear</v>
          </cell>
          <cell r="F2104" t="str">
            <v>MW</v>
          </cell>
          <cell r="G2104" t="str">
            <v>Nuclear</v>
          </cell>
          <cell r="H2104">
            <v>475</v>
          </cell>
          <cell r="I2104">
            <v>475</v>
          </cell>
          <cell r="J2104">
            <v>475</v>
          </cell>
          <cell r="K2104">
            <v>475</v>
          </cell>
          <cell r="L2104">
            <v>475</v>
          </cell>
          <cell r="M2104">
            <v>475</v>
          </cell>
          <cell r="N2104">
            <v>540</v>
          </cell>
          <cell r="O2104">
            <v>540</v>
          </cell>
          <cell r="P2104">
            <v>540</v>
          </cell>
          <cell r="Q2104">
            <v>540</v>
          </cell>
          <cell r="R2104">
            <v>540</v>
          </cell>
          <cell r="S2104">
            <v>540</v>
          </cell>
          <cell r="T2104">
            <v>540</v>
          </cell>
          <cell r="U2104">
            <v>513</v>
          </cell>
          <cell r="V2104">
            <v>513</v>
          </cell>
          <cell r="W2104">
            <v>513</v>
          </cell>
        </row>
        <row r="2105">
          <cell r="A2105" t="str">
            <v>NLTotal gross capacities Conventional thermal</v>
          </cell>
          <cell r="B2105" t="str">
            <v>NL</v>
          </cell>
          <cell r="C2105" t="str">
            <v>Overview of the power generation sector</v>
          </cell>
          <cell r="D2105" t="str">
            <v xml:space="preserve">Total gross capacities </v>
          </cell>
          <cell r="E2105" t="str">
            <v>Conventional thermal</v>
          </cell>
          <cell r="F2105" t="str">
            <v>MW</v>
          </cell>
          <cell r="G2105" t="str">
            <v>Conventional thermal</v>
          </cell>
          <cell r="H2105">
            <v>20623.837281968157</v>
          </cell>
          <cell r="I2105">
            <v>20629.737281968155</v>
          </cell>
          <cell r="J2105">
            <v>20702.323281968154</v>
          </cell>
          <cell r="K2105">
            <v>20470.024281968152</v>
          </cell>
          <cell r="L2105">
            <v>21119.41179478867</v>
          </cell>
          <cell r="M2105">
            <v>20602.121794788665</v>
          </cell>
          <cell r="N2105">
            <v>21116.879794788663</v>
          </cell>
          <cell r="O2105">
            <v>21768.984794788696</v>
          </cell>
          <cell r="P2105">
            <v>21924.933794788725</v>
          </cell>
          <cell r="Q2105">
            <v>22918.002299528031</v>
          </cell>
          <cell r="R2105">
            <v>24421.607708775788</v>
          </cell>
          <cell r="S2105">
            <v>25509.951119818732</v>
          </cell>
          <cell r="T2105">
            <v>25278.542595739389</v>
          </cell>
          <cell r="U2105">
            <v>25143.769117351538</v>
          </cell>
          <cell r="V2105">
            <v>27061.119706284342</v>
          </cell>
          <cell r="W2105">
            <v>28211.722004791805</v>
          </cell>
        </row>
        <row r="2106">
          <cell r="A2106" t="str">
            <v>NLTotal gross capacities Wind</v>
          </cell>
          <cell r="B2106" t="str">
            <v>NL</v>
          </cell>
          <cell r="C2106" t="str">
            <v>Overview of the power generation sector</v>
          </cell>
          <cell r="D2106" t="str">
            <v xml:space="preserve">Total gross capacities </v>
          </cell>
          <cell r="E2106" t="str">
            <v>Wind</v>
          </cell>
          <cell r="F2106" t="str">
            <v>MW</v>
          </cell>
          <cell r="G2106" t="str">
            <v>Wind</v>
          </cell>
          <cell r="H2106">
            <v>477.62699999999955</v>
          </cell>
          <cell r="I2106">
            <v>485</v>
          </cell>
          <cell r="J2106">
            <v>670</v>
          </cell>
          <cell r="K2106">
            <v>906</v>
          </cell>
          <cell r="L2106">
            <v>1073.0000000000002</v>
          </cell>
          <cell r="M2106">
            <v>1223.9999999999998</v>
          </cell>
          <cell r="N2106">
            <v>1558</v>
          </cell>
          <cell r="O2106">
            <v>1748</v>
          </cell>
          <cell r="P2106">
            <v>2149</v>
          </cell>
          <cell r="Q2106">
            <v>2222.0000000000005</v>
          </cell>
          <cell r="R2106">
            <v>2237</v>
          </cell>
          <cell r="S2106">
            <v>2316</v>
          </cell>
          <cell r="T2106">
            <v>2433</v>
          </cell>
          <cell r="U2106">
            <v>2713</v>
          </cell>
          <cell r="V2106">
            <v>2865</v>
          </cell>
          <cell r="W2106">
            <v>3390.9999999999995</v>
          </cell>
        </row>
        <row r="2107">
          <cell r="A2107" t="str">
            <v>NLTotal gross capacities Solar photovoltaics</v>
          </cell>
          <cell r="B2107" t="str">
            <v>NL</v>
          </cell>
          <cell r="C2107" t="str">
            <v>Overview of the power generation sector</v>
          </cell>
          <cell r="D2107" t="str">
            <v xml:space="preserve">Total gross capacities </v>
          </cell>
          <cell r="E2107" t="str">
            <v>Solar photovoltaics</v>
          </cell>
          <cell r="F2107" t="str">
            <v>MW</v>
          </cell>
          <cell r="G2107" t="str">
            <v>Solar photovoltaics</v>
          </cell>
          <cell r="H2107">
            <v>13</v>
          </cell>
          <cell r="I2107">
            <v>21</v>
          </cell>
          <cell r="J2107">
            <v>26.000000000000004</v>
          </cell>
          <cell r="K2107">
            <v>46</v>
          </cell>
          <cell r="L2107">
            <v>50</v>
          </cell>
          <cell r="M2107">
            <v>51</v>
          </cell>
          <cell r="N2107">
            <v>53</v>
          </cell>
          <cell r="O2107">
            <v>54</v>
          </cell>
          <cell r="P2107">
            <v>59.000000000000007</v>
          </cell>
          <cell r="Q2107">
            <v>69</v>
          </cell>
          <cell r="R2107">
            <v>90</v>
          </cell>
          <cell r="S2107">
            <v>149</v>
          </cell>
          <cell r="T2107">
            <v>369</v>
          </cell>
          <cell r="U2107">
            <v>746</v>
          </cell>
          <cell r="V2107">
            <v>1048</v>
          </cell>
          <cell r="W2107">
            <v>1515</v>
          </cell>
        </row>
        <row r="2108">
          <cell r="A2108" t="str">
            <v>NLTotal gross capacities Solar thermal</v>
          </cell>
          <cell r="B2108" t="str">
            <v>NL</v>
          </cell>
          <cell r="C2108" t="str">
            <v>Overview of the power generation sector</v>
          </cell>
          <cell r="D2108" t="str">
            <v xml:space="preserve">Total gross capacities </v>
          </cell>
          <cell r="E2108" t="str">
            <v>Solar thermal</v>
          </cell>
          <cell r="F2108" t="str">
            <v>MW</v>
          </cell>
          <cell r="G2108" t="str">
            <v>Solar thermal</v>
          </cell>
          <cell r="H2108">
            <v>0</v>
          </cell>
          <cell r="I2108">
            <v>0</v>
          </cell>
          <cell r="J2108">
            <v>0</v>
          </cell>
          <cell r="K2108">
            <v>0</v>
          </cell>
          <cell r="L2108">
            <v>0</v>
          </cell>
          <cell r="M2108">
            <v>0</v>
          </cell>
          <cell r="N2108">
            <v>0</v>
          </cell>
          <cell r="O2108">
            <v>0</v>
          </cell>
          <cell r="P2108">
            <v>0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  <cell r="V2108">
            <v>0</v>
          </cell>
          <cell r="W2108">
            <v>0</v>
          </cell>
        </row>
        <row r="2109">
          <cell r="A2109" t="str">
            <v>NLTotal gross capacities Geothermal</v>
          </cell>
          <cell r="B2109" t="str">
            <v>NL</v>
          </cell>
          <cell r="C2109" t="str">
            <v>Overview of the power generation sector</v>
          </cell>
          <cell r="D2109" t="str">
            <v xml:space="preserve">Total gross capacities </v>
          </cell>
          <cell r="E2109" t="str">
            <v>Geothermal</v>
          </cell>
          <cell r="F2109" t="str">
            <v>MW</v>
          </cell>
          <cell r="G2109" t="str">
            <v>Geothermal</v>
          </cell>
          <cell r="H2109">
            <v>0</v>
          </cell>
          <cell r="I2109">
            <v>0</v>
          </cell>
          <cell r="J2109">
            <v>0</v>
          </cell>
          <cell r="K2109">
            <v>0</v>
          </cell>
          <cell r="L2109">
            <v>0</v>
          </cell>
          <cell r="M2109">
            <v>0</v>
          </cell>
          <cell r="N2109">
            <v>0</v>
          </cell>
          <cell r="O2109">
            <v>0</v>
          </cell>
          <cell r="P2109">
            <v>0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</row>
        <row r="2110">
          <cell r="A2110" t="str">
            <v>NLTotal gross capacities Tide, wave and ocean</v>
          </cell>
          <cell r="B2110" t="str">
            <v>NL</v>
          </cell>
          <cell r="C2110" t="str">
            <v>Overview of the power generation sector</v>
          </cell>
          <cell r="D2110" t="str">
            <v xml:space="preserve">Total gross capacities </v>
          </cell>
          <cell r="E2110" t="str">
            <v>Tide, wave and ocean</v>
          </cell>
          <cell r="F2110" t="str">
            <v>MW</v>
          </cell>
          <cell r="G2110" t="str">
            <v>Tide, wave and ocean</v>
          </cell>
          <cell r="H2110">
            <v>0</v>
          </cell>
          <cell r="I2110">
            <v>0</v>
          </cell>
          <cell r="J2110">
            <v>0</v>
          </cell>
          <cell r="K2110">
            <v>0</v>
          </cell>
          <cell r="L2110">
            <v>0</v>
          </cell>
          <cell r="M2110">
            <v>0</v>
          </cell>
          <cell r="N2110">
            <v>0</v>
          </cell>
          <cell r="O2110">
            <v>0</v>
          </cell>
          <cell r="P2110">
            <v>0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  <cell r="V2110">
            <v>0</v>
          </cell>
          <cell r="W2110">
            <v>1.2</v>
          </cell>
        </row>
        <row r="2111">
          <cell r="A2111" t="str">
            <v>NLTotal gross capacities Hydro</v>
          </cell>
          <cell r="B2111" t="str">
            <v>NL</v>
          </cell>
          <cell r="C2111" t="str">
            <v>Overview of the power generation sector</v>
          </cell>
          <cell r="D2111" t="str">
            <v xml:space="preserve">Total gross capacities </v>
          </cell>
          <cell r="E2111" t="str">
            <v>Hydro</v>
          </cell>
          <cell r="F2111" t="str">
            <v>MW</v>
          </cell>
          <cell r="G2111" t="str">
            <v>Hydro</v>
          </cell>
          <cell r="H2111">
            <v>37.153999999999996</v>
          </cell>
          <cell r="I2111">
            <v>37.153999999999996</v>
          </cell>
          <cell r="J2111">
            <v>37.153999999999996</v>
          </cell>
          <cell r="K2111">
            <v>37.153999999999996</v>
          </cell>
          <cell r="L2111">
            <v>37.153999999999996</v>
          </cell>
          <cell r="M2111">
            <v>37.153999999999996</v>
          </cell>
          <cell r="N2111">
            <v>37.153999999999996</v>
          </cell>
          <cell r="O2111">
            <v>37.153999999999996</v>
          </cell>
          <cell r="P2111">
            <v>37.153999999999996</v>
          </cell>
          <cell r="Q2111">
            <v>37.153999999999996</v>
          </cell>
          <cell r="R2111">
            <v>37.153999999999996</v>
          </cell>
          <cell r="S2111">
            <v>37.153999999999996</v>
          </cell>
          <cell r="T2111">
            <v>37.153999999999996</v>
          </cell>
          <cell r="U2111">
            <v>37.153999999999996</v>
          </cell>
          <cell r="V2111">
            <v>37.153999999999996</v>
          </cell>
          <cell r="W2111">
            <v>37.153999999999996</v>
          </cell>
        </row>
        <row r="2112">
          <cell r="A2112" t="str">
            <v>NLTotal gross capacities Pump storage</v>
          </cell>
          <cell r="B2112" t="str">
            <v>NL</v>
          </cell>
          <cell r="C2112" t="str">
            <v>Overview of the power generation sector</v>
          </cell>
          <cell r="D2112" t="str">
            <v xml:space="preserve">Total gross capacities </v>
          </cell>
          <cell r="E2112" t="str">
            <v>Pump storage</v>
          </cell>
          <cell r="F2112" t="str">
            <v>MW</v>
          </cell>
          <cell r="G2112" t="str">
            <v>Pump storage</v>
          </cell>
          <cell r="H2112">
            <v>0</v>
          </cell>
          <cell r="I2112">
            <v>0</v>
          </cell>
          <cell r="J2112">
            <v>0</v>
          </cell>
          <cell r="K2112">
            <v>0</v>
          </cell>
          <cell r="L2112">
            <v>0</v>
          </cell>
          <cell r="M2112">
            <v>0</v>
          </cell>
          <cell r="N2112">
            <v>0</v>
          </cell>
          <cell r="O2112">
            <v>0</v>
          </cell>
          <cell r="P2112">
            <v>0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  <cell r="U2112">
            <v>0</v>
          </cell>
          <cell r="V2112">
            <v>0</v>
          </cell>
          <cell r="W2112">
            <v>0</v>
          </cell>
        </row>
        <row r="2113">
          <cell r="A2113" t="str">
            <v>NLTotal gross capacities 0</v>
          </cell>
          <cell r="B2113" t="str">
            <v>NL</v>
          </cell>
          <cell r="C2113" t="str">
            <v>Overview of the power generation sector</v>
          </cell>
          <cell r="D2113" t="str">
            <v xml:space="preserve">Total gross capacities </v>
          </cell>
          <cell r="E2113">
            <v>0</v>
          </cell>
          <cell r="F2113" t="str">
            <v>MW</v>
          </cell>
          <cell r="G2113">
            <v>0</v>
          </cell>
          <cell r="H2113">
            <v>0</v>
          </cell>
          <cell r="I2113">
            <v>0</v>
          </cell>
          <cell r="J2113">
            <v>0</v>
          </cell>
          <cell r="K2113">
            <v>0</v>
          </cell>
          <cell r="L2113">
            <v>0</v>
          </cell>
          <cell r="M2113">
            <v>0</v>
          </cell>
          <cell r="N2113">
            <v>0</v>
          </cell>
          <cell r="O2113">
            <v>0</v>
          </cell>
          <cell r="P2113">
            <v>0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  <cell r="V2113">
            <v>0</v>
          </cell>
          <cell r="W2113">
            <v>0</v>
          </cell>
        </row>
        <row r="2114">
          <cell r="A2114" t="str">
            <v xml:space="preserve">NLTotal net capacities </v>
          </cell>
          <cell r="B2114" t="str">
            <v>NL</v>
          </cell>
          <cell r="C2114" t="str">
            <v>Overview of the power generation sector</v>
          </cell>
          <cell r="D2114" t="str">
            <v xml:space="preserve">Total net capacities </v>
          </cell>
          <cell r="E2114" t="str">
            <v/>
          </cell>
          <cell r="F2114" t="str">
            <v>MW</v>
          </cell>
          <cell r="G2114" t="str">
            <v>Total net capacities (MW)</v>
          </cell>
          <cell r="H2114">
            <v>20619.365500000004</v>
          </cell>
          <cell r="I2114">
            <v>20638.846500000003</v>
          </cell>
          <cell r="J2114">
            <v>20897.668500000003</v>
          </cell>
          <cell r="K2114">
            <v>20933.168500000003</v>
          </cell>
          <cell r="L2114">
            <v>21737.838000000003</v>
          </cell>
          <cell r="M2114">
            <v>21404.433000000005</v>
          </cell>
          <cell r="N2114">
            <v>22295.303999999978</v>
          </cell>
          <cell r="O2114">
            <v>23109.599999999966</v>
          </cell>
          <cell r="P2114">
            <v>23667.32499999995</v>
          </cell>
          <cell r="Q2114">
            <v>24703.251999999975</v>
          </cell>
          <cell r="R2114">
            <v>26190.308999999976</v>
          </cell>
          <cell r="S2114">
            <v>27380.156999999974</v>
          </cell>
          <cell r="T2114">
            <v>27503.670000000002</v>
          </cell>
          <cell r="U2114">
            <v>28019.680000000011</v>
          </cell>
          <cell r="V2114">
            <v>30331.078000000012</v>
          </cell>
          <cell r="W2114">
            <v>32443.478000000014</v>
          </cell>
        </row>
        <row r="2115">
          <cell r="A2115" t="str">
            <v>NLTotal net capacities Nuclear</v>
          </cell>
          <cell r="B2115" t="str">
            <v>NL</v>
          </cell>
          <cell r="C2115" t="str">
            <v>Overview of the power generation sector</v>
          </cell>
          <cell r="D2115" t="str">
            <v xml:space="preserve">Total net capacities </v>
          </cell>
          <cell r="E2115" t="str">
            <v>Nuclear</v>
          </cell>
          <cell r="F2115" t="str">
            <v>MW</v>
          </cell>
          <cell r="G2115" t="str">
            <v>Nuclear</v>
          </cell>
          <cell r="H2115">
            <v>449</v>
          </cell>
          <cell r="I2115">
            <v>449</v>
          </cell>
          <cell r="J2115">
            <v>449</v>
          </cell>
          <cell r="K2115">
            <v>449</v>
          </cell>
          <cell r="L2115">
            <v>449</v>
          </cell>
          <cell r="M2115">
            <v>449</v>
          </cell>
          <cell r="N2115">
            <v>510</v>
          </cell>
          <cell r="O2115">
            <v>510</v>
          </cell>
          <cell r="P2115">
            <v>510</v>
          </cell>
          <cell r="Q2115">
            <v>510</v>
          </cell>
          <cell r="R2115">
            <v>510</v>
          </cell>
          <cell r="S2115">
            <v>510</v>
          </cell>
          <cell r="T2115">
            <v>510</v>
          </cell>
          <cell r="U2115">
            <v>485</v>
          </cell>
          <cell r="V2115">
            <v>485</v>
          </cell>
          <cell r="W2115">
            <v>485</v>
          </cell>
        </row>
        <row r="2116">
          <cell r="A2116" t="str">
            <v>NLTotal net capacities Conventional thermal</v>
          </cell>
          <cell r="B2116" t="str">
            <v>NL</v>
          </cell>
          <cell r="C2116" t="str">
            <v>Overview of the power generation sector</v>
          </cell>
          <cell r="D2116" t="str">
            <v xml:space="preserve">Total net capacities </v>
          </cell>
          <cell r="E2116" t="str">
            <v>Conventional thermal</v>
          </cell>
          <cell r="F2116" t="str">
            <v>MW</v>
          </cell>
          <cell r="G2116" t="str">
            <v>Conventional thermal</v>
          </cell>
          <cell r="H2116">
            <v>19642.584500000004</v>
          </cell>
          <cell r="I2116">
            <v>19646.692500000005</v>
          </cell>
          <cell r="J2116">
            <v>19715.514500000005</v>
          </cell>
          <cell r="K2116">
            <v>19495.014500000005</v>
          </cell>
          <cell r="L2116">
            <v>20128.684000000005</v>
          </cell>
          <cell r="M2116">
            <v>19643.279000000006</v>
          </cell>
          <cell r="N2116">
            <v>20137.14999999998</v>
          </cell>
          <cell r="O2116">
            <v>20760.445999999967</v>
          </cell>
          <cell r="P2116">
            <v>20912.170999999951</v>
          </cell>
          <cell r="Q2116">
            <v>21865.097999999976</v>
          </cell>
          <cell r="R2116">
            <v>23316.154999999977</v>
          </cell>
          <cell r="S2116">
            <v>24368.002999999975</v>
          </cell>
          <cell r="T2116">
            <v>24154.516000000003</v>
          </cell>
          <cell r="U2116">
            <v>24038.526000000013</v>
          </cell>
          <cell r="V2116">
            <v>25895.924000000014</v>
          </cell>
          <cell r="W2116">
            <v>27014.124000000014</v>
          </cell>
        </row>
        <row r="2117">
          <cell r="A2117" t="str">
            <v>NLTotal net capacities Wind</v>
          </cell>
          <cell r="B2117" t="str">
            <v>NL</v>
          </cell>
          <cell r="C2117" t="str">
            <v>Overview of the power generation sector</v>
          </cell>
          <cell r="D2117" t="str">
            <v xml:space="preserve">Total net capacities </v>
          </cell>
          <cell r="E2117" t="str">
            <v>Wind</v>
          </cell>
          <cell r="F2117" t="str">
            <v>MW</v>
          </cell>
          <cell r="G2117" t="str">
            <v>Wind</v>
          </cell>
          <cell r="H2117">
            <v>477.62699999999955</v>
          </cell>
          <cell r="I2117">
            <v>485</v>
          </cell>
          <cell r="J2117">
            <v>670</v>
          </cell>
          <cell r="K2117">
            <v>906</v>
          </cell>
          <cell r="L2117">
            <v>1073.0000000000002</v>
          </cell>
          <cell r="M2117">
            <v>1223.9999999999998</v>
          </cell>
          <cell r="N2117">
            <v>1558</v>
          </cell>
          <cell r="O2117">
            <v>1748</v>
          </cell>
          <cell r="P2117">
            <v>2149</v>
          </cell>
          <cell r="Q2117">
            <v>2222.0000000000005</v>
          </cell>
          <cell r="R2117">
            <v>2237</v>
          </cell>
          <cell r="S2117">
            <v>2316</v>
          </cell>
          <cell r="T2117">
            <v>2433</v>
          </cell>
          <cell r="U2117">
            <v>2713</v>
          </cell>
          <cell r="V2117">
            <v>2865</v>
          </cell>
          <cell r="W2117">
            <v>3390.9999999999995</v>
          </cell>
        </row>
        <row r="2118">
          <cell r="A2118" t="str">
            <v>NLTotal net capacities Solar photovoltaics</v>
          </cell>
          <cell r="B2118" t="str">
            <v>NL</v>
          </cell>
          <cell r="C2118" t="str">
            <v>Overview of the power generation sector</v>
          </cell>
          <cell r="D2118" t="str">
            <v xml:space="preserve">Total net capacities </v>
          </cell>
          <cell r="E2118" t="str">
            <v>Solar photovoltaics</v>
          </cell>
          <cell r="F2118" t="str">
            <v>MW</v>
          </cell>
          <cell r="G2118" t="str">
            <v>Solar photovoltaics</v>
          </cell>
          <cell r="H2118">
            <v>13</v>
          </cell>
          <cell r="I2118">
            <v>21</v>
          </cell>
          <cell r="J2118">
            <v>26.000000000000004</v>
          </cell>
          <cell r="K2118">
            <v>46</v>
          </cell>
          <cell r="L2118">
            <v>50</v>
          </cell>
          <cell r="M2118">
            <v>51</v>
          </cell>
          <cell r="N2118">
            <v>53</v>
          </cell>
          <cell r="O2118">
            <v>54</v>
          </cell>
          <cell r="P2118">
            <v>59.000000000000007</v>
          </cell>
          <cell r="Q2118">
            <v>69</v>
          </cell>
          <cell r="R2118">
            <v>90</v>
          </cell>
          <cell r="S2118">
            <v>149</v>
          </cell>
          <cell r="T2118">
            <v>369</v>
          </cell>
          <cell r="U2118">
            <v>746</v>
          </cell>
          <cell r="V2118">
            <v>1048</v>
          </cell>
          <cell r="W2118">
            <v>1515</v>
          </cell>
        </row>
        <row r="2119">
          <cell r="A2119" t="str">
            <v>NLTotal net capacities Solar thermal</v>
          </cell>
          <cell r="B2119" t="str">
            <v>NL</v>
          </cell>
          <cell r="C2119" t="str">
            <v>Overview of the power generation sector</v>
          </cell>
          <cell r="D2119" t="str">
            <v xml:space="preserve">Total net capacities </v>
          </cell>
          <cell r="E2119" t="str">
            <v>Solar thermal</v>
          </cell>
          <cell r="F2119" t="str">
            <v>MW</v>
          </cell>
          <cell r="G2119" t="str">
            <v>Solar thermal</v>
          </cell>
          <cell r="H2119">
            <v>0</v>
          </cell>
          <cell r="I2119">
            <v>0</v>
          </cell>
          <cell r="J2119">
            <v>0</v>
          </cell>
          <cell r="K2119">
            <v>0</v>
          </cell>
          <cell r="L2119">
            <v>0</v>
          </cell>
          <cell r="M2119">
            <v>0</v>
          </cell>
          <cell r="N2119">
            <v>0</v>
          </cell>
          <cell r="O2119">
            <v>0</v>
          </cell>
          <cell r="P2119">
            <v>0</v>
          </cell>
          <cell r="Q2119">
            <v>0</v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</row>
        <row r="2120">
          <cell r="A2120" t="str">
            <v>NLTotal net capacities Geothermal</v>
          </cell>
          <cell r="B2120" t="str">
            <v>NL</v>
          </cell>
          <cell r="C2120" t="str">
            <v>Overview of the power generation sector</v>
          </cell>
          <cell r="D2120" t="str">
            <v xml:space="preserve">Total net capacities </v>
          </cell>
          <cell r="E2120" t="str">
            <v>Geothermal</v>
          </cell>
          <cell r="F2120" t="str">
            <v>MW</v>
          </cell>
          <cell r="G2120" t="str">
            <v>Geothermal</v>
          </cell>
          <cell r="H2120">
            <v>0</v>
          </cell>
          <cell r="I2120">
            <v>0</v>
          </cell>
          <cell r="J2120">
            <v>0</v>
          </cell>
          <cell r="K2120">
            <v>0</v>
          </cell>
          <cell r="L2120">
            <v>0</v>
          </cell>
          <cell r="M2120">
            <v>0</v>
          </cell>
          <cell r="N2120">
            <v>0</v>
          </cell>
          <cell r="O2120">
            <v>0</v>
          </cell>
          <cell r="P2120">
            <v>0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  <cell r="V2120">
            <v>0</v>
          </cell>
          <cell r="W2120">
            <v>0</v>
          </cell>
        </row>
        <row r="2121">
          <cell r="A2121" t="str">
            <v>NLTotal net capacities Tide, wave and ocean</v>
          </cell>
          <cell r="B2121" t="str">
            <v>NL</v>
          </cell>
          <cell r="C2121" t="str">
            <v>Overview of the power generation sector</v>
          </cell>
          <cell r="D2121" t="str">
            <v xml:space="preserve">Total net capacities </v>
          </cell>
          <cell r="E2121" t="str">
            <v>Tide, wave and ocean</v>
          </cell>
          <cell r="F2121" t="str">
            <v>MW</v>
          </cell>
          <cell r="G2121" t="str">
            <v>Tide, wave and ocean</v>
          </cell>
          <cell r="H2121">
            <v>0</v>
          </cell>
          <cell r="I2121">
            <v>0</v>
          </cell>
          <cell r="J2121">
            <v>0</v>
          </cell>
          <cell r="K2121">
            <v>0</v>
          </cell>
          <cell r="L2121">
            <v>0</v>
          </cell>
          <cell r="M2121">
            <v>0</v>
          </cell>
          <cell r="N2121">
            <v>0</v>
          </cell>
          <cell r="O2121">
            <v>0</v>
          </cell>
          <cell r="P2121">
            <v>0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1.2</v>
          </cell>
        </row>
        <row r="2122">
          <cell r="A2122" t="str">
            <v>NLTotal net capacities Hydro</v>
          </cell>
          <cell r="B2122" t="str">
            <v>NL</v>
          </cell>
          <cell r="C2122" t="str">
            <v>Overview of the power generation sector</v>
          </cell>
          <cell r="D2122" t="str">
            <v xml:space="preserve">Total net capacities </v>
          </cell>
          <cell r="E2122" t="str">
            <v>Hydro</v>
          </cell>
          <cell r="F2122" t="str">
            <v>MW</v>
          </cell>
          <cell r="G2122" t="str">
            <v>Hydro</v>
          </cell>
          <cell r="H2122">
            <v>37.153999999999996</v>
          </cell>
          <cell r="I2122">
            <v>37.153999999999996</v>
          </cell>
          <cell r="J2122">
            <v>37.153999999999996</v>
          </cell>
          <cell r="K2122">
            <v>37.153999999999996</v>
          </cell>
          <cell r="L2122">
            <v>37.153999999999996</v>
          </cell>
          <cell r="M2122">
            <v>37.153999999999996</v>
          </cell>
          <cell r="N2122">
            <v>37.153999999999996</v>
          </cell>
          <cell r="O2122">
            <v>37.153999999999996</v>
          </cell>
          <cell r="P2122">
            <v>37.153999999999996</v>
          </cell>
          <cell r="Q2122">
            <v>37.153999999999996</v>
          </cell>
          <cell r="R2122">
            <v>37.153999999999996</v>
          </cell>
          <cell r="S2122">
            <v>37.153999999999996</v>
          </cell>
          <cell r="T2122">
            <v>37.153999999999996</v>
          </cell>
          <cell r="U2122">
            <v>37.153999999999996</v>
          </cell>
          <cell r="V2122">
            <v>37.153999999999996</v>
          </cell>
          <cell r="W2122">
            <v>37.153999999999996</v>
          </cell>
        </row>
        <row r="2123">
          <cell r="A2123" t="str">
            <v>NLTotal net capacities Pump storage</v>
          </cell>
          <cell r="B2123" t="str">
            <v>NL</v>
          </cell>
          <cell r="C2123" t="str">
            <v>Overview of the power generation sector</v>
          </cell>
          <cell r="D2123" t="str">
            <v xml:space="preserve">Total net capacities </v>
          </cell>
          <cell r="E2123" t="str">
            <v>Pump storage</v>
          </cell>
          <cell r="F2123" t="str">
            <v>MW</v>
          </cell>
          <cell r="G2123" t="str">
            <v>Pump storage</v>
          </cell>
          <cell r="H2123">
            <v>0</v>
          </cell>
          <cell r="I2123">
            <v>0</v>
          </cell>
          <cell r="J2123">
            <v>0</v>
          </cell>
          <cell r="K2123">
            <v>0</v>
          </cell>
          <cell r="L2123">
            <v>0</v>
          </cell>
          <cell r="M2123">
            <v>0</v>
          </cell>
          <cell r="N2123">
            <v>0</v>
          </cell>
          <cell r="O2123">
            <v>0</v>
          </cell>
          <cell r="P2123">
            <v>0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  <cell r="V2123">
            <v>0</v>
          </cell>
          <cell r="W2123">
            <v>0</v>
          </cell>
        </row>
        <row r="2124">
          <cell r="A2124" t="str">
            <v>NLTotal net capacities 0</v>
          </cell>
          <cell r="B2124" t="str">
            <v>NL</v>
          </cell>
          <cell r="C2124" t="str">
            <v>Overview of the power generation sector</v>
          </cell>
          <cell r="D2124" t="str">
            <v xml:space="preserve">Total net capacities </v>
          </cell>
          <cell r="E2124">
            <v>0</v>
          </cell>
          <cell r="F2124" t="str">
            <v>MW</v>
          </cell>
          <cell r="G2124">
            <v>0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</v>
          </cell>
          <cell r="M2124">
            <v>0</v>
          </cell>
          <cell r="N2124">
            <v>0</v>
          </cell>
          <cell r="O2124">
            <v>0</v>
          </cell>
          <cell r="P2124">
            <v>0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</row>
        <row r="2125">
          <cell r="A2125" t="str">
            <v xml:space="preserve">NLRate of use </v>
          </cell>
          <cell r="B2125" t="str">
            <v>NL</v>
          </cell>
          <cell r="C2125" t="str">
            <v>Overview of the power generation sector</v>
          </cell>
          <cell r="D2125" t="str">
            <v xml:space="preserve">Rate of use </v>
          </cell>
          <cell r="E2125" t="str">
            <v/>
          </cell>
          <cell r="F2125" t="str">
            <v>gross capacity</v>
          </cell>
          <cell r="G2125" t="str">
            <v>Rate of use (gross capacity)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0</v>
          </cell>
          <cell r="M2125">
            <v>0</v>
          </cell>
          <cell r="N2125">
            <v>0</v>
          </cell>
          <cell r="O2125">
            <v>0</v>
          </cell>
          <cell r="P2125">
            <v>0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</row>
        <row r="2126">
          <cell r="A2126" t="str">
            <v>NLRate of use Nuclear</v>
          </cell>
          <cell r="B2126" t="str">
            <v>NL</v>
          </cell>
          <cell r="C2126" t="str">
            <v>Overview of the power generation sector</v>
          </cell>
          <cell r="D2126" t="str">
            <v xml:space="preserve">Rate of use </v>
          </cell>
          <cell r="E2126" t="str">
            <v>Nuclear</v>
          </cell>
          <cell r="F2126" t="str">
            <v>gross capacity</v>
          </cell>
          <cell r="G2126" t="str">
            <v>Nuclear</v>
          </cell>
          <cell r="H2126">
            <v>0.94337696684719841</v>
          </cell>
          <cell r="I2126">
            <v>0.95542694343376711</v>
          </cell>
          <cell r="J2126">
            <v>0.94062954455268455</v>
          </cell>
          <cell r="K2126">
            <v>0.96549068593752596</v>
          </cell>
          <cell r="L2126">
            <v>0.91827453709137519</v>
          </cell>
          <cell r="M2126">
            <v>0.96040257647638361</v>
          </cell>
          <cell r="N2126">
            <v>0.73324985546234289</v>
          </cell>
          <cell r="O2126">
            <v>0.88763170625228749</v>
          </cell>
          <cell r="P2126">
            <v>0.88123593953409896</v>
          </cell>
          <cell r="Q2126">
            <v>0.89795181783142553</v>
          </cell>
          <cell r="R2126">
            <v>0.83886675319964921</v>
          </cell>
          <cell r="S2126">
            <v>0.87526744644314158</v>
          </cell>
          <cell r="T2126">
            <v>0.82747706289594625</v>
          </cell>
          <cell r="U2126">
            <v>0.64322841863142999</v>
          </cell>
          <cell r="V2126">
            <v>0.9102077808275828</v>
          </cell>
          <cell r="W2126">
            <v>0.90705820505079782</v>
          </cell>
        </row>
        <row r="2127">
          <cell r="A2127" t="str">
            <v>NLRate of use Conventional thermal</v>
          </cell>
          <cell r="B2127" t="str">
            <v>NL</v>
          </cell>
          <cell r="C2127" t="str">
            <v>Overview of the power generation sector</v>
          </cell>
          <cell r="D2127" t="str">
            <v xml:space="preserve">Rate of use </v>
          </cell>
          <cell r="E2127" t="str">
            <v>Conventional thermal</v>
          </cell>
          <cell r="F2127" t="str">
            <v>gross capacity</v>
          </cell>
          <cell r="G2127" t="str">
            <v>Conventional thermal</v>
          </cell>
          <cell r="H2127">
            <v>0.46888257270131822</v>
          </cell>
          <cell r="I2127">
            <v>0.49091438604475812</v>
          </cell>
          <cell r="J2127">
            <v>0.50165174063095619</v>
          </cell>
          <cell r="K2127">
            <v>0.50951633761907811</v>
          </cell>
          <cell r="L2127">
            <v>0.51552639097002939</v>
          </cell>
          <cell r="M2127">
            <v>0.5192822760379634</v>
          </cell>
          <cell r="N2127">
            <v>0.49988076514569862</v>
          </cell>
          <cell r="O2127">
            <v>0.51058324221018314</v>
          </cell>
          <cell r="P2127">
            <v>0.51526898149215405</v>
          </cell>
          <cell r="Q2127">
            <v>0.52151342388951261</v>
          </cell>
          <cell r="R2127">
            <v>0.51944290946244276</v>
          </cell>
          <cell r="S2127">
            <v>0.46781441608107888</v>
          </cell>
          <cell r="T2127">
            <v>0.42474282081664944</v>
          </cell>
          <cell r="U2127">
            <v>0.4204146826245187</v>
          </cell>
          <cell r="V2127">
            <v>0.39069410771966256</v>
          </cell>
          <cell r="W2127">
            <v>0.39335052361753414</v>
          </cell>
        </row>
        <row r="2128">
          <cell r="A2128" t="str">
            <v>NLRate of use Wind</v>
          </cell>
          <cell r="B2128" t="str">
            <v>NL</v>
          </cell>
          <cell r="C2128" t="str">
            <v>Overview of the power generation sector</v>
          </cell>
          <cell r="D2128" t="str">
            <v xml:space="preserve">Rate of use </v>
          </cell>
          <cell r="E2128" t="str">
            <v>Wind</v>
          </cell>
          <cell r="F2128" t="str">
            <v>gross capacity</v>
          </cell>
          <cell r="G2128" t="str">
            <v>Wind</v>
          </cell>
          <cell r="H2128">
            <v>0.19807295312301237</v>
          </cell>
          <cell r="I2128">
            <v>0.19404476878293156</v>
          </cell>
          <cell r="J2128">
            <v>0.16126757103301589</v>
          </cell>
          <cell r="K2128">
            <v>0.16628960681459792</v>
          </cell>
          <cell r="L2128">
            <v>0.19904614218639111</v>
          </cell>
          <cell r="M2128">
            <v>0.192737008442396</v>
          </cell>
          <cell r="N2128">
            <v>0.2003859679112544</v>
          </cell>
          <cell r="O2128">
            <v>0.22447110476719526</v>
          </cell>
          <cell r="P2128">
            <v>0.22625487513473383</v>
          </cell>
          <cell r="Q2128">
            <v>0.23530945002751308</v>
          </cell>
          <cell r="R2128">
            <v>0.20377350813669262</v>
          </cell>
          <cell r="S2128">
            <v>0.2513876604067285</v>
          </cell>
          <cell r="T2128">
            <v>0.23366940266118605</v>
          </cell>
          <cell r="U2128">
            <v>0.23672305745567343</v>
          </cell>
          <cell r="V2128">
            <v>0.23093631938892636</v>
          </cell>
          <cell r="W2128">
            <v>0.2541188549254062</v>
          </cell>
        </row>
        <row r="2129">
          <cell r="A2129" t="str">
            <v>NLRate of use Solar photovoltaics</v>
          </cell>
          <cell r="B2129" t="str">
            <v>NL</v>
          </cell>
          <cell r="C2129" t="str">
            <v>Overview of the power generation sector</v>
          </cell>
          <cell r="D2129" t="str">
            <v xml:space="preserve">Rate of use </v>
          </cell>
          <cell r="E2129" t="str">
            <v>Solar photovoltaics</v>
          </cell>
          <cell r="F2129" t="str">
            <v>gross capacity</v>
          </cell>
          <cell r="G2129" t="str">
            <v>Solar photovoltaics</v>
          </cell>
          <cell r="H2129">
            <v>6.8285722073519878E-2</v>
          </cell>
          <cell r="I2129">
            <v>6.3208887675278255E-2</v>
          </cell>
          <cell r="J2129">
            <v>7.147466529435309E-2</v>
          </cell>
          <cell r="K2129">
            <v>6.3483708926040341E-2</v>
          </cell>
          <cell r="L2129">
            <v>7.6988425188488904E-2</v>
          </cell>
          <cell r="M2129">
            <v>7.9571037486230331E-2</v>
          </cell>
          <cell r="N2129">
            <v>7.7639595993596502E-2</v>
          </cell>
          <cell r="O2129">
            <v>7.8659949107012933E-2</v>
          </cell>
          <cell r="P2129">
            <v>7.6493467457879091E-2</v>
          </cell>
          <cell r="Q2129">
            <v>7.502620145804767E-2</v>
          </cell>
          <cell r="R2129">
            <v>7.0805790388137738E-2</v>
          </cell>
          <cell r="S2129">
            <v>8.000493995574412E-2</v>
          </cell>
          <cell r="T2129">
            <v>7.002392812320371E-2</v>
          </cell>
          <cell r="U2129">
            <v>7.4585348003990387E-2</v>
          </cell>
          <cell r="V2129">
            <v>8.5461871017925697E-2</v>
          </cell>
          <cell r="W2129">
            <v>8.448144696229111E-2</v>
          </cell>
        </row>
        <row r="2130">
          <cell r="A2130" t="str">
            <v>NLRate of use Solar thermal</v>
          </cell>
          <cell r="B2130" t="str">
            <v>NL</v>
          </cell>
          <cell r="C2130" t="str">
            <v>Overview of the power generation sector</v>
          </cell>
          <cell r="D2130" t="str">
            <v xml:space="preserve">Rate of use </v>
          </cell>
          <cell r="E2130" t="str">
            <v>Solar thermal</v>
          </cell>
          <cell r="F2130" t="str">
            <v>gross capacity</v>
          </cell>
          <cell r="G2130" t="str">
            <v>Solar thermal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0</v>
          </cell>
          <cell r="M2130">
            <v>0</v>
          </cell>
          <cell r="N2130">
            <v>0</v>
          </cell>
          <cell r="O2130">
            <v>0</v>
          </cell>
          <cell r="P2130">
            <v>0</v>
          </cell>
          <cell r="Q2130">
            <v>0</v>
          </cell>
          <cell r="R2130">
            <v>0</v>
          </cell>
          <cell r="S2130">
            <v>0</v>
          </cell>
          <cell r="T2130">
            <v>0</v>
          </cell>
          <cell r="U2130">
            <v>0</v>
          </cell>
          <cell r="V2130">
            <v>0</v>
          </cell>
          <cell r="W2130">
            <v>0</v>
          </cell>
        </row>
        <row r="2131">
          <cell r="A2131" t="str">
            <v>NLRate of use Geothermal</v>
          </cell>
          <cell r="B2131" t="str">
            <v>NL</v>
          </cell>
          <cell r="C2131" t="str">
            <v>Overview of the power generation sector</v>
          </cell>
          <cell r="D2131" t="str">
            <v xml:space="preserve">Rate of use </v>
          </cell>
          <cell r="E2131" t="str">
            <v>Geothermal</v>
          </cell>
          <cell r="F2131" t="str">
            <v>gross capacity</v>
          </cell>
          <cell r="G2131" t="str">
            <v>Geothermal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  <cell r="R2131">
            <v>0</v>
          </cell>
          <cell r="S2131">
            <v>0</v>
          </cell>
          <cell r="T2131">
            <v>0</v>
          </cell>
          <cell r="U2131">
            <v>0</v>
          </cell>
          <cell r="V2131">
            <v>0</v>
          </cell>
          <cell r="W2131">
            <v>0</v>
          </cell>
        </row>
        <row r="2132">
          <cell r="A2132" t="str">
            <v>NLRate of use Tide, wave and ocean</v>
          </cell>
          <cell r="B2132" t="str">
            <v>NL</v>
          </cell>
          <cell r="C2132" t="str">
            <v>Overview of the power generation sector</v>
          </cell>
          <cell r="D2132" t="str">
            <v xml:space="preserve">Rate of use </v>
          </cell>
          <cell r="E2132" t="str">
            <v>Tide, wave and ocean</v>
          </cell>
          <cell r="F2132" t="str">
            <v>gross capacity</v>
          </cell>
          <cell r="G2132" t="str">
            <v>Tide, wave and ocean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0</v>
          </cell>
          <cell r="M2132">
            <v>0</v>
          </cell>
          <cell r="N2132">
            <v>0</v>
          </cell>
          <cell r="O2132">
            <v>0</v>
          </cell>
          <cell r="P2132">
            <v>0</v>
          </cell>
          <cell r="Q2132">
            <v>0</v>
          </cell>
          <cell r="R2132">
            <v>0</v>
          </cell>
          <cell r="S2132">
            <v>0</v>
          </cell>
          <cell r="T2132">
            <v>0</v>
          </cell>
          <cell r="U2132">
            <v>0</v>
          </cell>
          <cell r="V2132">
            <v>0</v>
          </cell>
          <cell r="W2132">
            <v>0</v>
          </cell>
        </row>
        <row r="2133">
          <cell r="A2133" t="str">
            <v>NLRate of use Hydro</v>
          </cell>
          <cell r="B2133" t="str">
            <v>NL</v>
          </cell>
          <cell r="C2133" t="str">
            <v>Overview of the power generation sector</v>
          </cell>
          <cell r="D2133" t="str">
            <v xml:space="preserve">Rate of use </v>
          </cell>
          <cell r="E2133" t="str">
            <v>Hydro</v>
          </cell>
          <cell r="F2133" t="str">
            <v>gross capacity</v>
          </cell>
          <cell r="G2133" t="str">
            <v>Hydro</v>
          </cell>
          <cell r="H2133">
            <v>0.43604423647366369</v>
          </cell>
          <cell r="I2133">
            <v>0.36083880809405494</v>
          </cell>
          <cell r="J2133">
            <v>0.33940283929638837</v>
          </cell>
          <cell r="K2133">
            <v>0.22150501090922187</v>
          </cell>
          <cell r="L2133">
            <v>0.29295824023477729</v>
          </cell>
          <cell r="M2133">
            <v>0.27050102340929916</v>
          </cell>
          <cell r="N2133">
            <v>0.32511219343127723</v>
          </cell>
          <cell r="O2133">
            <v>0.328684854897555</v>
          </cell>
          <cell r="P2133">
            <v>0.31439420903244397</v>
          </cell>
          <cell r="Q2133">
            <v>0.30010356316733289</v>
          </cell>
          <cell r="R2133">
            <v>0.32255327081613605</v>
          </cell>
          <cell r="S2133">
            <v>0.174929683908222</v>
          </cell>
          <cell r="T2133">
            <v>0.31914000869109754</v>
          </cell>
          <cell r="U2133">
            <v>0.34985936781644356</v>
          </cell>
          <cell r="V2133">
            <v>0.34388615909762654</v>
          </cell>
          <cell r="W2133">
            <v>0.28586070297197219</v>
          </cell>
        </row>
        <row r="2134">
          <cell r="A2134" t="str">
            <v>NLRate of use Pump storage</v>
          </cell>
          <cell r="B2134" t="str">
            <v>NL</v>
          </cell>
          <cell r="C2134" t="str">
            <v>Overview of the power generation sector</v>
          </cell>
          <cell r="D2134" t="str">
            <v xml:space="preserve">Rate of use </v>
          </cell>
          <cell r="E2134" t="str">
            <v>Pump storage</v>
          </cell>
          <cell r="F2134" t="str">
            <v>gross capacity</v>
          </cell>
          <cell r="G2134" t="str">
            <v>Pump storage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  <cell r="L2134">
            <v>0</v>
          </cell>
          <cell r="M2134">
            <v>0</v>
          </cell>
          <cell r="N2134">
            <v>0</v>
          </cell>
          <cell r="O2134">
            <v>0</v>
          </cell>
          <cell r="P2134">
            <v>0</v>
          </cell>
          <cell r="Q2134">
            <v>0</v>
          </cell>
          <cell r="R2134">
            <v>0</v>
          </cell>
          <cell r="S2134">
            <v>0</v>
          </cell>
          <cell r="T2134">
            <v>0</v>
          </cell>
          <cell r="U2134">
            <v>0</v>
          </cell>
          <cell r="V2134">
            <v>0</v>
          </cell>
          <cell r="W2134">
            <v>0</v>
          </cell>
        </row>
        <row r="2135">
          <cell r="A2135" t="str">
            <v>NLRate of use 0</v>
          </cell>
          <cell r="B2135" t="str">
            <v>NL</v>
          </cell>
          <cell r="C2135" t="str">
            <v>Overview of the power generation sector</v>
          </cell>
          <cell r="D2135" t="str">
            <v xml:space="preserve">Rate of use </v>
          </cell>
          <cell r="E2135">
            <v>0</v>
          </cell>
          <cell r="F2135" t="str">
            <v>gross capacity</v>
          </cell>
          <cell r="G2135">
            <v>0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0</v>
          </cell>
          <cell r="M2135">
            <v>0</v>
          </cell>
          <cell r="N2135">
            <v>0</v>
          </cell>
          <cell r="O2135">
            <v>0</v>
          </cell>
          <cell r="P2135">
            <v>0</v>
          </cell>
          <cell r="Q2135">
            <v>0</v>
          </cell>
          <cell r="R2135">
            <v>0</v>
          </cell>
          <cell r="S2135">
            <v>0</v>
          </cell>
          <cell r="T2135">
            <v>0</v>
          </cell>
          <cell r="U2135">
            <v>0</v>
          </cell>
          <cell r="V2135">
            <v>0</v>
          </cell>
          <cell r="W2135">
            <v>0</v>
          </cell>
        </row>
        <row r="2136">
          <cell r="A2136" t="str">
            <v xml:space="preserve">NLTotal gross electricity prod. (without pumped hydro) </v>
          </cell>
          <cell r="B2136" t="str">
            <v>NL</v>
          </cell>
          <cell r="C2136" t="str">
            <v>Overview of the power generation sector</v>
          </cell>
          <cell r="D2136" t="str">
            <v xml:space="preserve">Total gross electricity prod. (without pumped hydro) </v>
          </cell>
          <cell r="E2136" t="str">
            <v/>
          </cell>
          <cell r="F2136" t="str">
            <v>GWh</v>
          </cell>
          <cell r="G2136" t="str">
            <v>Total gross electricity prod. (without pumped hydro) (GWh)</v>
          </cell>
          <cell r="H2136">
            <v>89614.409613448704</v>
          </cell>
          <cell r="I2136">
            <v>93645.348837209327</v>
          </cell>
          <cell r="J2136">
            <v>95962.938372093049</v>
          </cell>
          <cell r="K2136">
            <v>96799.999999999985</v>
          </cell>
          <cell r="L2136">
            <v>101196.44023255813</v>
          </cell>
          <cell r="M2136">
            <v>99903.650711283524</v>
          </cell>
          <cell r="N2136">
            <v>98815.186279069778</v>
          </cell>
          <cell r="O2136">
            <v>105146.58697674419</v>
          </cell>
          <cell r="P2136">
            <v>107533.56883720933</v>
          </cell>
          <cell r="Q2136">
            <v>113670.84872093025</v>
          </cell>
          <cell r="R2136">
            <v>119248.27702323959</v>
          </cell>
          <cell r="S2136">
            <v>113943.08254253278</v>
          </cell>
          <cell r="T2136">
            <v>103279.79482632392</v>
          </cell>
          <cell r="U2136">
            <v>101718.09685088479</v>
          </cell>
          <cell r="V2136">
            <v>103398.92237371617</v>
          </cell>
          <cell r="W2136">
            <v>110049.63551005258</v>
          </cell>
        </row>
        <row r="2137">
          <cell r="A2137" t="str">
            <v>NLTotal gross electricity prod. (without pumped hydro) Nuclear</v>
          </cell>
          <cell r="B2137" t="str">
            <v>NL</v>
          </cell>
          <cell r="C2137" t="str">
            <v>Overview of the power generation sector</v>
          </cell>
          <cell r="D2137" t="str">
            <v xml:space="preserve">Total gross electricity prod. (without pumped hydro) </v>
          </cell>
          <cell r="E2137" t="str">
            <v>Nuclear</v>
          </cell>
          <cell r="F2137" t="str">
            <v>GWh</v>
          </cell>
          <cell r="G2137" t="str">
            <v>Nuclear</v>
          </cell>
          <cell r="H2137">
            <v>3925.3915590511924</v>
          </cell>
          <cell r="I2137">
            <v>3975.5315116279048</v>
          </cell>
          <cell r="J2137">
            <v>3913.9595348837206</v>
          </cell>
          <cell r="K2137">
            <v>4017.4067441860457</v>
          </cell>
          <cell r="L2137">
            <v>3820.9403488372122</v>
          </cell>
          <cell r="M2137">
            <v>3996.2351207182323</v>
          </cell>
          <cell r="N2137">
            <v>3468.5651162790664</v>
          </cell>
          <cell r="O2137">
            <v>4198.8530232558205</v>
          </cell>
          <cell r="P2137">
            <v>4168.5984883721012</v>
          </cell>
          <cell r="Q2137">
            <v>4247.6712790697748</v>
          </cell>
          <cell r="R2137">
            <v>3968.1752893356202</v>
          </cell>
          <cell r="S2137">
            <v>4140.3651286546365</v>
          </cell>
          <cell r="T2137">
            <v>3914.2974983229838</v>
          </cell>
          <cell r="U2137">
            <v>2890.5913259194108</v>
          </cell>
          <cell r="V2137">
            <v>4090.364542105458</v>
          </cell>
          <cell r="W2137">
            <v>4076.2107265136792</v>
          </cell>
        </row>
        <row r="2138">
          <cell r="A2138" t="str">
            <v>NLTotal gross electricity prod. (without pumped hydro) Conventional thermal</v>
          </cell>
          <cell r="B2138" t="str">
            <v>NL</v>
          </cell>
          <cell r="C2138" t="str">
            <v>Overview of the power generation sector</v>
          </cell>
          <cell r="D2138" t="str">
            <v xml:space="preserve">Total gross electricity prod. (without pumped hydro) </v>
          </cell>
          <cell r="E2138" t="str">
            <v>Conventional thermal</v>
          </cell>
          <cell r="F2138" t="str">
            <v>GWh</v>
          </cell>
          <cell r="G2138" t="str">
            <v>Conventional thermal</v>
          </cell>
          <cell r="H2138">
            <v>84710.583061585101</v>
          </cell>
          <cell r="I2138">
            <v>88716.328953488395</v>
          </cell>
          <cell r="J2138">
            <v>90975.72302325585</v>
          </cell>
          <cell r="K2138">
            <v>91365.151395348832</v>
          </cell>
          <cell r="L2138">
            <v>95375.499883720913</v>
          </cell>
          <cell r="M2138">
            <v>93717.254264048504</v>
          </cell>
          <cell r="N2138">
            <v>92469.876976744214</v>
          </cell>
          <cell r="O2138">
            <v>97366.338604651144</v>
          </cell>
          <cell r="P2138">
            <v>98963.807558139568</v>
          </cell>
          <cell r="Q2138">
            <v>104699.92162790698</v>
          </cell>
          <cell r="R2138">
            <v>111126.12722709298</v>
          </cell>
          <cell r="S2138">
            <v>104541.1644934038</v>
          </cell>
          <cell r="T2138">
            <v>94055.064317054013</v>
          </cell>
          <cell r="U2138">
            <v>92600.293089870363</v>
          </cell>
          <cell r="V2138">
            <v>92616.151353665628</v>
          </cell>
          <cell r="W2138">
            <v>97210.557655177574</v>
          </cell>
        </row>
        <row r="2139">
          <cell r="A2139" t="str">
            <v>NLTotal gross electricity prod. (without pumped hydro) Wind</v>
          </cell>
          <cell r="B2139" t="str">
            <v>NL</v>
          </cell>
          <cell r="C2139" t="str">
            <v>Overview of the power generation sector</v>
          </cell>
          <cell r="D2139" t="str">
            <v xml:space="preserve">Total gross electricity prod. (without pumped hydro) </v>
          </cell>
          <cell r="E2139" t="str">
            <v>Wind</v>
          </cell>
          <cell r="F2139" t="str">
            <v>GWh</v>
          </cell>
          <cell r="G2139" t="str">
            <v>Wind</v>
          </cell>
          <cell r="H2139">
            <v>828.739715740056</v>
          </cell>
          <cell r="I2139">
            <v>824.41860465116292</v>
          </cell>
          <cell r="J2139">
            <v>946.51162790697686</v>
          </cell>
          <cell r="K2139">
            <v>1319.7674418604652</v>
          </cell>
          <cell r="L2139">
            <v>1870.9302325581398</v>
          </cell>
          <cell r="M2139">
            <v>2066.5724614013957</v>
          </cell>
          <cell r="N2139">
            <v>2734.8837209302328</v>
          </cell>
          <cell r="O2139">
            <v>3437.209302325582</v>
          </cell>
          <cell r="P2139">
            <v>4259.302325581396</v>
          </cell>
          <cell r="Q2139">
            <v>4580.2325581395353</v>
          </cell>
          <cell r="R2139">
            <v>3993.1701182676047</v>
          </cell>
          <cell r="S2139">
            <v>5100.1930763573728</v>
          </cell>
          <cell r="T2139">
            <v>4980.2146724700706</v>
          </cell>
          <cell r="U2139">
            <v>5625.9317767246403</v>
          </cell>
          <cell r="V2139">
            <v>5795.9011822316397</v>
          </cell>
          <cell r="W2139">
            <v>7548.6412445759779</v>
          </cell>
        </row>
        <row r="2140">
          <cell r="A2140" t="str">
            <v>NLTotal gross electricity prod. (without pumped hydro) Solar photovoltaics</v>
          </cell>
          <cell r="B2140" t="str">
            <v>NL</v>
          </cell>
          <cell r="C2140" t="str">
            <v>Overview of the power generation sector</v>
          </cell>
          <cell r="D2140" t="str">
            <v xml:space="preserve">Total gross electricity prod. (without pumped hydro) </v>
          </cell>
          <cell r="E2140" t="str">
            <v>Solar photovoltaics</v>
          </cell>
          <cell r="F2140" t="str">
            <v>GWh</v>
          </cell>
          <cell r="G2140" t="str">
            <v>Solar photovoltaics</v>
          </cell>
          <cell r="H2140">
            <v>7.7763780297324434</v>
          </cell>
          <cell r="I2140">
            <v>11.627906976744187</v>
          </cell>
          <cell r="J2140">
            <v>16.279069767441861</v>
          </cell>
          <cell r="K2140">
            <v>25.581395348837212</v>
          </cell>
          <cell r="L2140">
            <v>33.720930232558139</v>
          </cell>
          <cell r="M2140">
            <v>35.54915670734826</v>
          </cell>
          <cell r="N2140">
            <v>36.04651162790698</v>
          </cell>
          <cell r="O2140">
            <v>37.209302325581397</v>
          </cell>
          <cell r="P2140">
            <v>39.534883720930232</v>
          </cell>
          <cell r="Q2140">
            <v>45.348837209302332</v>
          </cell>
          <cell r="R2140">
            <v>55.823285142007791</v>
          </cell>
          <cell r="S2140">
            <v>104.42564782783546</v>
          </cell>
          <cell r="T2140">
            <v>226.3481462225686</v>
          </cell>
          <cell r="U2140">
            <v>487.41226579215703</v>
          </cell>
          <cell r="V2140">
            <v>784.58099764264648</v>
          </cell>
          <cell r="W2140">
            <v>1121.1870752153502</v>
          </cell>
        </row>
        <row r="2141">
          <cell r="A2141" t="str">
            <v>NLTotal gross electricity prod. (without pumped hydro) Solar thermal</v>
          </cell>
          <cell r="B2141" t="str">
            <v>NL</v>
          </cell>
          <cell r="C2141" t="str">
            <v>Overview of the power generation sector</v>
          </cell>
          <cell r="D2141" t="str">
            <v xml:space="preserve">Total gross electricity prod. (without pumped hydro) </v>
          </cell>
          <cell r="E2141" t="str">
            <v>Solar thermal</v>
          </cell>
          <cell r="F2141" t="str">
            <v>GWh</v>
          </cell>
          <cell r="G2141" t="str">
            <v>Solar thermal</v>
          </cell>
          <cell r="H2141">
            <v>0</v>
          </cell>
          <cell r="I2141">
            <v>0</v>
          </cell>
          <cell r="J2141">
            <v>0</v>
          </cell>
          <cell r="K2141">
            <v>0</v>
          </cell>
          <cell r="L2141">
            <v>0</v>
          </cell>
          <cell r="M2141">
            <v>0</v>
          </cell>
          <cell r="N2141">
            <v>0</v>
          </cell>
          <cell r="O2141">
            <v>0</v>
          </cell>
          <cell r="P2141">
            <v>0</v>
          </cell>
          <cell r="Q2141">
            <v>0</v>
          </cell>
          <cell r="R2141">
            <v>0</v>
          </cell>
          <cell r="S2141">
            <v>0</v>
          </cell>
          <cell r="T2141">
            <v>0</v>
          </cell>
          <cell r="U2141">
            <v>0</v>
          </cell>
          <cell r="V2141">
            <v>0</v>
          </cell>
          <cell r="W2141">
            <v>0</v>
          </cell>
        </row>
        <row r="2142">
          <cell r="A2142" t="str">
            <v>NLTotal gross electricity prod. (without pumped hydro) Geothermal</v>
          </cell>
          <cell r="B2142" t="str">
            <v>NL</v>
          </cell>
          <cell r="C2142" t="str">
            <v>Overview of the power generation sector</v>
          </cell>
          <cell r="D2142" t="str">
            <v xml:space="preserve">Total gross electricity prod. (without pumped hydro) </v>
          </cell>
          <cell r="E2142" t="str">
            <v>Geothermal</v>
          </cell>
          <cell r="F2142" t="str">
            <v>GWh</v>
          </cell>
          <cell r="G2142" t="str">
            <v>Geothermal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  <cell r="R2142">
            <v>0</v>
          </cell>
          <cell r="S2142">
            <v>0</v>
          </cell>
          <cell r="T2142">
            <v>0</v>
          </cell>
          <cell r="U2142">
            <v>0</v>
          </cell>
          <cell r="V2142">
            <v>0</v>
          </cell>
          <cell r="W2142">
            <v>0</v>
          </cell>
        </row>
        <row r="2143">
          <cell r="A2143" t="str">
            <v>NLTotal gross electricity prod. (without pumped hydro) Tide, wave and ocean</v>
          </cell>
          <cell r="B2143" t="str">
            <v>NL</v>
          </cell>
          <cell r="C2143" t="str">
            <v>Overview of the power generation sector</v>
          </cell>
          <cell r="D2143" t="str">
            <v xml:space="preserve">Total gross electricity prod. (without pumped hydro) </v>
          </cell>
          <cell r="E2143" t="str">
            <v>Tide, wave and ocean</v>
          </cell>
          <cell r="F2143" t="str">
            <v>GWh</v>
          </cell>
          <cell r="G2143" t="str">
            <v>Tide, wave and ocean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  <cell r="R2143">
            <v>0</v>
          </cell>
          <cell r="S2143">
            <v>0</v>
          </cell>
          <cell r="T2143">
            <v>0</v>
          </cell>
          <cell r="U2143">
            <v>0</v>
          </cell>
          <cell r="V2143">
            <v>0</v>
          </cell>
          <cell r="W2143">
            <v>0</v>
          </cell>
        </row>
        <row r="2144">
          <cell r="A2144" t="str">
            <v>NLTotal gross electricity prod. (without pumped hydro) Hydro</v>
          </cell>
          <cell r="B2144" t="str">
            <v>NL</v>
          </cell>
          <cell r="C2144" t="str">
            <v>Overview of the power generation sector</v>
          </cell>
          <cell r="D2144" t="str">
            <v xml:space="preserve">Total gross electricity prod. (without pumped hydro) </v>
          </cell>
          <cell r="E2144" t="str">
            <v>Hydro</v>
          </cell>
          <cell r="F2144" t="str">
            <v>GWh</v>
          </cell>
          <cell r="G2144" t="str">
            <v>Hydro</v>
          </cell>
          <cell r="H2144">
            <v>141.91889904261629</v>
          </cell>
          <cell r="I2144">
            <v>117.44186046511628</v>
          </cell>
          <cell r="J2144">
            <v>110.46511627906978</v>
          </cell>
          <cell r="K2144">
            <v>72.093023255813961</v>
          </cell>
          <cell r="L2144">
            <v>95.348837209302332</v>
          </cell>
          <cell r="M2144">
            <v>88.039708408042102</v>
          </cell>
          <cell r="N2144">
            <v>105.81395348837209</v>
          </cell>
          <cell r="O2144">
            <v>106.97674418604652</v>
          </cell>
          <cell r="P2144">
            <v>102.32558139534885</v>
          </cell>
          <cell r="Q2144">
            <v>97.67441860465118</v>
          </cell>
          <cell r="R2144">
            <v>104.9811034013878</v>
          </cell>
          <cell r="S2144">
            <v>56.93419628911245</v>
          </cell>
          <cell r="T2144">
            <v>103.87019225428315</v>
          </cell>
          <cell r="U2144">
            <v>113.86839257822477</v>
          </cell>
          <cell r="V2144">
            <v>111.92429807079176</v>
          </cell>
          <cell r="W2144">
            <v>93.038808570012918</v>
          </cell>
        </row>
        <row r="2145">
          <cell r="A2145" t="str">
            <v>NLTotal gross electricity prod. (without pumped hydro) Pump storage</v>
          </cell>
          <cell r="B2145" t="str">
            <v>NL</v>
          </cell>
          <cell r="C2145" t="str">
            <v>Overview of the power generation sector</v>
          </cell>
          <cell r="D2145" t="str">
            <v xml:space="preserve">Total gross electricity prod. (without pumped hydro) </v>
          </cell>
          <cell r="E2145" t="str">
            <v>Pump storage</v>
          </cell>
          <cell r="F2145" t="str">
            <v>GWh</v>
          </cell>
          <cell r="G2145" t="str">
            <v>Pump storage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0</v>
          </cell>
          <cell r="P2145">
            <v>0</v>
          </cell>
          <cell r="Q2145">
            <v>0</v>
          </cell>
          <cell r="R2145">
            <v>0</v>
          </cell>
          <cell r="S2145">
            <v>0</v>
          </cell>
          <cell r="T2145">
            <v>0</v>
          </cell>
          <cell r="U2145">
            <v>0</v>
          </cell>
          <cell r="V2145">
            <v>0</v>
          </cell>
          <cell r="W2145">
            <v>0</v>
          </cell>
        </row>
        <row r="2146">
          <cell r="A2146" t="str">
            <v>NLTotal gross electricity prod. (without pumped hydro) 0</v>
          </cell>
          <cell r="B2146" t="str">
            <v>NL</v>
          </cell>
          <cell r="C2146" t="str">
            <v>Overview of the power generation sector</v>
          </cell>
          <cell r="D2146" t="str">
            <v xml:space="preserve">Total gross electricity prod. (without pumped hydro) </v>
          </cell>
          <cell r="E2146">
            <v>0</v>
          </cell>
          <cell r="F2146" t="str">
            <v>GWh</v>
          </cell>
          <cell r="G2146">
            <v>0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0</v>
          </cell>
          <cell r="M2146">
            <v>0</v>
          </cell>
          <cell r="N2146">
            <v>0</v>
          </cell>
          <cell r="O2146">
            <v>0</v>
          </cell>
          <cell r="P2146">
            <v>0</v>
          </cell>
          <cell r="Q2146">
            <v>0</v>
          </cell>
          <cell r="R2146">
            <v>0</v>
          </cell>
          <cell r="S2146">
            <v>0</v>
          </cell>
          <cell r="T2146">
            <v>0</v>
          </cell>
          <cell r="U2146">
            <v>0</v>
          </cell>
          <cell r="V2146">
            <v>0</v>
          </cell>
          <cell r="W2146">
            <v>0</v>
          </cell>
        </row>
        <row r="2147">
          <cell r="A2147" t="str">
            <v xml:space="preserve">NLTotal net electricity prod. (without pumped hydro) </v>
          </cell>
          <cell r="B2147" t="str">
            <v>NL</v>
          </cell>
          <cell r="C2147" t="str">
            <v>Overview of the power generation sector</v>
          </cell>
          <cell r="D2147" t="str">
            <v xml:space="preserve">Total net electricity prod. (without pumped hydro) </v>
          </cell>
          <cell r="E2147" t="str">
            <v/>
          </cell>
          <cell r="F2147" t="str">
            <v>GWh</v>
          </cell>
          <cell r="G2147" t="str">
            <v>Total net electricity prod. (without pumped hydro) (GWh)</v>
          </cell>
          <cell r="H2147">
            <v>85981.994865590794</v>
          </cell>
          <cell r="I2147">
            <v>89795.880116279091</v>
          </cell>
          <cell r="J2147">
            <v>92024.113372093052</v>
          </cell>
          <cell r="K2147">
            <v>92824.352906976739</v>
          </cell>
          <cell r="L2147">
            <v>97028.295930232533</v>
          </cell>
          <cell r="M2147">
            <v>95581.338009110783</v>
          </cell>
          <cell r="N2147">
            <v>94472.075930232575</v>
          </cell>
          <cell r="O2147">
            <v>100732.42127906976</v>
          </cell>
          <cell r="P2147">
            <v>103169.7954651163</v>
          </cell>
          <cell r="Q2147">
            <v>108747.5993023256</v>
          </cell>
          <cell r="R2147">
            <v>114805.21245801359</v>
          </cell>
          <cell r="S2147">
            <v>109126.17133357574</v>
          </cell>
          <cell r="T2147">
            <v>98629.495735350458</v>
          </cell>
          <cell r="U2147">
            <v>96919.92764034131</v>
          </cell>
          <cell r="V2147">
            <v>98755.854264713096</v>
          </cell>
          <cell r="W2147">
            <v>105066.65200959276</v>
          </cell>
        </row>
        <row r="2148">
          <cell r="A2148" t="str">
            <v>NLTotal net electricity prod. (without pumped hydro) Nuclear</v>
          </cell>
          <cell r="B2148" t="str">
            <v>NL</v>
          </cell>
          <cell r="C2148" t="str">
            <v>Overview of the power generation sector</v>
          </cell>
          <cell r="D2148" t="str">
            <v xml:space="preserve">Total net electricity prod. (without pumped hydro) </v>
          </cell>
          <cell r="E2148" t="str">
            <v>Nuclear</v>
          </cell>
          <cell r="F2148" t="str">
            <v>GWh</v>
          </cell>
          <cell r="G2148" t="str">
            <v>Nuclear</v>
          </cell>
          <cell r="H2148">
            <v>3696.8929856555978</v>
          </cell>
          <cell r="I2148">
            <v>3743.6712201224568</v>
          </cell>
          <cell r="J2148">
            <v>3684.2436936942695</v>
          </cell>
          <cell r="K2148">
            <v>3785.4441477029054</v>
          </cell>
          <cell r="L2148">
            <v>3601.7017759153882</v>
          </cell>
          <cell r="M2148">
            <v>3768.9338397421429</v>
          </cell>
          <cell r="N2148">
            <v>3266.5435659363957</v>
          </cell>
          <cell r="O2148">
            <v>3969.0022891634835</v>
          </cell>
          <cell r="P2148">
            <v>3930.6359297855556</v>
          </cell>
          <cell r="Q2148">
            <v>4013.1190180114045</v>
          </cell>
          <cell r="R2148">
            <v>3751.0950778727038</v>
          </cell>
          <cell r="S2148">
            <v>3913.9694217860697</v>
          </cell>
          <cell r="T2148">
            <v>3741.233214143112</v>
          </cell>
          <cell r="U2148">
            <v>2736.1294297959143</v>
          </cell>
          <cell r="V2148">
            <v>3872.2080404085132</v>
          </cell>
          <cell r="W2148">
            <v>3856.5416343151051</v>
          </cell>
        </row>
        <row r="2149">
          <cell r="A2149" t="str">
            <v>NLTotal net electricity prod. (without pumped hydro) Conventional thermal</v>
          </cell>
          <cell r="B2149" t="str">
            <v>NL</v>
          </cell>
          <cell r="C2149" t="str">
            <v>Overview of the power generation sector</v>
          </cell>
          <cell r="D2149" t="str">
            <v xml:space="preserve">Total net electricity prod. (without pumped hydro) </v>
          </cell>
          <cell r="E2149" t="str">
            <v>Conventional thermal</v>
          </cell>
          <cell r="F2149" t="str">
            <v>GWh</v>
          </cell>
          <cell r="G2149" t="str">
            <v>Conventional thermal</v>
          </cell>
          <cell r="H2149">
            <v>81306.666887122788</v>
          </cell>
          <cell r="I2149">
            <v>85098.72052406361</v>
          </cell>
          <cell r="J2149">
            <v>87266.613864445302</v>
          </cell>
          <cell r="K2149">
            <v>87621.466898808721</v>
          </cell>
          <cell r="L2149">
            <v>91426.59415431715</v>
          </cell>
          <cell r="M2149">
            <v>89622.242842851861</v>
          </cell>
          <cell r="N2149">
            <v>88328.78817824967</v>
          </cell>
          <cell r="O2149">
            <v>93182.023641069056</v>
          </cell>
          <cell r="P2149">
            <v>94837.996744633085</v>
          </cell>
          <cell r="Q2149">
            <v>100011.2244703607</v>
          </cell>
          <cell r="R2149">
            <v>106900.1428733299</v>
          </cell>
          <cell r="S2149">
            <v>99950.648991315335</v>
          </cell>
          <cell r="T2149">
            <v>89577.829510260417</v>
          </cell>
          <cell r="U2149">
            <v>87956.585775450381</v>
          </cell>
          <cell r="V2149">
            <v>88191.239746359497</v>
          </cell>
          <cell r="W2149">
            <v>92447.243246916318</v>
          </cell>
        </row>
        <row r="2150">
          <cell r="A2150" t="str">
            <v>NLTotal net electricity prod. (without pumped hydro) Wind</v>
          </cell>
          <cell r="B2150" t="str">
            <v>NL</v>
          </cell>
          <cell r="C2150" t="str">
            <v>Overview of the power generation sector</v>
          </cell>
          <cell r="D2150" t="str">
            <v xml:space="preserve">Total net electricity prod. (without pumped hydro) </v>
          </cell>
          <cell r="E2150" t="str">
            <v>Wind</v>
          </cell>
          <cell r="F2150" t="str">
            <v>GWh</v>
          </cell>
          <cell r="G2150" t="str">
            <v>Wind</v>
          </cell>
          <cell r="H2150">
            <v>828.739715740056</v>
          </cell>
          <cell r="I2150">
            <v>824.41860465116292</v>
          </cell>
          <cell r="J2150">
            <v>946.51162790697686</v>
          </cell>
          <cell r="K2150">
            <v>1319.7674418604652</v>
          </cell>
          <cell r="L2150">
            <v>1870.9302325581398</v>
          </cell>
          <cell r="M2150">
            <v>2066.5724614013957</v>
          </cell>
          <cell r="N2150">
            <v>2734.8837209302328</v>
          </cell>
          <cell r="O2150">
            <v>3437.209302325582</v>
          </cell>
          <cell r="P2150">
            <v>4259.302325581396</v>
          </cell>
          <cell r="Q2150">
            <v>4580.2325581395353</v>
          </cell>
          <cell r="R2150">
            <v>3993.1701182676047</v>
          </cell>
          <cell r="S2150">
            <v>5100.1930763573728</v>
          </cell>
          <cell r="T2150">
            <v>4980.2146724700706</v>
          </cell>
          <cell r="U2150">
            <v>5625.9317767246403</v>
          </cell>
          <cell r="V2150">
            <v>5795.9011822316397</v>
          </cell>
          <cell r="W2150">
            <v>7548.6412445759779</v>
          </cell>
        </row>
        <row r="2151">
          <cell r="A2151" t="str">
            <v>NLTotal net electricity prod. (without pumped hydro) Solar photovoltaics</v>
          </cell>
          <cell r="B2151" t="str">
            <v>NL</v>
          </cell>
          <cell r="C2151" t="str">
            <v>Overview of the power generation sector</v>
          </cell>
          <cell r="D2151" t="str">
            <v xml:space="preserve">Total net electricity prod. (without pumped hydro) </v>
          </cell>
          <cell r="E2151" t="str">
            <v>Solar photovoltaics</v>
          </cell>
          <cell r="F2151" t="str">
            <v>GWh</v>
          </cell>
          <cell r="G2151" t="str">
            <v>Solar photovoltaics</v>
          </cell>
          <cell r="H2151">
            <v>7.7763780297324434</v>
          </cell>
          <cell r="I2151">
            <v>11.627906976744187</v>
          </cell>
          <cell r="J2151">
            <v>16.279069767441861</v>
          </cell>
          <cell r="K2151">
            <v>25.581395348837212</v>
          </cell>
          <cell r="L2151">
            <v>33.720930232558139</v>
          </cell>
          <cell r="M2151">
            <v>35.54915670734826</v>
          </cell>
          <cell r="N2151">
            <v>36.04651162790698</v>
          </cell>
          <cell r="O2151">
            <v>37.209302325581397</v>
          </cell>
          <cell r="P2151">
            <v>39.534883720930232</v>
          </cell>
          <cell r="Q2151">
            <v>45.348837209302332</v>
          </cell>
          <cell r="R2151">
            <v>55.823285142007791</v>
          </cell>
          <cell r="S2151">
            <v>104.42564782783546</v>
          </cell>
          <cell r="T2151">
            <v>226.3481462225686</v>
          </cell>
          <cell r="U2151">
            <v>487.41226579215703</v>
          </cell>
          <cell r="V2151">
            <v>784.58099764264648</v>
          </cell>
          <cell r="W2151">
            <v>1121.1870752153502</v>
          </cell>
        </row>
        <row r="2152">
          <cell r="A2152" t="str">
            <v>NLTotal net electricity prod. (without pumped hydro) Solar thermal</v>
          </cell>
          <cell r="B2152" t="str">
            <v>NL</v>
          </cell>
          <cell r="C2152" t="str">
            <v>Overview of the power generation sector</v>
          </cell>
          <cell r="D2152" t="str">
            <v xml:space="preserve">Total net electricity prod. (without pumped hydro) </v>
          </cell>
          <cell r="E2152" t="str">
            <v>Solar thermal</v>
          </cell>
          <cell r="F2152" t="str">
            <v>GWh</v>
          </cell>
          <cell r="G2152" t="str">
            <v>Solar thermal</v>
          </cell>
          <cell r="H2152">
            <v>0</v>
          </cell>
          <cell r="I2152">
            <v>0</v>
          </cell>
          <cell r="J2152">
            <v>0</v>
          </cell>
          <cell r="K2152">
            <v>0</v>
          </cell>
          <cell r="L2152">
            <v>0</v>
          </cell>
          <cell r="M2152">
            <v>0</v>
          </cell>
          <cell r="N2152">
            <v>0</v>
          </cell>
          <cell r="O2152">
            <v>0</v>
          </cell>
          <cell r="P2152">
            <v>0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</row>
        <row r="2153">
          <cell r="A2153" t="str">
            <v>NLTotal net electricity prod. (without pumped hydro) Geothermal</v>
          </cell>
          <cell r="B2153" t="str">
            <v>NL</v>
          </cell>
          <cell r="C2153" t="str">
            <v>Overview of the power generation sector</v>
          </cell>
          <cell r="D2153" t="str">
            <v xml:space="preserve">Total net electricity prod. (without pumped hydro) </v>
          </cell>
          <cell r="E2153" t="str">
            <v>Geothermal</v>
          </cell>
          <cell r="F2153" t="str">
            <v>GWh</v>
          </cell>
          <cell r="G2153" t="str">
            <v>Geothermal</v>
          </cell>
          <cell r="H2153">
            <v>0</v>
          </cell>
          <cell r="I2153">
            <v>0</v>
          </cell>
          <cell r="J2153">
            <v>0</v>
          </cell>
          <cell r="K2153">
            <v>0</v>
          </cell>
          <cell r="L2153">
            <v>0</v>
          </cell>
          <cell r="M2153">
            <v>0</v>
          </cell>
          <cell r="N2153">
            <v>0</v>
          </cell>
          <cell r="O2153">
            <v>0</v>
          </cell>
          <cell r="P2153">
            <v>0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</row>
        <row r="2154">
          <cell r="A2154" t="str">
            <v>NLTotal net electricity prod. (without pumped hydro) Tide, wave and ocean</v>
          </cell>
          <cell r="B2154" t="str">
            <v>NL</v>
          </cell>
          <cell r="C2154" t="str">
            <v>Overview of the power generation sector</v>
          </cell>
          <cell r="D2154" t="str">
            <v xml:space="preserve">Total net electricity prod. (without pumped hydro) </v>
          </cell>
          <cell r="E2154" t="str">
            <v>Tide, wave and ocean</v>
          </cell>
          <cell r="F2154" t="str">
            <v>GWh</v>
          </cell>
          <cell r="G2154" t="str">
            <v>Tide, wave and ocean</v>
          </cell>
          <cell r="H2154">
            <v>0</v>
          </cell>
          <cell r="I2154">
            <v>0</v>
          </cell>
          <cell r="J2154">
            <v>0</v>
          </cell>
          <cell r="K2154">
            <v>0</v>
          </cell>
          <cell r="L2154">
            <v>0</v>
          </cell>
          <cell r="M2154">
            <v>0</v>
          </cell>
          <cell r="N2154">
            <v>0</v>
          </cell>
          <cell r="O2154">
            <v>0</v>
          </cell>
          <cell r="P2154">
            <v>0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  <cell r="V2154">
            <v>0</v>
          </cell>
          <cell r="W2154">
            <v>0</v>
          </cell>
        </row>
        <row r="2155">
          <cell r="A2155" t="str">
            <v>NLTotal net electricity prod. (without pumped hydro) Hydro</v>
          </cell>
          <cell r="B2155" t="str">
            <v>NL</v>
          </cell>
          <cell r="C2155" t="str">
            <v>Overview of the power generation sector</v>
          </cell>
          <cell r="D2155" t="str">
            <v xml:space="preserve">Total net electricity prod. (without pumped hydro) </v>
          </cell>
          <cell r="E2155" t="str">
            <v>Hydro</v>
          </cell>
          <cell r="F2155" t="str">
            <v>GWh</v>
          </cell>
          <cell r="G2155" t="str">
            <v>Hydro</v>
          </cell>
          <cell r="H2155">
            <v>141.91889904261629</v>
          </cell>
          <cell r="I2155">
            <v>117.44186046511628</v>
          </cell>
          <cell r="J2155">
            <v>110.46511627906978</v>
          </cell>
          <cell r="K2155">
            <v>72.093023255813961</v>
          </cell>
          <cell r="L2155">
            <v>95.348837209302332</v>
          </cell>
          <cell r="M2155">
            <v>88.039708408042102</v>
          </cell>
          <cell r="N2155">
            <v>105.81395348837209</v>
          </cell>
          <cell r="O2155">
            <v>106.97674418604652</v>
          </cell>
          <cell r="P2155">
            <v>102.32558139534885</v>
          </cell>
          <cell r="Q2155">
            <v>97.67441860465118</v>
          </cell>
          <cell r="R2155">
            <v>104.9811034013878</v>
          </cell>
          <cell r="S2155">
            <v>56.93419628911245</v>
          </cell>
          <cell r="T2155">
            <v>103.87019225428315</v>
          </cell>
          <cell r="U2155">
            <v>113.86839257822477</v>
          </cell>
          <cell r="V2155">
            <v>111.92429807079176</v>
          </cell>
          <cell r="W2155">
            <v>93.038808570012918</v>
          </cell>
        </row>
        <row r="2156">
          <cell r="A2156" t="str">
            <v>NLTotal net electricity prod. (without pumped hydro) Pump storage</v>
          </cell>
          <cell r="B2156" t="str">
            <v>NL</v>
          </cell>
          <cell r="C2156" t="str">
            <v>Overview of the power generation sector</v>
          </cell>
          <cell r="D2156" t="str">
            <v xml:space="preserve">Total net electricity prod. (without pumped hydro) </v>
          </cell>
          <cell r="E2156" t="str">
            <v>Pump storage</v>
          </cell>
          <cell r="F2156" t="str">
            <v>GWh</v>
          </cell>
          <cell r="G2156" t="str">
            <v>Pump storage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</row>
        <row r="2157">
          <cell r="A2157" t="str">
            <v>NLTotal net electricity prod. (without pumped hydro) 0</v>
          </cell>
          <cell r="B2157" t="str">
            <v>NL</v>
          </cell>
          <cell r="C2157" t="str">
            <v>Overview of the power generation sector</v>
          </cell>
          <cell r="D2157" t="str">
            <v xml:space="preserve">Total net electricity prod. (without pumped hydro) </v>
          </cell>
          <cell r="E2157">
            <v>0</v>
          </cell>
          <cell r="F2157" t="str">
            <v>GWh</v>
          </cell>
          <cell r="G2157">
            <v>0</v>
          </cell>
          <cell r="H2157">
            <v>0</v>
          </cell>
          <cell r="I2157">
            <v>0</v>
          </cell>
          <cell r="J2157">
            <v>0</v>
          </cell>
          <cell r="K2157">
            <v>0</v>
          </cell>
          <cell r="L2157">
            <v>0</v>
          </cell>
          <cell r="M2157">
            <v>0</v>
          </cell>
          <cell r="N2157">
            <v>0</v>
          </cell>
          <cell r="O2157">
            <v>0</v>
          </cell>
          <cell r="P2157">
            <v>0</v>
          </cell>
          <cell r="Q2157">
            <v>0</v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0</v>
          </cell>
        </row>
        <row r="2158">
          <cell r="A2158" t="str">
            <v xml:space="preserve">NLTotal gross distributed heat production </v>
          </cell>
          <cell r="B2158" t="str">
            <v>NL</v>
          </cell>
          <cell r="C2158" t="str">
            <v>Overview of the power generation sector</v>
          </cell>
          <cell r="D2158" t="str">
            <v xml:space="preserve">Total gross distributed heat production </v>
          </cell>
          <cell r="E2158" t="str">
            <v/>
          </cell>
          <cell r="F2158" t="str">
            <v>GWh</v>
          </cell>
          <cell r="G2158" t="str">
            <v>Total gross distributed heat production (GWh)</v>
          </cell>
          <cell r="H2158">
            <v>47871.105423246059</v>
          </cell>
          <cell r="I2158">
            <v>47731.395348837206</v>
          </cell>
          <cell r="J2158">
            <v>49713.953488372113</v>
          </cell>
          <cell r="K2158">
            <v>50494.186046511633</v>
          </cell>
          <cell r="L2158">
            <v>52046.511627906984</v>
          </cell>
          <cell r="M2158">
            <v>49573.299028397108</v>
          </cell>
          <cell r="N2158">
            <v>42187.790697674413</v>
          </cell>
          <cell r="O2158">
            <v>41869.76744186048</v>
          </cell>
          <cell r="P2158">
            <v>41721.511627906977</v>
          </cell>
          <cell r="Q2158">
            <v>42256.395348837214</v>
          </cell>
          <cell r="R2158">
            <v>44402.563094198602</v>
          </cell>
          <cell r="S2158">
            <v>42756.470501976299</v>
          </cell>
          <cell r="T2158">
            <v>41413.934380700332</v>
          </cell>
          <cell r="U2158">
            <v>41684.163517233574</v>
          </cell>
          <cell r="V2158">
            <v>40869.587918619072</v>
          </cell>
          <cell r="W2158">
            <v>38682.481597756829</v>
          </cell>
        </row>
        <row r="2159">
          <cell r="A2159" t="str">
            <v>NLTotal gross distributed heat production CHP thermal power plants</v>
          </cell>
          <cell r="B2159" t="str">
            <v>NL</v>
          </cell>
          <cell r="C2159" t="str">
            <v>Overview of the power generation sector</v>
          </cell>
          <cell r="D2159" t="str">
            <v xml:space="preserve">Total gross distributed heat production </v>
          </cell>
          <cell r="E2159" t="str">
            <v>CHP thermal power plants</v>
          </cell>
          <cell r="F2159" t="str">
            <v>GWh</v>
          </cell>
          <cell r="G2159" t="str">
            <v>CHP thermal power plants</v>
          </cell>
          <cell r="H2159">
            <v>34864.557712945039</v>
          </cell>
          <cell r="I2159">
            <v>34428.745697674414</v>
          </cell>
          <cell r="J2159">
            <v>36138.372093023274</v>
          </cell>
          <cell r="K2159">
            <v>36247.767558139545</v>
          </cell>
          <cell r="L2159">
            <v>38266.367209302334</v>
          </cell>
          <cell r="M2159">
            <v>35923.811491709261</v>
          </cell>
          <cell r="N2159">
            <v>35555.323953488369</v>
          </cell>
          <cell r="O2159">
            <v>34804.702790697687</v>
          </cell>
          <cell r="P2159">
            <v>35003.000581395347</v>
          </cell>
          <cell r="Q2159">
            <v>35402.812674418608</v>
          </cell>
          <cell r="R2159">
            <v>37375.772360975032</v>
          </cell>
          <cell r="S2159">
            <v>36120.165036959988</v>
          </cell>
          <cell r="T2159">
            <v>36603.13365816373</v>
          </cell>
          <cell r="U2159">
            <v>36505.651205005335</v>
          </cell>
          <cell r="V2159">
            <v>35092.29449810143</v>
          </cell>
          <cell r="W2159">
            <v>33422.317316216402</v>
          </cell>
        </row>
        <row r="2160">
          <cell r="A2160" t="str">
            <v>NLTotal gross distributed heat production District heating plants</v>
          </cell>
          <cell r="B2160" t="str">
            <v>NL</v>
          </cell>
          <cell r="C2160" t="str">
            <v>Overview of the power generation sector</v>
          </cell>
          <cell r="D2160" t="str">
            <v xml:space="preserve">Total gross distributed heat production </v>
          </cell>
          <cell r="E2160" t="str">
            <v>District heating plants</v>
          </cell>
          <cell r="F2160" t="str">
            <v>GWh</v>
          </cell>
          <cell r="G2160" t="str">
            <v>District heating plants</v>
          </cell>
          <cell r="H2160">
            <v>13006.547710301022</v>
          </cell>
          <cell r="I2160">
            <v>13302.64965116279</v>
          </cell>
          <cell r="J2160">
            <v>13575.58139534884</v>
          </cell>
          <cell r="K2160">
            <v>14246.418488372092</v>
          </cell>
          <cell r="L2160">
            <v>13780.14441860465</v>
          </cell>
          <cell r="M2160">
            <v>13649.487536687846</v>
          </cell>
          <cell r="N2160">
            <v>6632.4667441860465</v>
          </cell>
          <cell r="O2160">
            <v>7065.064651162792</v>
          </cell>
          <cell r="P2160">
            <v>6718.5110465116286</v>
          </cell>
          <cell r="Q2160">
            <v>6853.5826744186052</v>
          </cell>
          <cell r="R2160">
            <v>7026.7907332235727</v>
          </cell>
          <cell r="S2160">
            <v>6636.3054650163085</v>
          </cell>
          <cell r="T2160">
            <v>4810.8007225366027</v>
          </cell>
          <cell r="U2160">
            <v>5178.5123122282384</v>
          </cell>
          <cell r="V2160">
            <v>5777.2934205176389</v>
          </cell>
          <cell r="W2160">
            <v>5260.1642815404248</v>
          </cell>
        </row>
        <row r="2161">
          <cell r="A2161" t="str">
            <v>NLTotal gross distributed heat production 0</v>
          </cell>
          <cell r="B2161" t="str">
            <v>NL</v>
          </cell>
          <cell r="C2161" t="str">
            <v>Overview of the power generation sector</v>
          </cell>
          <cell r="D2161" t="str">
            <v xml:space="preserve">Total gross distributed heat production </v>
          </cell>
          <cell r="E2161">
            <v>0</v>
          </cell>
          <cell r="F2161" t="str">
            <v>GWh</v>
          </cell>
          <cell r="G2161">
            <v>0</v>
          </cell>
          <cell r="H2161">
            <v>0</v>
          </cell>
          <cell r="I2161">
            <v>0</v>
          </cell>
          <cell r="J2161">
            <v>0</v>
          </cell>
          <cell r="K2161">
            <v>0</v>
          </cell>
          <cell r="L2161">
            <v>0</v>
          </cell>
          <cell r="M2161">
            <v>0</v>
          </cell>
          <cell r="N2161">
            <v>0</v>
          </cell>
          <cell r="O2161">
            <v>0</v>
          </cell>
          <cell r="P2161">
            <v>0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</row>
        <row r="2162">
          <cell r="A2162" t="str">
            <v xml:space="preserve">NLTransformation input / Exchanges and transfers </v>
          </cell>
          <cell r="B2162" t="str">
            <v>NL</v>
          </cell>
          <cell r="C2162" t="str">
            <v>Overview of the power generation sector</v>
          </cell>
          <cell r="D2162" t="str">
            <v xml:space="preserve">Transformation input / Exchanges and transfers </v>
          </cell>
          <cell r="E2162" t="str">
            <v/>
          </cell>
          <cell r="F2162" t="str">
            <v>ktoe</v>
          </cell>
          <cell r="G2162" t="str">
            <v>Transformation input / Exchanges and transfers (ktoe)</v>
          </cell>
          <cell r="H2162">
            <v>0</v>
          </cell>
          <cell r="I2162">
            <v>0</v>
          </cell>
          <cell r="J2162">
            <v>0</v>
          </cell>
          <cell r="K2162">
            <v>0</v>
          </cell>
          <cell r="L2162">
            <v>0</v>
          </cell>
          <cell r="M2162">
            <v>0</v>
          </cell>
          <cell r="N2162">
            <v>0</v>
          </cell>
          <cell r="O2162">
            <v>0</v>
          </cell>
          <cell r="P2162">
            <v>0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</row>
        <row r="2163">
          <cell r="A2163" t="str">
            <v>NLTransformation input / Exchanges and transfers Nuclear</v>
          </cell>
          <cell r="B2163" t="str">
            <v>NL</v>
          </cell>
          <cell r="C2163" t="str">
            <v>Overview of the power generation sector</v>
          </cell>
          <cell r="D2163" t="str">
            <v xml:space="preserve">Transformation input / Exchanges and transfers </v>
          </cell>
          <cell r="E2163" t="str">
            <v>Nuclear</v>
          </cell>
          <cell r="F2163" t="str">
            <v>ktoe</v>
          </cell>
          <cell r="G2163" t="str">
            <v>Nuclear</v>
          </cell>
          <cell r="H2163">
            <v>1012.73048629025</v>
          </cell>
          <cell r="I2163">
            <v>1025.5999999999999</v>
          </cell>
          <cell r="J2163">
            <v>1009.9</v>
          </cell>
          <cell r="K2163">
            <v>1036.5</v>
          </cell>
          <cell r="L2163">
            <v>985.9</v>
          </cell>
          <cell r="M2163">
            <v>1031.04996656157</v>
          </cell>
          <cell r="N2163">
            <v>894.8</v>
          </cell>
          <cell r="O2163">
            <v>1083.4000000000001</v>
          </cell>
          <cell r="P2163">
            <v>1075.4000000000001</v>
          </cell>
          <cell r="Q2163">
            <v>1095.8</v>
          </cell>
          <cell r="R2163">
            <v>1023.81293589376</v>
          </cell>
          <cell r="S2163">
            <v>1068.19050348715</v>
          </cell>
          <cell r="T2163">
            <v>1009.88822012038</v>
          </cell>
          <cell r="U2163">
            <v>745.748543040031</v>
          </cell>
          <cell r="V2163">
            <v>1055.2928250692701</v>
          </cell>
          <cell r="W2163">
            <v>1051.68625203019</v>
          </cell>
        </row>
        <row r="2164">
          <cell r="A2164" t="str">
            <v>NLTransformation input / Exchanges and transfers Conventional thermal</v>
          </cell>
          <cell r="B2164" t="str">
            <v>NL</v>
          </cell>
          <cell r="C2164" t="str">
            <v>Overview of the power generation sector</v>
          </cell>
          <cell r="D2164" t="str">
            <v xml:space="preserve">Transformation input / Exchanges and transfers </v>
          </cell>
          <cell r="E2164" t="str">
            <v>Conventional thermal</v>
          </cell>
          <cell r="F2164" t="str">
            <v>ktoe</v>
          </cell>
          <cell r="G2164" t="str">
            <v>Conventional thermal</v>
          </cell>
          <cell r="H2164">
            <v>17743.743872507239</v>
          </cell>
          <cell r="I2164">
            <v>18848.808199999999</v>
          </cell>
          <cell r="J2164">
            <v>19315.07015</v>
          </cell>
          <cell r="K2164">
            <v>19429.909159999999</v>
          </cell>
          <cell r="L2164">
            <v>20165.958570000003</v>
          </cell>
          <cell r="M2164">
            <v>19583.392681468704</v>
          </cell>
          <cell r="N2164">
            <v>19106.716829999998</v>
          </cell>
          <cell r="O2164">
            <v>19610.439639999997</v>
          </cell>
          <cell r="P2164">
            <v>20002.899989999998</v>
          </cell>
          <cell r="Q2164">
            <v>20723.051210000001</v>
          </cell>
          <cell r="R2164">
            <v>21581.106190822411</v>
          </cell>
          <cell r="S2164">
            <v>19942.449311606633</v>
          </cell>
          <cell r="T2164">
            <v>18718.460910403319</v>
          </cell>
          <cell r="U2164">
            <v>18435.58327078422</v>
          </cell>
          <cell r="V2164">
            <v>18727.714237210395</v>
          </cell>
          <cell r="W2164">
            <v>19357.748700998654</v>
          </cell>
        </row>
        <row r="2165">
          <cell r="A2165" t="str">
            <v>NLTransformation input / Exchanges and transfers Wind</v>
          </cell>
          <cell r="B2165" t="str">
            <v>NL</v>
          </cell>
          <cell r="C2165" t="str">
            <v>Overview of the power generation sector</v>
          </cell>
          <cell r="D2165" t="str">
            <v xml:space="preserve">Transformation input / Exchanges and transfers </v>
          </cell>
          <cell r="E2165" t="str">
            <v>Wind</v>
          </cell>
          <cell r="F2165" t="str">
            <v>ktoe</v>
          </cell>
          <cell r="G2165" t="str">
            <v>Wind</v>
          </cell>
          <cell r="H2165">
            <v>71.271615553644807</v>
          </cell>
          <cell r="I2165">
            <v>70.900000000000006</v>
          </cell>
          <cell r="J2165">
            <v>81.400000000000006</v>
          </cell>
          <cell r="K2165">
            <v>113.5</v>
          </cell>
          <cell r="L2165">
            <v>160.9</v>
          </cell>
          <cell r="M2165">
            <v>177.72523168052001</v>
          </cell>
          <cell r="N2165">
            <v>235.2</v>
          </cell>
          <cell r="O2165">
            <v>295.60000000000002</v>
          </cell>
          <cell r="P2165">
            <v>366.3</v>
          </cell>
          <cell r="Q2165">
            <v>393.9</v>
          </cell>
          <cell r="R2165">
            <v>343.41263017101397</v>
          </cell>
          <cell r="S2165">
            <v>438.616604566734</v>
          </cell>
          <cell r="T2165">
            <v>428.29846183242603</v>
          </cell>
          <cell r="U2165">
            <v>483.83013279831903</v>
          </cell>
          <cell r="V2165">
            <v>498.44750167192097</v>
          </cell>
          <cell r="W2165">
            <v>649.18314703353406</v>
          </cell>
        </row>
        <row r="2166">
          <cell r="A2166" t="str">
            <v>NLTransformation input / Exchanges and transfers Solar photovoltaics</v>
          </cell>
          <cell r="B2166" t="str">
            <v>NL</v>
          </cell>
          <cell r="C2166" t="str">
            <v>Overview of the power generation sector</v>
          </cell>
          <cell r="D2166" t="str">
            <v xml:space="preserve">Transformation input / Exchanges and transfers </v>
          </cell>
          <cell r="E2166" t="str">
            <v>Solar photovoltaics</v>
          </cell>
          <cell r="F2166" t="str">
            <v>ktoe</v>
          </cell>
          <cell r="G2166" t="str">
            <v>Solar photovoltaics</v>
          </cell>
          <cell r="H2166">
            <v>0.66876851055699005</v>
          </cell>
          <cell r="I2166">
            <v>1</v>
          </cell>
          <cell r="J2166">
            <v>1.4</v>
          </cell>
          <cell r="K2166">
            <v>2.2000000000000002</v>
          </cell>
          <cell r="L2166">
            <v>2.9</v>
          </cell>
          <cell r="M2166">
            <v>3.0572274768319501</v>
          </cell>
          <cell r="N2166">
            <v>3.1</v>
          </cell>
          <cell r="O2166">
            <v>3.2</v>
          </cell>
          <cell r="P2166">
            <v>3.4</v>
          </cell>
          <cell r="Q2166">
            <v>3.9</v>
          </cell>
          <cell r="R2166">
            <v>4.8008025222126696</v>
          </cell>
          <cell r="S2166">
            <v>8.9806057131938495</v>
          </cell>
          <cell r="T2166">
            <v>19.465940575140898</v>
          </cell>
          <cell r="U2166">
            <v>41.917454858125502</v>
          </cell>
          <cell r="V2166">
            <v>67.473965797267596</v>
          </cell>
          <cell r="W2166">
            <v>96.422088468520101</v>
          </cell>
        </row>
        <row r="2167">
          <cell r="A2167" t="str">
            <v>NLTransformation input / Exchanges and transfers Solar thermal</v>
          </cell>
          <cell r="B2167" t="str">
            <v>NL</v>
          </cell>
          <cell r="C2167" t="str">
            <v>Overview of the power generation sector</v>
          </cell>
          <cell r="D2167" t="str">
            <v xml:space="preserve">Transformation input / Exchanges and transfers </v>
          </cell>
          <cell r="E2167" t="str">
            <v>Solar thermal</v>
          </cell>
          <cell r="F2167" t="str">
            <v>ktoe</v>
          </cell>
          <cell r="G2167" t="str">
            <v>Solar thermal</v>
          </cell>
          <cell r="H2167">
            <v>0</v>
          </cell>
          <cell r="I2167">
            <v>0</v>
          </cell>
          <cell r="J2167">
            <v>0</v>
          </cell>
          <cell r="K2167">
            <v>0</v>
          </cell>
          <cell r="L2167">
            <v>0</v>
          </cell>
          <cell r="M2167">
            <v>0</v>
          </cell>
          <cell r="N2167">
            <v>0</v>
          </cell>
          <cell r="O2167">
            <v>0</v>
          </cell>
          <cell r="P2167">
            <v>0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</row>
        <row r="2168">
          <cell r="A2168" t="str">
            <v>NLTransformation input / Exchanges and transfers Geothermal</v>
          </cell>
          <cell r="B2168" t="str">
            <v>NL</v>
          </cell>
          <cell r="C2168" t="str">
            <v>Overview of the power generation sector</v>
          </cell>
          <cell r="D2168" t="str">
            <v xml:space="preserve">Transformation input / Exchanges and transfers </v>
          </cell>
          <cell r="E2168" t="str">
            <v>Geothermal</v>
          </cell>
          <cell r="F2168" t="str">
            <v>ktoe</v>
          </cell>
          <cell r="G2168" t="str">
            <v>Geothermal</v>
          </cell>
          <cell r="H2168">
            <v>0</v>
          </cell>
          <cell r="I2168">
            <v>0</v>
          </cell>
          <cell r="J2168">
            <v>0</v>
          </cell>
          <cell r="K2168">
            <v>0</v>
          </cell>
          <cell r="L2168">
            <v>0</v>
          </cell>
          <cell r="M2168">
            <v>0</v>
          </cell>
          <cell r="N2168">
            <v>0</v>
          </cell>
          <cell r="O2168">
            <v>0</v>
          </cell>
          <cell r="P2168">
            <v>0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0</v>
          </cell>
        </row>
        <row r="2169">
          <cell r="A2169" t="str">
            <v>NLTransformation input / Exchanges and transfers Tide, wave and ocean</v>
          </cell>
          <cell r="B2169" t="str">
            <v>NL</v>
          </cell>
          <cell r="C2169" t="str">
            <v>Overview of the power generation sector</v>
          </cell>
          <cell r="D2169" t="str">
            <v xml:space="preserve">Transformation input / Exchanges and transfers </v>
          </cell>
          <cell r="E2169" t="str">
            <v>Tide, wave and ocean</v>
          </cell>
          <cell r="F2169" t="str">
            <v>ktoe</v>
          </cell>
          <cell r="G2169" t="str">
            <v>Tide, wave and ocean</v>
          </cell>
          <cell r="H2169">
            <v>0</v>
          </cell>
          <cell r="I2169">
            <v>0</v>
          </cell>
          <cell r="J2169">
            <v>0</v>
          </cell>
          <cell r="K2169">
            <v>0</v>
          </cell>
          <cell r="L2169">
            <v>0</v>
          </cell>
          <cell r="M2169">
            <v>0</v>
          </cell>
          <cell r="N2169">
            <v>0</v>
          </cell>
          <cell r="O2169">
            <v>0</v>
          </cell>
          <cell r="P2169">
            <v>0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</row>
        <row r="2170">
          <cell r="A2170" t="str">
            <v>NLTransformation input / Exchanges and transfers Hydro</v>
          </cell>
          <cell r="B2170" t="str">
            <v>NL</v>
          </cell>
          <cell r="C2170" t="str">
            <v>Overview of the power generation sector</v>
          </cell>
          <cell r="D2170" t="str">
            <v xml:space="preserve">Transformation input / Exchanges and transfers </v>
          </cell>
          <cell r="E2170" t="str">
            <v>Hydro</v>
          </cell>
          <cell r="F2170" t="str">
            <v>ktoe</v>
          </cell>
          <cell r="G2170" t="str">
            <v>Hydro</v>
          </cell>
          <cell r="H2170">
            <v>12.205025317664999</v>
          </cell>
          <cell r="I2170">
            <v>10.1</v>
          </cell>
          <cell r="J2170">
            <v>9.5</v>
          </cell>
          <cell r="K2170">
            <v>6.2</v>
          </cell>
          <cell r="L2170">
            <v>8.1999999999999993</v>
          </cell>
          <cell r="M2170">
            <v>7.5714149230916199</v>
          </cell>
          <cell r="N2170">
            <v>9.1</v>
          </cell>
          <cell r="O2170">
            <v>9.1999999999999993</v>
          </cell>
          <cell r="P2170">
            <v>8.8000000000000007</v>
          </cell>
          <cell r="Q2170">
            <v>8.4</v>
          </cell>
          <cell r="R2170">
            <v>9.0283748925193503</v>
          </cell>
          <cell r="S2170">
            <v>4.8963408808636704</v>
          </cell>
          <cell r="T2170">
            <v>8.9328365338683504</v>
          </cell>
          <cell r="U2170">
            <v>9.7926817617273301</v>
          </cell>
          <cell r="V2170">
            <v>9.6254896340880904</v>
          </cell>
          <cell r="W2170">
            <v>8.0013375370211097</v>
          </cell>
        </row>
        <row r="2171">
          <cell r="A2171" t="str">
            <v>NLTransformation input / Exchanges and transfers Pump storage</v>
          </cell>
          <cell r="B2171" t="str">
            <v>NL</v>
          </cell>
          <cell r="C2171" t="str">
            <v>Overview of the power generation sector</v>
          </cell>
          <cell r="D2171" t="str">
            <v xml:space="preserve">Transformation input / Exchanges and transfers </v>
          </cell>
          <cell r="E2171" t="str">
            <v>Pump storage</v>
          </cell>
          <cell r="F2171" t="str">
            <v>ktoe</v>
          </cell>
          <cell r="G2171" t="str">
            <v>Pump storage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</row>
        <row r="2172">
          <cell r="A2172" t="str">
            <v>NLTransformation input / Exchanges and transfers District heating plants</v>
          </cell>
          <cell r="B2172" t="str">
            <v>NL</v>
          </cell>
          <cell r="C2172" t="str">
            <v>Overview of the power generation sector</v>
          </cell>
          <cell r="D2172" t="str">
            <v xml:space="preserve">Transformation input / Exchanges and transfers </v>
          </cell>
          <cell r="E2172" t="str">
            <v>District heating plants</v>
          </cell>
          <cell r="F2172" t="str">
            <v>ktoe</v>
          </cell>
          <cell r="G2172" t="str">
            <v>District heating plants</v>
          </cell>
          <cell r="H2172">
            <v>1421.2171529283205</v>
          </cell>
          <cell r="I2172">
            <v>1340.55529</v>
          </cell>
          <cell r="J2172">
            <v>1479.51478</v>
          </cell>
          <cell r="K2172">
            <v>1504.24746</v>
          </cell>
          <cell r="L2172">
            <v>1431.9339199999999</v>
          </cell>
          <cell r="M2172">
            <v>1411.9441938160935</v>
          </cell>
          <cell r="N2172">
            <v>652.30179999999996</v>
          </cell>
          <cell r="O2172">
            <v>693.20771000000013</v>
          </cell>
          <cell r="P2172">
            <v>664.20732999999996</v>
          </cell>
          <cell r="Q2172">
            <v>706.95075999999995</v>
          </cell>
          <cell r="R2172">
            <v>735.14587176668317</v>
          </cell>
          <cell r="S2172">
            <v>693.49619845515247</v>
          </cell>
          <cell r="T2172">
            <v>471.23606772455054</v>
          </cell>
          <cell r="U2172">
            <v>498.97281801368177</v>
          </cell>
          <cell r="V2172">
            <v>670.93903790660556</v>
          </cell>
          <cell r="W2172">
            <v>540.43554103429369</v>
          </cell>
        </row>
        <row r="2173">
          <cell r="A2173" t="str">
            <v>NLTransformation input / Exchanges and transfers 0</v>
          </cell>
          <cell r="B2173" t="str">
            <v>NL</v>
          </cell>
          <cell r="C2173" t="str">
            <v>Overview of the power generation sector</v>
          </cell>
          <cell r="D2173" t="str">
            <v xml:space="preserve">Transformation input / Exchanges and transfers </v>
          </cell>
          <cell r="E2173">
            <v>0</v>
          </cell>
          <cell r="F2173" t="str">
            <v>ktoe</v>
          </cell>
          <cell r="G2173">
            <v>0</v>
          </cell>
          <cell r="H2173">
            <v>0</v>
          </cell>
          <cell r="I2173">
            <v>0</v>
          </cell>
          <cell r="J2173">
            <v>0</v>
          </cell>
          <cell r="K2173">
            <v>0</v>
          </cell>
          <cell r="L2173">
            <v>0</v>
          </cell>
          <cell r="M2173">
            <v>0</v>
          </cell>
          <cell r="N2173">
            <v>0</v>
          </cell>
          <cell r="O2173">
            <v>0</v>
          </cell>
          <cell r="P2173">
            <v>0</v>
          </cell>
          <cell r="Q2173">
            <v>0</v>
          </cell>
          <cell r="R2173">
            <v>0</v>
          </cell>
          <cell r="S2173">
            <v>0</v>
          </cell>
          <cell r="T2173">
            <v>0</v>
          </cell>
          <cell r="U2173">
            <v>0</v>
          </cell>
          <cell r="V2173">
            <v>0</v>
          </cell>
          <cell r="W2173">
            <v>0</v>
          </cell>
        </row>
        <row r="2174">
          <cell r="A2174" t="str">
            <v xml:space="preserve">NLCO2 emissions  </v>
          </cell>
          <cell r="B2174" t="str">
            <v>NL</v>
          </cell>
          <cell r="C2174" t="str">
            <v>Overview of the power generation sector</v>
          </cell>
          <cell r="D2174" t="str">
            <v xml:space="preserve">CO2 emissions  </v>
          </cell>
          <cell r="E2174" t="str">
            <v/>
          </cell>
          <cell r="F2174" t="str">
            <v>kt CO2</v>
          </cell>
          <cell r="G2174" t="str">
            <v>CO2 emissions  (kt CO2)</v>
          </cell>
          <cell r="H2174">
            <v>56540.014474994146</v>
          </cell>
          <cell r="I2174">
            <v>59743.800783166931</v>
          </cell>
          <cell r="J2174">
            <v>60977.709157484271</v>
          </cell>
          <cell r="K2174">
            <v>62021.211196368815</v>
          </cell>
          <cell r="L2174">
            <v>62975.567064853771</v>
          </cell>
          <cell r="M2174">
            <v>60209.20651190928</v>
          </cell>
          <cell r="N2174">
            <v>56376.305574595674</v>
          </cell>
          <cell r="O2174">
            <v>59552.789989076751</v>
          </cell>
          <cell r="P2174">
            <v>58894.673987255082</v>
          </cell>
          <cell r="Q2174">
            <v>58721.980262546349</v>
          </cell>
          <cell r="R2174">
            <v>61321.860145686682</v>
          </cell>
          <cell r="S2174">
            <v>57234.328184020182</v>
          </cell>
          <cell r="T2174">
            <v>54767.584398453866</v>
          </cell>
          <cell r="U2174">
            <v>54692.409719853073</v>
          </cell>
          <cell r="V2174">
            <v>57915.886134443885</v>
          </cell>
          <cell r="W2174">
            <v>61907.833263404777</v>
          </cell>
        </row>
        <row r="2175">
          <cell r="A2175" t="str">
            <v>NLCO2 emissions  Nuclear</v>
          </cell>
          <cell r="B2175" t="str">
            <v>NL</v>
          </cell>
          <cell r="C2175" t="str">
            <v>Overview of the power generation sector</v>
          </cell>
          <cell r="D2175" t="str">
            <v xml:space="preserve">CO2 emissions  </v>
          </cell>
          <cell r="E2175" t="str">
            <v>Nuclear</v>
          </cell>
          <cell r="F2175" t="str">
            <v>kt CO2</v>
          </cell>
          <cell r="G2175" t="str">
            <v>Nuclear</v>
          </cell>
          <cell r="H2175">
            <v>0</v>
          </cell>
          <cell r="I2175">
            <v>0</v>
          </cell>
          <cell r="J2175">
            <v>0</v>
          </cell>
          <cell r="K2175">
            <v>0</v>
          </cell>
          <cell r="L2175">
            <v>0</v>
          </cell>
          <cell r="M2175">
            <v>0</v>
          </cell>
          <cell r="N2175">
            <v>0</v>
          </cell>
          <cell r="O2175">
            <v>0</v>
          </cell>
          <cell r="P2175">
            <v>0</v>
          </cell>
          <cell r="Q2175">
            <v>0</v>
          </cell>
          <cell r="R2175">
            <v>0</v>
          </cell>
          <cell r="S2175">
            <v>0</v>
          </cell>
          <cell r="T2175">
            <v>0</v>
          </cell>
          <cell r="U2175">
            <v>0</v>
          </cell>
          <cell r="V2175">
            <v>0</v>
          </cell>
          <cell r="W2175">
            <v>0</v>
          </cell>
        </row>
        <row r="2176">
          <cell r="A2176" t="str">
            <v>NLCO2 emissions  Conventional thermal</v>
          </cell>
          <cell r="B2176" t="str">
            <v>NL</v>
          </cell>
          <cell r="C2176" t="str">
            <v>Overview of the power generation sector</v>
          </cell>
          <cell r="D2176" t="str">
            <v xml:space="preserve">CO2 emissions  </v>
          </cell>
          <cell r="E2176" t="str">
            <v>Conventional thermal</v>
          </cell>
          <cell r="F2176" t="str">
            <v>kt CO2</v>
          </cell>
          <cell r="G2176" t="str">
            <v>Conventional thermal</v>
          </cell>
          <cell r="H2176">
            <v>53224.185909163818</v>
          </cell>
          <cell r="I2176">
            <v>56599.451822459087</v>
          </cell>
          <cell r="J2176">
            <v>57510.675282493801</v>
          </cell>
          <cell r="K2176">
            <v>58480.304551323949</v>
          </cell>
          <cell r="L2176">
            <v>59614.316481503454</v>
          </cell>
          <cell r="M2176">
            <v>56892.008209496635</v>
          </cell>
          <cell r="N2176">
            <v>54890.282334709118</v>
          </cell>
          <cell r="O2176">
            <v>57967.678909356342</v>
          </cell>
          <cell r="P2176">
            <v>57391.907630084679</v>
          </cell>
          <cell r="Q2176">
            <v>57154.00602983815</v>
          </cell>
          <cell r="R2176">
            <v>59714.22208597188</v>
          </cell>
          <cell r="S2176">
            <v>55726.638037258119</v>
          </cell>
          <cell r="T2176">
            <v>53646.1068355971</v>
          </cell>
          <cell r="U2176">
            <v>53508.011554738441</v>
          </cell>
          <cell r="V2176">
            <v>56335.93484176835</v>
          </cell>
          <cell r="W2176">
            <v>60666.478442040207</v>
          </cell>
        </row>
        <row r="2177">
          <cell r="A2177" t="str">
            <v>NLCO2 emissions  Wind</v>
          </cell>
          <cell r="B2177" t="str">
            <v>NL</v>
          </cell>
          <cell r="C2177" t="str">
            <v>Overview of the power generation sector</v>
          </cell>
          <cell r="D2177" t="str">
            <v xml:space="preserve">CO2 emissions  </v>
          </cell>
          <cell r="E2177" t="str">
            <v>Wind</v>
          </cell>
          <cell r="F2177" t="str">
            <v>kt CO2</v>
          </cell>
          <cell r="G2177" t="str">
            <v>Wind</v>
          </cell>
          <cell r="H2177">
            <v>0</v>
          </cell>
          <cell r="I2177">
            <v>0</v>
          </cell>
          <cell r="J2177">
            <v>0</v>
          </cell>
          <cell r="K2177">
            <v>0</v>
          </cell>
          <cell r="L2177">
            <v>0</v>
          </cell>
          <cell r="M2177">
            <v>0</v>
          </cell>
          <cell r="N2177">
            <v>0</v>
          </cell>
          <cell r="O2177">
            <v>0</v>
          </cell>
          <cell r="P2177">
            <v>0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</row>
        <row r="2178">
          <cell r="A2178" t="str">
            <v>NLCO2 emissions  Solar photovoltaics</v>
          </cell>
          <cell r="B2178" t="str">
            <v>NL</v>
          </cell>
          <cell r="C2178" t="str">
            <v>Overview of the power generation sector</v>
          </cell>
          <cell r="D2178" t="str">
            <v xml:space="preserve">CO2 emissions  </v>
          </cell>
          <cell r="E2178" t="str">
            <v>Solar photovoltaics</v>
          </cell>
          <cell r="F2178" t="str">
            <v>kt CO2</v>
          </cell>
          <cell r="G2178" t="str">
            <v>Solar photovoltaics</v>
          </cell>
          <cell r="H2178">
            <v>0</v>
          </cell>
          <cell r="I2178">
            <v>0</v>
          </cell>
          <cell r="J2178">
            <v>0</v>
          </cell>
          <cell r="K2178">
            <v>0</v>
          </cell>
          <cell r="L2178">
            <v>0</v>
          </cell>
          <cell r="M2178">
            <v>0</v>
          </cell>
          <cell r="N2178">
            <v>0</v>
          </cell>
          <cell r="O2178">
            <v>0</v>
          </cell>
          <cell r="P2178">
            <v>0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</row>
        <row r="2179">
          <cell r="A2179" t="str">
            <v>NLCO2 emissions  Solar thermal</v>
          </cell>
          <cell r="B2179" t="str">
            <v>NL</v>
          </cell>
          <cell r="C2179" t="str">
            <v>Overview of the power generation sector</v>
          </cell>
          <cell r="D2179" t="str">
            <v xml:space="preserve">CO2 emissions  </v>
          </cell>
          <cell r="E2179" t="str">
            <v>Solar thermal</v>
          </cell>
          <cell r="F2179" t="str">
            <v>kt CO2</v>
          </cell>
          <cell r="G2179" t="str">
            <v>Solar thermal</v>
          </cell>
          <cell r="H2179">
            <v>0</v>
          </cell>
          <cell r="I2179">
            <v>0</v>
          </cell>
          <cell r="J2179">
            <v>0</v>
          </cell>
          <cell r="K2179">
            <v>0</v>
          </cell>
          <cell r="L2179">
            <v>0</v>
          </cell>
          <cell r="M2179">
            <v>0</v>
          </cell>
          <cell r="N2179">
            <v>0</v>
          </cell>
          <cell r="O2179">
            <v>0</v>
          </cell>
          <cell r="P2179">
            <v>0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</row>
        <row r="2180">
          <cell r="A2180" t="str">
            <v>NLCO2 emissions  Geothermal</v>
          </cell>
          <cell r="B2180" t="str">
            <v>NL</v>
          </cell>
          <cell r="C2180" t="str">
            <v>Overview of the power generation sector</v>
          </cell>
          <cell r="D2180" t="str">
            <v xml:space="preserve">CO2 emissions  </v>
          </cell>
          <cell r="E2180" t="str">
            <v>Geothermal</v>
          </cell>
          <cell r="F2180" t="str">
            <v>kt CO2</v>
          </cell>
          <cell r="G2180" t="str">
            <v>Geothermal</v>
          </cell>
          <cell r="H2180">
            <v>0</v>
          </cell>
          <cell r="I2180">
            <v>0</v>
          </cell>
          <cell r="J2180">
            <v>0</v>
          </cell>
          <cell r="K2180">
            <v>0</v>
          </cell>
          <cell r="L2180">
            <v>0</v>
          </cell>
          <cell r="M2180">
            <v>0</v>
          </cell>
          <cell r="N2180">
            <v>0</v>
          </cell>
          <cell r="O2180">
            <v>0</v>
          </cell>
          <cell r="P2180">
            <v>0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</row>
        <row r="2181">
          <cell r="A2181" t="str">
            <v>NLCO2 emissions  Tide, wave and ocean</v>
          </cell>
          <cell r="B2181" t="str">
            <v>NL</v>
          </cell>
          <cell r="C2181" t="str">
            <v>Overview of the power generation sector</v>
          </cell>
          <cell r="D2181" t="str">
            <v xml:space="preserve">CO2 emissions  </v>
          </cell>
          <cell r="E2181" t="str">
            <v>Tide, wave and ocean</v>
          </cell>
          <cell r="F2181" t="str">
            <v>kt CO2</v>
          </cell>
          <cell r="G2181" t="str">
            <v>Tide, wave and ocean</v>
          </cell>
          <cell r="H2181">
            <v>0</v>
          </cell>
          <cell r="I2181">
            <v>0</v>
          </cell>
          <cell r="J2181">
            <v>0</v>
          </cell>
          <cell r="K2181">
            <v>0</v>
          </cell>
          <cell r="L2181">
            <v>0</v>
          </cell>
          <cell r="M2181">
            <v>0</v>
          </cell>
          <cell r="N2181">
            <v>0</v>
          </cell>
          <cell r="O2181">
            <v>0</v>
          </cell>
          <cell r="P2181">
            <v>0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</row>
        <row r="2182">
          <cell r="A2182" t="str">
            <v>NLCO2 emissions  Hydro</v>
          </cell>
          <cell r="B2182" t="str">
            <v>NL</v>
          </cell>
          <cell r="C2182" t="str">
            <v>Overview of the power generation sector</v>
          </cell>
          <cell r="D2182" t="str">
            <v xml:space="preserve">CO2 emissions  </v>
          </cell>
          <cell r="E2182" t="str">
            <v>Hydro</v>
          </cell>
          <cell r="F2182" t="str">
            <v>kt CO2</v>
          </cell>
          <cell r="G2182" t="str">
            <v>Hydro</v>
          </cell>
          <cell r="H2182">
            <v>0</v>
          </cell>
          <cell r="I2182">
            <v>0</v>
          </cell>
          <cell r="J2182">
            <v>0</v>
          </cell>
          <cell r="K2182">
            <v>0</v>
          </cell>
          <cell r="L2182">
            <v>0</v>
          </cell>
          <cell r="M2182">
            <v>0</v>
          </cell>
          <cell r="N2182">
            <v>0</v>
          </cell>
          <cell r="O2182">
            <v>0</v>
          </cell>
          <cell r="P2182">
            <v>0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0</v>
          </cell>
        </row>
        <row r="2183">
          <cell r="A2183" t="str">
            <v>NLCO2 emissions  Pump storage</v>
          </cell>
          <cell r="B2183" t="str">
            <v>NL</v>
          </cell>
          <cell r="C2183" t="str">
            <v>Overview of the power generation sector</v>
          </cell>
          <cell r="D2183" t="str">
            <v xml:space="preserve">CO2 emissions  </v>
          </cell>
          <cell r="E2183" t="str">
            <v>Pump storage</v>
          </cell>
          <cell r="F2183" t="str">
            <v>kt CO2</v>
          </cell>
          <cell r="G2183" t="str">
            <v>Pump storage</v>
          </cell>
          <cell r="H2183">
            <v>0</v>
          </cell>
          <cell r="I2183">
            <v>0</v>
          </cell>
          <cell r="J2183">
            <v>0</v>
          </cell>
          <cell r="K2183">
            <v>0</v>
          </cell>
          <cell r="L2183">
            <v>0</v>
          </cell>
          <cell r="M2183">
            <v>0</v>
          </cell>
          <cell r="N2183">
            <v>0</v>
          </cell>
          <cell r="O2183">
            <v>0</v>
          </cell>
          <cell r="P2183">
            <v>0</v>
          </cell>
          <cell r="Q2183">
            <v>0</v>
          </cell>
          <cell r="R2183">
            <v>0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0</v>
          </cell>
        </row>
        <row r="2184">
          <cell r="A2184" t="str">
            <v>NLCO2 emissions  District heating plants</v>
          </cell>
          <cell r="B2184" t="str">
            <v>NL</v>
          </cell>
          <cell r="C2184" t="str">
            <v>Overview of the power generation sector</v>
          </cell>
          <cell r="D2184" t="str">
            <v xml:space="preserve">CO2 emissions  </v>
          </cell>
          <cell r="E2184" t="str">
            <v>District heating plants</v>
          </cell>
          <cell r="F2184" t="str">
            <v>kt CO2</v>
          </cell>
          <cell r="G2184" t="str">
            <v>District heating plants</v>
          </cell>
          <cell r="H2184">
            <v>3315.8285658303266</v>
          </cell>
          <cell r="I2184">
            <v>3144.3489607078445</v>
          </cell>
          <cell r="J2184">
            <v>3467.0338749904686</v>
          </cell>
          <cell r="K2184">
            <v>3540.9066450448681</v>
          </cell>
          <cell r="L2184">
            <v>3361.2505833503164</v>
          </cell>
          <cell r="M2184">
            <v>3317.198302412648</v>
          </cell>
          <cell r="N2184">
            <v>1486.0232398865521</v>
          </cell>
          <cell r="O2184">
            <v>1585.1110797204119</v>
          </cell>
          <cell r="P2184">
            <v>1502.7663571704002</v>
          </cell>
          <cell r="Q2184">
            <v>1567.9742327082004</v>
          </cell>
          <cell r="R2184">
            <v>1607.6380597148038</v>
          </cell>
          <cell r="S2184">
            <v>1507.6901467620653</v>
          </cell>
          <cell r="T2184">
            <v>1121.4775628567643</v>
          </cell>
          <cell r="U2184">
            <v>1184.3981651146332</v>
          </cell>
          <cell r="V2184">
            <v>1579.9512926755367</v>
          </cell>
          <cell r="W2184">
            <v>1241.3548213645718</v>
          </cell>
        </row>
        <row r="2185">
          <cell r="A2185" t="str">
            <v>NLCO2 emissions  0</v>
          </cell>
          <cell r="B2185" t="str">
            <v>NL</v>
          </cell>
          <cell r="C2185" t="str">
            <v>Overview of the power generation sector</v>
          </cell>
          <cell r="D2185" t="str">
            <v xml:space="preserve">CO2 emissions  </v>
          </cell>
          <cell r="E2185">
            <v>0</v>
          </cell>
          <cell r="F2185" t="str">
            <v>kt CO2</v>
          </cell>
          <cell r="G2185">
            <v>0</v>
          </cell>
          <cell r="H2185">
            <v>0</v>
          </cell>
          <cell r="I2185">
            <v>0</v>
          </cell>
          <cell r="J2185">
            <v>0</v>
          </cell>
          <cell r="K2185">
            <v>0</v>
          </cell>
          <cell r="L2185">
            <v>0</v>
          </cell>
          <cell r="M2185">
            <v>0</v>
          </cell>
          <cell r="N2185">
            <v>0</v>
          </cell>
          <cell r="O2185">
            <v>0</v>
          </cell>
          <cell r="P2185">
            <v>0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  <cell r="V2185">
            <v>0</v>
          </cell>
          <cell r="W2185">
            <v>0</v>
          </cell>
        </row>
        <row r="2186">
          <cell r="A2186" t="str">
            <v>NLGross electric efficienc</v>
          </cell>
          <cell r="B2186" t="str">
            <v>NL</v>
          </cell>
          <cell r="C2186" t="str">
            <v>Overview of the power generation sector</v>
          </cell>
          <cell r="D2186" t="str">
            <v>Gross electric efficienc</v>
          </cell>
          <cell r="E2186" t="str">
            <v/>
          </cell>
          <cell r="F2186" t="str">
            <v>%</v>
          </cell>
          <cell r="G2186" t="str">
            <v>Gross electric efficiencies</v>
          </cell>
          <cell r="H2186">
            <v>0</v>
          </cell>
          <cell r="I2186">
            <v>0</v>
          </cell>
          <cell r="J2186">
            <v>0</v>
          </cell>
          <cell r="K2186">
            <v>0</v>
          </cell>
          <cell r="L2186">
            <v>0</v>
          </cell>
          <cell r="M2186">
            <v>0</v>
          </cell>
          <cell r="N2186">
            <v>0</v>
          </cell>
          <cell r="O2186">
            <v>0</v>
          </cell>
          <cell r="P2186">
            <v>0</v>
          </cell>
          <cell r="Q2186">
            <v>0</v>
          </cell>
          <cell r="R2186">
            <v>0</v>
          </cell>
          <cell r="S2186">
            <v>0</v>
          </cell>
          <cell r="T2186">
            <v>0</v>
          </cell>
          <cell r="U2186">
            <v>0</v>
          </cell>
          <cell r="V2186">
            <v>0</v>
          </cell>
          <cell r="W2186">
            <v>0</v>
          </cell>
        </row>
        <row r="2187">
          <cell r="A2187" t="str">
            <v>NLGross electric efficiencNuclear</v>
          </cell>
          <cell r="B2187" t="str">
            <v>NL</v>
          </cell>
          <cell r="C2187" t="str">
            <v>Overview of the power generation sector</v>
          </cell>
          <cell r="D2187" t="str">
            <v>Gross electric efficienc</v>
          </cell>
          <cell r="E2187" t="str">
            <v>Nuclear</v>
          </cell>
          <cell r="F2187" t="str">
            <v>%</v>
          </cell>
          <cell r="G2187" t="str">
            <v>Nuclear</v>
          </cell>
          <cell r="H2187">
            <v>0.33334009259957298</v>
          </cell>
          <cell r="I2187">
            <v>0.33336165171606846</v>
          </cell>
          <cell r="J2187">
            <v>0.3333008416674918</v>
          </cell>
          <cell r="K2187">
            <v>0.33333041968162075</v>
          </cell>
          <cell r="L2187">
            <v>0.33330040572066155</v>
          </cell>
          <cell r="M2187">
            <v>0.33332644539807088</v>
          </cell>
          <cell r="N2187">
            <v>0.33336678587393798</v>
          </cell>
          <cell r="O2187">
            <v>0.33330382130330488</v>
          </cell>
          <cell r="P2187">
            <v>0.33336383671192171</v>
          </cell>
          <cell r="Q2187">
            <v>0.33336350611425497</v>
          </cell>
          <cell r="R2187">
            <v>0.33332561341877381</v>
          </cell>
          <cell r="S2187">
            <v>0.33334072892605726</v>
          </cell>
          <cell r="T2187">
            <v>0.33333350973798848</v>
          </cell>
          <cell r="U2187">
            <v>0.33334406932354571</v>
          </cell>
          <cell r="V2187">
            <v>0.33334003820027763</v>
          </cell>
          <cell r="W2187">
            <v>0.33332576308139594</v>
          </cell>
        </row>
        <row r="2188">
          <cell r="A2188" t="str">
            <v>NLGross electric efficiencConventional thermal</v>
          </cell>
          <cell r="B2188" t="str">
            <v>NL</v>
          </cell>
          <cell r="C2188" t="str">
            <v>Overview of the power generation sector</v>
          </cell>
          <cell r="D2188" t="str">
            <v>Gross electric efficienc</v>
          </cell>
          <cell r="E2188" t="str">
            <v>Conventional thermal</v>
          </cell>
          <cell r="F2188" t="str">
            <v>%</v>
          </cell>
          <cell r="G2188" t="str">
            <v>Conventional thermal</v>
          </cell>
          <cell r="H2188">
            <v>0.4105734503181212</v>
          </cell>
          <cell r="I2188">
            <v>0.40477913558481649</v>
          </cell>
          <cell r="J2188">
            <v>0.40506775896954239</v>
          </cell>
          <cell r="K2188">
            <v>0.40439731114007943</v>
          </cell>
          <cell r="L2188">
            <v>0.40673955376473814</v>
          </cell>
          <cell r="M2188">
            <v>0.41155707786704687</v>
          </cell>
          <cell r="N2188">
            <v>0.4162101469737437</v>
          </cell>
          <cell r="O2188">
            <v>0.42699221811021054</v>
          </cell>
          <cell r="P2188">
            <v>0.4254826777244714</v>
          </cell>
          <cell r="Q2188">
            <v>0.43450132747126474</v>
          </cell>
          <cell r="R2188">
            <v>0.44283397046598766</v>
          </cell>
          <cell r="S2188">
            <v>0.45082426967484757</v>
          </cell>
          <cell r="T2188">
            <v>0.43212610107122101</v>
          </cell>
          <cell r="U2188">
            <v>0.43197034174390353</v>
          </cell>
          <cell r="V2188">
            <v>0.42530492058606267</v>
          </cell>
          <cell r="W2188">
            <v>0.43187397912206482</v>
          </cell>
        </row>
        <row r="2189">
          <cell r="A2189" t="str">
            <v>NLGross electric efficiencWind</v>
          </cell>
          <cell r="B2189" t="str">
            <v>NL</v>
          </cell>
          <cell r="C2189" t="str">
            <v>Overview of the power generation sector</v>
          </cell>
          <cell r="D2189" t="str">
            <v>Gross electric efficienc</v>
          </cell>
          <cell r="E2189" t="str">
            <v>Wind</v>
          </cell>
          <cell r="F2189" t="str">
            <v>%</v>
          </cell>
          <cell r="G2189" t="str">
            <v>Wind</v>
          </cell>
          <cell r="H2189">
            <v>1</v>
          </cell>
          <cell r="I2189">
            <v>1</v>
          </cell>
          <cell r="J2189">
            <v>1</v>
          </cell>
          <cell r="K2189">
            <v>1</v>
          </cell>
          <cell r="L2189">
            <v>1</v>
          </cell>
          <cell r="M2189">
            <v>1</v>
          </cell>
          <cell r="N2189">
            <v>1</v>
          </cell>
          <cell r="O2189">
            <v>1</v>
          </cell>
          <cell r="P2189">
            <v>1</v>
          </cell>
          <cell r="Q2189">
            <v>1</v>
          </cell>
          <cell r="R2189">
            <v>1</v>
          </cell>
          <cell r="S2189">
            <v>1</v>
          </cell>
          <cell r="T2189">
            <v>1</v>
          </cell>
          <cell r="U2189">
            <v>1</v>
          </cell>
          <cell r="V2189">
            <v>1</v>
          </cell>
          <cell r="W2189">
            <v>1</v>
          </cell>
        </row>
        <row r="2190">
          <cell r="A2190" t="str">
            <v>NLGross electric efficiencSolar photovoltaics</v>
          </cell>
          <cell r="B2190" t="str">
            <v>NL</v>
          </cell>
          <cell r="C2190" t="str">
            <v>Overview of the power generation sector</v>
          </cell>
          <cell r="D2190" t="str">
            <v>Gross electric efficienc</v>
          </cell>
          <cell r="E2190" t="str">
            <v>Solar photovoltaics</v>
          </cell>
          <cell r="F2190" t="str">
            <v>%</v>
          </cell>
          <cell r="G2190" t="str">
            <v>Solar photovoltaics</v>
          </cell>
          <cell r="H2190">
            <v>1</v>
          </cell>
          <cell r="I2190">
            <v>1</v>
          </cell>
          <cell r="J2190">
            <v>1</v>
          </cell>
          <cell r="K2190">
            <v>1</v>
          </cell>
          <cell r="L2190">
            <v>1</v>
          </cell>
          <cell r="M2190">
            <v>1</v>
          </cell>
          <cell r="N2190">
            <v>1</v>
          </cell>
          <cell r="O2190">
            <v>1</v>
          </cell>
          <cell r="P2190">
            <v>1</v>
          </cell>
          <cell r="Q2190">
            <v>1</v>
          </cell>
          <cell r="R2190">
            <v>1</v>
          </cell>
          <cell r="S2190">
            <v>1</v>
          </cell>
          <cell r="T2190">
            <v>1</v>
          </cell>
          <cell r="U2190">
            <v>1</v>
          </cell>
          <cell r="V2190">
            <v>1</v>
          </cell>
          <cell r="W2190">
            <v>1</v>
          </cell>
        </row>
        <row r="2191">
          <cell r="A2191" t="str">
            <v>NLGross electric efficiencSolar thermal</v>
          </cell>
          <cell r="B2191" t="str">
            <v>NL</v>
          </cell>
          <cell r="C2191" t="str">
            <v>Overview of the power generation sector</v>
          </cell>
          <cell r="D2191" t="str">
            <v>Gross electric efficienc</v>
          </cell>
          <cell r="E2191" t="str">
            <v>Solar thermal</v>
          </cell>
          <cell r="F2191" t="str">
            <v>%</v>
          </cell>
          <cell r="G2191" t="str">
            <v>Solar thermal</v>
          </cell>
          <cell r="H2191">
            <v>0</v>
          </cell>
          <cell r="I2191">
            <v>0</v>
          </cell>
          <cell r="J2191">
            <v>0</v>
          </cell>
          <cell r="K2191">
            <v>0</v>
          </cell>
          <cell r="L2191">
            <v>0</v>
          </cell>
          <cell r="M2191">
            <v>0</v>
          </cell>
          <cell r="N2191">
            <v>0</v>
          </cell>
          <cell r="O2191">
            <v>0</v>
          </cell>
          <cell r="P2191">
            <v>0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  <cell r="U2191">
            <v>0</v>
          </cell>
          <cell r="V2191">
            <v>0</v>
          </cell>
          <cell r="W2191">
            <v>0</v>
          </cell>
        </row>
        <row r="2192">
          <cell r="A2192" t="str">
            <v>NLGross electric efficiencGeothermal</v>
          </cell>
          <cell r="B2192" t="str">
            <v>NL</v>
          </cell>
          <cell r="C2192" t="str">
            <v>Overview of the power generation sector</v>
          </cell>
          <cell r="D2192" t="str">
            <v>Gross electric efficienc</v>
          </cell>
          <cell r="E2192" t="str">
            <v>Geothermal</v>
          </cell>
          <cell r="F2192" t="str">
            <v>%</v>
          </cell>
          <cell r="G2192" t="str">
            <v>Geothermal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</row>
        <row r="2193">
          <cell r="A2193" t="str">
            <v>NLGross electric efficiencTide, wave and ocean</v>
          </cell>
          <cell r="B2193" t="str">
            <v>NL</v>
          </cell>
          <cell r="C2193" t="str">
            <v>Overview of the power generation sector</v>
          </cell>
          <cell r="D2193" t="str">
            <v>Gross electric efficienc</v>
          </cell>
          <cell r="E2193" t="str">
            <v>Tide, wave and ocean</v>
          </cell>
          <cell r="F2193" t="str">
            <v>%</v>
          </cell>
          <cell r="G2193" t="str">
            <v>Tide, wave and ocean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</row>
        <row r="2194">
          <cell r="A2194" t="str">
            <v>NLGross electric efficiencHydro</v>
          </cell>
          <cell r="B2194" t="str">
            <v>NL</v>
          </cell>
          <cell r="C2194" t="str">
            <v>Overview of the power generation sector</v>
          </cell>
          <cell r="D2194" t="str">
            <v>Gross electric efficienc</v>
          </cell>
          <cell r="E2194" t="str">
            <v>Hydro</v>
          </cell>
          <cell r="F2194" t="str">
            <v>%</v>
          </cell>
          <cell r="G2194" t="str">
            <v>Hydro</v>
          </cell>
          <cell r="H2194">
            <v>1</v>
          </cell>
          <cell r="I2194">
            <v>1</v>
          </cell>
          <cell r="J2194">
            <v>1</v>
          </cell>
          <cell r="K2194">
            <v>1</v>
          </cell>
          <cell r="L2194">
            <v>1</v>
          </cell>
          <cell r="M2194">
            <v>1</v>
          </cell>
          <cell r="N2194">
            <v>1</v>
          </cell>
          <cell r="O2194">
            <v>1</v>
          </cell>
          <cell r="P2194">
            <v>1</v>
          </cell>
          <cell r="Q2194">
            <v>1</v>
          </cell>
          <cell r="R2194">
            <v>1</v>
          </cell>
          <cell r="S2194">
            <v>1</v>
          </cell>
          <cell r="T2194">
            <v>1</v>
          </cell>
          <cell r="U2194">
            <v>1</v>
          </cell>
          <cell r="V2194">
            <v>1</v>
          </cell>
          <cell r="W2194">
            <v>1</v>
          </cell>
        </row>
        <row r="2195">
          <cell r="A2195" t="str">
            <v>NLGross electric efficiencPump storage</v>
          </cell>
          <cell r="B2195" t="str">
            <v>NL</v>
          </cell>
          <cell r="C2195" t="str">
            <v>Overview of the power generation sector</v>
          </cell>
          <cell r="D2195" t="str">
            <v>Gross electric efficienc</v>
          </cell>
          <cell r="E2195" t="str">
            <v>Pump storage</v>
          </cell>
          <cell r="F2195" t="str">
            <v>%</v>
          </cell>
          <cell r="G2195" t="str">
            <v>Pump storage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</row>
        <row r="2196">
          <cell r="A2196" t="str">
            <v>NLGross electric efficienc0</v>
          </cell>
          <cell r="B2196" t="str">
            <v>NL</v>
          </cell>
          <cell r="C2196" t="str">
            <v>Overview of the power generation sector</v>
          </cell>
          <cell r="D2196" t="str">
            <v>Gross electric efficienc</v>
          </cell>
          <cell r="E2196">
            <v>0</v>
          </cell>
          <cell r="F2196" t="str">
            <v>%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0</v>
          </cell>
          <cell r="V2196">
            <v>0</v>
          </cell>
          <cell r="W2196">
            <v>0</v>
          </cell>
        </row>
        <row r="2197">
          <cell r="A2197" t="str">
            <v>NLNet electric efficienc</v>
          </cell>
          <cell r="B2197" t="str">
            <v>NL</v>
          </cell>
          <cell r="C2197" t="str">
            <v>Overview of the power generation sector</v>
          </cell>
          <cell r="D2197" t="str">
            <v>Net electric efficienc</v>
          </cell>
          <cell r="E2197" t="str">
            <v/>
          </cell>
          <cell r="F2197" t="str">
            <v>%</v>
          </cell>
          <cell r="G2197" t="str">
            <v>Net electric efficiencies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</row>
        <row r="2198">
          <cell r="A2198" t="str">
            <v>NLNet electric efficiencNuclear</v>
          </cell>
          <cell r="B2198" t="str">
            <v>NL</v>
          </cell>
          <cell r="C2198" t="str">
            <v>Overview of the power generation sector</v>
          </cell>
          <cell r="D2198" t="str">
            <v>Net electric efficienc</v>
          </cell>
          <cell r="E2198" t="str">
            <v>Nuclear</v>
          </cell>
          <cell r="F2198" t="str">
            <v>%</v>
          </cell>
          <cell r="G2198" t="str">
            <v>Nuclear</v>
          </cell>
          <cell r="H2198">
            <v>0.31393623582025887</v>
          </cell>
          <cell r="I2198">
            <v>0.31391938858281132</v>
          </cell>
          <cell r="J2198">
            <v>0.3137389421306141</v>
          </cell>
          <cell r="K2198">
            <v>0.3140841260998069</v>
          </cell>
          <cell r="L2198">
            <v>0.31417623768001152</v>
          </cell>
          <cell r="M2198">
            <v>0.31436721859247418</v>
          </cell>
          <cell r="N2198">
            <v>0.31395032037386011</v>
          </cell>
          <cell r="O2198">
            <v>0.31505833198085614</v>
          </cell>
          <cell r="P2198">
            <v>0.31433391292687157</v>
          </cell>
          <cell r="Q2198">
            <v>0.31495549876709322</v>
          </cell>
          <cell r="R2198">
            <v>0.31509093642720659</v>
          </cell>
          <cell r="S2198">
            <v>0.31511361426145762</v>
          </cell>
          <cell r="T2198">
            <v>0.31859571188775232</v>
          </cell>
          <cell r="U2198">
            <v>0.31553146587886471</v>
          </cell>
          <cell r="V2198">
            <v>0.31556159917345517</v>
          </cell>
          <cell r="W2198">
            <v>0.31536266629981408</v>
          </cell>
        </row>
        <row r="2199">
          <cell r="A2199" t="str">
            <v>NLNet electric efficiencConventional thermal</v>
          </cell>
          <cell r="B2199" t="str">
            <v>NL</v>
          </cell>
          <cell r="C2199" t="str">
            <v>Overview of the power generation sector</v>
          </cell>
          <cell r="D2199" t="str">
            <v>Net electric efficienc</v>
          </cell>
          <cell r="E2199" t="str">
            <v>Conventional thermal</v>
          </cell>
          <cell r="F2199" t="str">
            <v>%</v>
          </cell>
          <cell r="G2199" t="str">
            <v>Conventional thermal</v>
          </cell>
          <cell r="H2199">
            <v>0.39407542188020311</v>
          </cell>
          <cell r="I2199">
            <v>0.38827335327596307</v>
          </cell>
          <cell r="J2199">
            <v>0.38855301762092204</v>
          </cell>
          <cell r="K2199">
            <v>0.38782714274396279</v>
          </cell>
          <cell r="L2199">
            <v>0.38989900083243473</v>
          </cell>
          <cell r="M2199">
            <v>0.39357393327350754</v>
          </cell>
          <cell r="N2199">
            <v>0.39757096161085836</v>
          </cell>
          <cell r="O2199">
            <v>0.40864224261378873</v>
          </cell>
          <cell r="P2199">
            <v>0.4077442632876177</v>
          </cell>
          <cell r="Q2199">
            <v>0.41504338416635211</v>
          </cell>
          <cell r="R2199">
            <v>0.42599356148926065</v>
          </cell>
          <cell r="S2199">
            <v>0.4310280888240911</v>
          </cell>
          <cell r="T2199">
            <v>0.41155591662992158</v>
          </cell>
          <cell r="U2199">
            <v>0.41030794988060937</v>
          </cell>
          <cell r="V2199">
            <v>0.40498517449167698</v>
          </cell>
          <cell r="W2199">
            <v>0.41071216710363861</v>
          </cell>
        </row>
        <row r="2200">
          <cell r="A2200" t="str">
            <v>NLNet electric efficiencWind</v>
          </cell>
          <cell r="B2200" t="str">
            <v>NL</v>
          </cell>
          <cell r="C2200" t="str">
            <v>Overview of the power generation sector</v>
          </cell>
          <cell r="D2200" t="str">
            <v>Net electric efficienc</v>
          </cell>
          <cell r="E2200" t="str">
            <v>Wind</v>
          </cell>
          <cell r="F2200" t="str">
            <v>%</v>
          </cell>
          <cell r="G2200" t="str">
            <v>Wind</v>
          </cell>
          <cell r="H2200">
            <v>1</v>
          </cell>
          <cell r="I2200">
            <v>1</v>
          </cell>
          <cell r="J2200">
            <v>1</v>
          </cell>
          <cell r="K2200">
            <v>1</v>
          </cell>
          <cell r="L2200">
            <v>1</v>
          </cell>
          <cell r="M2200">
            <v>1</v>
          </cell>
          <cell r="N2200">
            <v>1</v>
          </cell>
          <cell r="O2200">
            <v>1</v>
          </cell>
          <cell r="P2200">
            <v>1</v>
          </cell>
          <cell r="Q2200">
            <v>1</v>
          </cell>
          <cell r="R2200">
            <v>1</v>
          </cell>
          <cell r="S2200">
            <v>1</v>
          </cell>
          <cell r="T2200">
            <v>1</v>
          </cell>
          <cell r="U2200">
            <v>1</v>
          </cell>
          <cell r="V2200">
            <v>1</v>
          </cell>
          <cell r="W2200">
            <v>1</v>
          </cell>
        </row>
        <row r="2201">
          <cell r="A2201" t="str">
            <v>NLNet electric efficiencSolar photovoltaics</v>
          </cell>
          <cell r="B2201" t="str">
            <v>NL</v>
          </cell>
          <cell r="C2201" t="str">
            <v>Overview of the power generation sector</v>
          </cell>
          <cell r="D2201" t="str">
            <v>Net electric efficienc</v>
          </cell>
          <cell r="E2201" t="str">
            <v>Solar photovoltaics</v>
          </cell>
          <cell r="F2201" t="str">
            <v>%</v>
          </cell>
          <cell r="G2201" t="str">
            <v>Solar photovoltaics</v>
          </cell>
          <cell r="H2201">
            <v>1</v>
          </cell>
          <cell r="I2201">
            <v>1</v>
          </cell>
          <cell r="J2201">
            <v>1</v>
          </cell>
          <cell r="K2201">
            <v>1</v>
          </cell>
          <cell r="L2201">
            <v>1</v>
          </cell>
          <cell r="M2201">
            <v>1</v>
          </cell>
          <cell r="N2201">
            <v>1</v>
          </cell>
          <cell r="O2201">
            <v>1</v>
          </cell>
          <cell r="P2201">
            <v>1</v>
          </cell>
          <cell r="Q2201">
            <v>1</v>
          </cell>
          <cell r="R2201">
            <v>1</v>
          </cell>
          <cell r="S2201">
            <v>1</v>
          </cell>
          <cell r="T2201">
            <v>1</v>
          </cell>
          <cell r="U2201">
            <v>1</v>
          </cell>
          <cell r="V2201">
            <v>1</v>
          </cell>
          <cell r="W2201">
            <v>1</v>
          </cell>
        </row>
        <row r="2202">
          <cell r="A2202" t="str">
            <v>NLNet electric efficiencSolar thermal</v>
          </cell>
          <cell r="B2202" t="str">
            <v>NL</v>
          </cell>
          <cell r="C2202" t="str">
            <v>Overview of the power generation sector</v>
          </cell>
          <cell r="D2202" t="str">
            <v>Net electric efficienc</v>
          </cell>
          <cell r="E2202" t="str">
            <v>Solar thermal</v>
          </cell>
          <cell r="F2202" t="str">
            <v>%</v>
          </cell>
          <cell r="G2202" t="str">
            <v>Solar thermal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  <cell r="L2202">
            <v>0</v>
          </cell>
          <cell r="M2202">
            <v>0</v>
          </cell>
          <cell r="N2202">
            <v>0</v>
          </cell>
          <cell r="O2202">
            <v>0</v>
          </cell>
          <cell r="P2202">
            <v>0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0</v>
          </cell>
          <cell r="V2202">
            <v>0</v>
          </cell>
          <cell r="W2202">
            <v>0</v>
          </cell>
        </row>
        <row r="2203">
          <cell r="A2203" t="str">
            <v>NLNet electric efficiencGeothermal</v>
          </cell>
          <cell r="B2203" t="str">
            <v>NL</v>
          </cell>
          <cell r="C2203" t="str">
            <v>Overview of the power generation sector</v>
          </cell>
          <cell r="D2203" t="str">
            <v>Net electric efficienc</v>
          </cell>
          <cell r="E2203" t="str">
            <v>Geothermal</v>
          </cell>
          <cell r="F2203" t="str">
            <v>%</v>
          </cell>
          <cell r="G2203" t="str">
            <v>Geothermal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0</v>
          </cell>
        </row>
        <row r="2204">
          <cell r="A2204" t="str">
            <v>NLNet electric efficiencTide, wave and ocean</v>
          </cell>
          <cell r="B2204" t="str">
            <v>NL</v>
          </cell>
          <cell r="C2204" t="str">
            <v>Overview of the power generation sector</v>
          </cell>
          <cell r="D2204" t="str">
            <v>Net electric efficienc</v>
          </cell>
          <cell r="E2204" t="str">
            <v>Tide, wave and ocean</v>
          </cell>
          <cell r="F2204" t="str">
            <v>%</v>
          </cell>
          <cell r="G2204" t="str">
            <v>Tide, wave and ocean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0</v>
          </cell>
          <cell r="V2204">
            <v>0</v>
          </cell>
          <cell r="W2204">
            <v>0</v>
          </cell>
        </row>
        <row r="2205">
          <cell r="A2205" t="str">
            <v>NLNet electric efficiencHydro</v>
          </cell>
          <cell r="B2205" t="str">
            <v>NL</v>
          </cell>
          <cell r="C2205" t="str">
            <v>Overview of the power generation sector</v>
          </cell>
          <cell r="D2205" t="str">
            <v>Net electric efficienc</v>
          </cell>
          <cell r="E2205" t="str">
            <v>Hydro</v>
          </cell>
          <cell r="F2205" t="str">
            <v>%</v>
          </cell>
          <cell r="G2205" t="str">
            <v>Hydro</v>
          </cell>
          <cell r="H2205">
            <v>1</v>
          </cell>
          <cell r="I2205">
            <v>1</v>
          </cell>
          <cell r="J2205">
            <v>1</v>
          </cell>
          <cell r="K2205">
            <v>1</v>
          </cell>
          <cell r="L2205">
            <v>1</v>
          </cell>
          <cell r="M2205">
            <v>1</v>
          </cell>
          <cell r="N2205">
            <v>1</v>
          </cell>
          <cell r="O2205">
            <v>1</v>
          </cell>
          <cell r="P2205">
            <v>1</v>
          </cell>
          <cell r="Q2205">
            <v>1</v>
          </cell>
          <cell r="R2205">
            <v>1</v>
          </cell>
          <cell r="S2205">
            <v>1</v>
          </cell>
          <cell r="T2205">
            <v>1</v>
          </cell>
          <cell r="U2205">
            <v>1</v>
          </cell>
          <cell r="V2205">
            <v>1</v>
          </cell>
          <cell r="W2205">
            <v>1</v>
          </cell>
        </row>
        <row r="2206">
          <cell r="A2206" t="str">
            <v>NLNet electric efficiencPump storage</v>
          </cell>
          <cell r="B2206" t="str">
            <v>NL</v>
          </cell>
          <cell r="C2206" t="str">
            <v>Overview of the power generation sector</v>
          </cell>
          <cell r="D2206" t="str">
            <v>Net electric efficienc</v>
          </cell>
          <cell r="E2206" t="str">
            <v>Pump storage</v>
          </cell>
          <cell r="F2206" t="str">
            <v>%</v>
          </cell>
          <cell r="G2206" t="str">
            <v>Pump storage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</row>
        <row r="2207">
          <cell r="A2207" t="str">
            <v>PLNet electric efficiencOverview of the power generation sector</v>
          </cell>
          <cell r="B2207" t="str">
            <v>PL</v>
          </cell>
          <cell r="C2207" t="str">
            <v>Overview of the power generation sector</v>
          </cell>
          <cell r="D2207" t="str">
            <v>Net electric efficienc</v>
          </cell>
          <cell r="E2207" t="str">
            <v>Overview of the power generation sector</v>
          </cell>
          <cell r="F2207" t="str">
            <v>%</v>
          </cell>
          <cell r="G2207" t="str">
            <v>Overview of the power generation sector</v>
          </cell>
          <cell r="H2207">
            <v>2000</v>
          </cell>
          <cell r="I2207">
            <v>2001</v>
          </cell>
          <cell r="J2207">
            <v>2002</v>
          </cell>
          <cell r="K2207">
            <v>2003</v>
          </cell>
          <cell r="L2207">
            <v>2004</v>
          </cell>
          <cell r="M2207">
            <v>2005</v>
          </cell>
          <cell r="N2207">
            <v>2006</v>
          </cell>
          <cell r="O2207">
            <v>2007</v>
          </cell>
          <cell r="P2207">
            <v>2008</v>
          </cell>
          <cell r="Q2207">
            <v>2009</v>
          </cell>
          <cell r="R2207">
            <v>2010</v>
          </cell>
          <cell r="S2207">
            <v>2011</v>
          </cell>
          <cell r="T2207">
            <v>2012</v>
          </cell>
          <cell r="U2207">
            <v>2013</v>
          </cell>
          <cell r="V2207">
            <v>2014</v>
          </cell>
          <cell r="W2207">
            <v>2015</v>
          </cell>
        </row>
        <row r="2208">
          <cell r="A2208" t="str">
            <v xml:space="preserve">PLTotal gross capacities </v>
          </cell>
          <cell r="B2208" t="str">
            <v>PL</v>
          </cell>
          <cell r="C2208" t="str">
            <v>Overview of the power generation sector</v>
          </cell>
          <cell r="D2208" t="str">
            <v xml:space="preserve">Total gross capacities </v>
          </cell>
          <cell r="E2208" t="str">
            <v/>
          </cell>
          <cell r="F2208" t="str">
            <v>MW</v>
          </cell>
          <cell r="G2208" t="str">
            <v>Total gross capacities (MW)</v>
          </cell>
          <cell r="H2208">
            <v>33036.100499999993</v>
          </cell>
          <cell r="I2208">
            <v>33137.180763157892</v>
          </cell>
          <cell r="J2208">
            <v>33288.880763157897</v>
          </cell>
          <cell r="K2208">
            <v>34156.180763157892</v>
          </cell>
          <cell r="L2208">
            <v>34416.990263157895</v>
          </cell>
          <cell r="M2208">
            <v>34756.93026315789</v>
          </cell>
          <cell r="N2208">
            <v>34864.43026315789</v>
          </cell>
          <cell r="O2208">
            <v>34964.830263157899</v>
          </cell>
          <cell r="P2208">
            <v>35113.310263157895</v>
          </cell>
          <cell r="Q2208">
            <v>35463.910263157893</v>
          </cell>
          <cell r="R2208">
            <v>35788.910263157893</v>
          </cell>
          <cell r="S2208">
            <v>37003.310263157895</v>
          </cell>
          <cell r="T2208">
            <v>37708.570263157897</v>
          </cell>
          <cell r="U2208">
            <v>38253.306263157894</v>
          </cell>
          <cell r="V2208">
            <v>38463.906263157893</v>
          </cell>
          <cell r="W2208">
            <v>39792.667929824565</v>
          </cell>
        </row>
        <row r="2209">
          <cell r="A2209" t="str">
            <v>PLTotal gross capacities Nuclear</v>
          </cell>
          <cell r="B2209" t="str">
            <v>PL</v>
          </cell>
          <cell r="C2209" t="str">
            <v>Overview of the power generation sector</v>
          </cell>
          <cell r="D2209" t="str">
            <v xml:space="preserve">Total gross capacities </v>
          </cell>
          <cell r="E2209" t="str">
            <v>Nuclear</v>
          </cell>
          <cell r="F2209" t="str">
            <v>MW</v>
          </cell>
          <cell r="G2209" t="str">
            <v>Nuclear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0</v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Q2209">
            <v>0</v>
          </cell>
          <cell r="R2209">
            <v>0</v>
          </cell>
          <cell r="S2209">
            <v>0</v>
          </cell>
          <cell r="T2209">
            <v>0</v>
          </cell>
          <cell r="U2209">
            <v>0</v>
          </cell>
          <cell r="V2209">
            <v>0</v>
          </cell>
          <cell r="W2209">
            <v>0</v>
          </cell>
        </row>
        <row r="2210">
          <cell r="A2210" t="str">
            <v>PLTotal gross capacities Conventional thermal</v>
          </cell>
          <cell r="B2210" t="str">
            <v>PL</v>
          </cell>
          <cell r="C2210" t="str">
            <v>Overview of the power generation sector</v>
          </cell>
          <cell r="D2210" t="str">
            <v xml:space="preserve">Total gross capacities </v>
          </cell>
          <cell r="E2210" t="str">
            <v>Conventional thermal</v>
          </cell>
          <cell r="F2210" t="str">
            <v>MW</v>
          </cell>
          <cell r="G2210" t="str">
            <v>Conventional thermal</v>
          </cell>
          <cell r="H2210">
            <v>30832.354999999996</v>
          </cell>
          <cell r="I2210">
            <v>30873.390263157893</v>
          </cell>
          <cell r="J2210">
            <v>31041.790263157895</v>
          </cell>
          <cell r="K2210">
            <v>31821.590263157894</v>
          </cell>
          <cell r="L2210">
            <v>32064.990263157895</v>
          </cell>
          <cell r="M2210">
            <v>32314.93026315789</v>
          </cell>
          <cell r="N2210">
            <v>32361.43026315789</v>
          </cell>
          <cell r="O2210">
            <v>32330.830263157895</v>
          </cell>
          <cell r="P2210">
            <v>32252.310263157895</v>
          </cell>
          <cell r="Q2210">
            <v>32416.910263157893</v>
          </cell>
          <cell r="R2210">
            <v>32338.910263157893</v>
          </cell>
          <cell r="S2210">
            <v>32856.310263157895</v>
          </cell>
          <cell r="T2210">
            <v>32792.570263157897</v>
          </cell>
          <cell r="U2210">
            <v>32467.306263157894</v>
          </cell>
          <cell r="V2210">
            <v>32236.906263157896</v>
          </cell>
          <cell r="W2210">
            <v>32428.667929824562</v>
          </cell>
        </row>
        <row r="2211">
          <cell r="A2211" t="str">
            <v>PLTotal gross capacities Wind</v>
          </cell>
          <cell r="B2211" t="str">
            <v>PL</v>
          </cell>
          <cell r="C2211" t="str">
            <v>Overview of the power generation sector</v>
          </cell>
          <cell r="D2211" t="str">
            <v xml:space="preserve">Total gross capacities </v>
          </cell>
          <cell r="E2211" t="str">
            <v>Wind</v>
          </cell>
          <cell r="F2211" t="str">
            <v>MW</v>
          </cell>
          <cell r="G2211" t="str">
            <v>Wind</v>
          </cell>
          <cell r="H2211">
            <v>4.0550000000000006</v>
          </cell>
          <cell r="I2211">
            <v>19</v>
          </cell>
          <cell r="J2211">
            <v>32</v>
          </cell>
          <cell r="K2211">
            <v>60</v>
          </cell>
          <cell r="L2211">
            <v>70</v>
          </cell>
          <cell r="M2211">
            <v>121</v>
          </cell>
          <cell r="N2211">
            <v>172</v>
          </cell>
          <cell r="O2211">
            <v>306</v>
          </cell>
          <cell r="P2211">
            <v>526</v>
          </cell>
          <cell r="Q2211">
            <v>709</v>
          </cell>
          <cell r="R2211">
            <v>1107.9999999999998</v>
          </cell>
          <cell r="S2211">
            <v>1800.0000000000002</v>
          </cell>
          <cell r="T2211">
            <v>2564</v>
          </cell>
          <cell r="U2211">
            <v>3429.0000000000005</v>
          </cell>
          <cell r="V2211">
            <v>3835.9999999999995</v>
          </cell>
          <cell r="W2211">
            <v>4886.0000000000009</v>
          </cell>
        </row>
        <row r="2212">
          <cell r="A2212" t="str">
            <v>PLTotal gross capacities Solar photovoltaics</v>
          </cell>
          <cell r="B2212" t="str">
            <v>PL</v>
          </cell>
          <cell r="C2212" t="str">
            <v>Overview of the power generation sector</v>
          </cell>
          <cell r="D2212" t="str">
            <v xml:space="preserve">Total gross capacities </v>
          </cell>
          <cell r="E2212" t="str">
            <v>Solar photovoltaics</v>
          </cell>
          <cell r="F2212" t="str">
            <v>MW</v>
          </cell>
          <cell r="G2212" t="str">
            <v>Solar photovoltaics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1</v>
          </cell>
          <cell r="T2212">
            <v>1</v>
          </cell>
          <cell r="U2212">
            <v>2</v>
          </cell>
          <cell r="V2212">
            <v>26.999999999999996</v>
          </cell>
          <cell r="W2212">
            <v>108</v>
          </cell>
        </row>
        <row r="2213">
          <cell r="A2213" t="str">
            <v>PLTotal gross capacities Solar thermal</v>
          </cell>
          <cell r="B2213" t="str">
            <v>PL</v>
          </cell>
          <cell r="C2213" t="str">
            <v>Overview of the power generation sector</v>
          </cell>
          <cell r="D2213" t="str">
            <v xml:space="preserve">Total gross capacities </v>
          </cell>
          <cell r="E2213" t="str">
            <v>Solar thermal</v>
          </cell>
          <cell r="F2213" t="str">
            <v>MW</v>
          </cell>
          <cell r="G2213" t="str">
            <v>Solar thermal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</v>
          </cell>
          <cell r="M2213">
            <v>0</v>
          </cell>
          <cell r="N2213">
            <v>0</v>
          </cell>
          <cell r="O2213">
            <v>0</v>
          </cell>
          <cell r="P2213">
            <v>0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  <cell r="U2213">
            <v>0</v>
          </cell>
          <cell r="V2213">
            <v>0</v>
          </cell>
          <cell r="W2213">
            <v>0</v>
          </cell>
        </row>
        <row r="2214">
          <cell r="A2214" t="str">
            <v>PLTotal gross capacities Geothermal</v>
          </cell>
          <cell r="B2214" t="str">
            <v>PL</v>
          </cell>
          <cell r="C2214" t="str">
            <v>Overview of the power generation sector</v>
          </cell>
          <cell r="D2214" t="str">
            <v xml:space="preserve">Total gross capacities </v>
          </cell>
          <cell r="E2214" t="str">
            <v>Geothermal</v>
          </cell>
          <cell r="F2214" t="str">
            <v>MW</v>
          </cell>
          <cell r="G2214" t="str">
            <v>Geothermal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</row>
        <row r="2215">
          <cell r="A2215" t="str">
            <v>PLTotal gross capacities Tide, wave and ocean</v>
          </cell>
          <cell r="B2215" t="str">
            <v>PL</v>
          </cell>
          <cell r="C2215" t="str">
            <v>Overview of the power generation sector</v>
          </cell>
          <cell r="D2215" t="str">
            <v xml:space="preserve">Total gross capacities </v>
          </cell>
          <cell r="E2215" t="str">
            <v>Tide, wave and ocean</v>
          </cell>
          <cell r="F2215" t="str">
            <v>MW</v>
          </cell>
          <cell r="G2215" t="str">
            <v>Tide, wave and ocean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</row>
        <row r="2216">
          <cell r="A2216" t="str">
            <v>PLTotal gross capacities Hydro</v>
          </cell>
          <cell r="B2216" t="str">
            <v>PL</v>
          </cell>
          <cell r="C2216" t="str">
            <v>Overview of the power generation sector</v>
          </cell>
          <cell r="D2216" t="str">
            <v xml:space="preserve">Total gross capacities </v>
          </cell>
          <cell r="E2216" t="str">
            <v>Hydro</v>
          </cell>
          <cell r="F2216" t="str">
            <v>MW</v>
          </cell>
          <cell r="G2216" t="str">
            <v>Hydro</v>
          </cell>
          <cell r="H2216">
            <v>528.29049999999984</v>
          </cell>
          <cell r="I2216">
            <v>526.99049999999988</v>
          </cell>
          <cell r="J2216">
            <v>525.29049999999995</v>
          </cell>
          <cell r="K2216">
            <v>525.29049999999995</v>
          </cell>
          <cell r="L2216">
            <v>532.70000000000005</v>
          </cell>
          <cell r="M2216">
            <v>538.70000000000005</v>
          </cell>
          <cell r="N2216">
            <v>548.70000000000005</v>
          </cell>
          <cell r="O2216">
            <v>545.70000000000005</v>
          </cell>
          <cell r="P2216">
            <v>552.70000000000005</v>
          </cell>
          <cell r="Q2216">
            <v>555.70000000000016</v>
          </cell>
          <cell r="R2216">
            <v>559.70000000000005</v>
          </cell>
          <cell r="S2216">
            <v>563.70000000000005</v>
          </cell>
          <cell r="T2216">
            <v>568.70000000000005</v>
          </cell>
          <cell r="U2216">
            <v>572.70000000000005</v>
          </cell>
          <cell r="V2216">
            <v>581.70000000000005</v>
          </cell>
          <cell r="W2216">
            <v>587.70000000000005</v>
          </cell>
        </row>
        <row r="2217">
          <cell r="A2217" t="str">
            <v>PLTotal gross capacities Pump storage</v>
          </cell>
          <cell r="B2217" t="str">
            <v>PL</v>
          </cell>
          <cell r="C2217" t="str">
            <v>Overview of the power generation sector</v>
          </cell>
          <cell r="D2217" t="str">
            <v xml:space="preserve">Total gross capacities </v>
          </cell>
          <cell r="E2217" t="str">
            <v>Pump storage</v>
          </cell>
          <cell r="F2217" t="str">
            <v>MW</v>
          </cell>
          <cell r="G2217" t="str">
            <v>Pump storage</v>
          </cell>
          <cell r="H2217">
            <v>1671.4</v>
          </cell>
          <cell r="I2217">
            <v>1717.8</v>
          </cell>
          <cell r="J2217">
            <v>1689.8</v>
          </cell>
          <cell r="K2217">
            <v>1749.3</v>
          </cell>
          <cell r="L2217">
            <v>1749.3</v>
          </cell>
          <cell r="M2217">
            <v>1782.3</v>
          </cell>
          <cell r="N2217">
            <v>1782.3</v>
          </cell>
          <cell r="O2217">
            <v>1782.3</v>
          </cell>
          <cell r="P2217">
            <v>1782.3</v>
          </cell>
          <cell r="Q2217">
            <v>1782.3</v>
          </cell>
          <cell r="R2217">
            <v>1782.3</v>
          </cell>
          <cell r="S2217">
            <v>1782.3</v>
          </cell>
          <cell r="T2217">
            <v>1782.3</v>
          </cell>
          <cell r="U2217">
            <v>1782.3</v>
          </cell>
          <cell r="V2217">
            <v>1782.3</v>
          </cell>
          <cell r="W2217">
            <v>1782.3</v>
          </cell>
        </row>
        <row r="2218">
          <cell r="A2218" t="str">
            <v>PLTotal gross capacities 0</v>
          </cell>
          <cell r="B2218" t="str">
            <v>PL</v>
          </cell>
          <cell r="C2218" t="str">
            <v>Overview of the power generation sector</v>
          </cell>
          <cell r="D2218" t="str">
            <v xml:space="preserve">Total gross capacities </v>
          </cell>
          <cell r="E2218">
            <v>0</v>
          </cell>
          <cell r="F2218" t="str">
            <v>MW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</row>
        <row r="2219">
          <cell r="A2219" t="str">
            <v xml:space="preserve">PLTotal net capacities </v>
          </cell>
          <cell r="B2219" t="str">
            <v>PL</v>
          </cell>
          <cell r="C2219" t="str">
            <v>Overview of the power generation sector</v>
          </cell>
          <cell r="D2219" t="str">
            <v xml:space="preserve">Total net capacities </v>
          </cell>
          <cell r="E2219" t="str">
            <v/>
          </cell>
          <cell r="F2219" t="str">
            <v>MW</v>
          </cell>
          <cell r="G2219" t="str">
            <v>Total net capacities (MW)</v>
          </cell>
          <cell r="H2219">
            <v>30718.975500000004</v>
          </cell>
          <cell r="I2219">
            <v>30819.180499999999</v>
          </cell>
          <cell r="J2219">
            <v>30965.980500000001</v>
          </cell>
          <cell r="K2219">
            <v>31800.380499999999</v>
          </cell>
          <cell r="L2219">
            <v>32049.490000000005</v>
          </cell>
          <cell r="M2219">
            <v>32388.5</v>
          </cell>
          <cell r="N2219">
            <v>32495.250000000004</v>
          </cell>
          <cell r="O2219">
            <v>32631.375000000004</v>
          </cell>
          <cell r="P2219">
            <v>32813.395000000004</v>
          </cell>
          <cell r="Q2219">
            <v>33158.07</v>
          </cell>
          <cell r="R2219">
            <v>33485.97</v>
          </cell>
          <cell r="S2219">
            <v>34688.269999999997</v>
          </cell>
          <cell r="T2219">
            <v>35397.270000000004</v>
          </cell>
          <cell r="U2219">
            <v>35964.915000000001</v>
          </cell>
          <cell r="V2219">
            <v>36199.22</v>
          </cell>
          <cell r="W2219">
            <v>37545.552000000003</v>
          </cell>
        </row>
        <row r="2220">
          <cell r="A2220" t="str">
            <v>PLTotal net capacities Nuclear</v>
          </cell>
          <cell r="B2220" t="str">
            <v>PL</v>
          </cell>
          <cell r="C2220" t="str">
            <v>Overview of the power generation sector</v>
          </cell>
          <cell r="D2220" t="str">
            <v xml:space="preserve">Total net capacities </v>
          </cell>
          <cell r="E2220" t="str">
            <v>Nuclear</v>
          </cell>
          <cell r="F2220" t="str">
            <v>MW</v>
          </cell>
          <cell r="G2220" t="str">
            <v>Nuclear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</row>
        <row r="2221">
          <cell r="A2221" t="str">
            <v>PLTotal net capacities Conventional thermal</v>
          </cell>
          <cell r="B2221" t="str">
            <v>PL</v>
          </cell>
          <cell r="C2221" t="str">
            <v>Overview of the power generation sector</v>
          </cell>
          <cell r="D2221" t="str">
            <v xml:space="preserve">Total net capacities </v>
          </cell>
          <cell r="E2221" t="str">
            <v>Conventional thermal</v>
          </cell>
          <cell r="F2221" t="str">
            <v>MW</v>
          </cell>
          <cell r="G2221" t="str">
            <v>Conventional thermal</v>
          </cell>
          <cell r="H2221">
            <v>28515.230000000003</v>
          </cell>
          <cell r="I2221">
            <v>28555.39</v>
          </cell>
          <cell r="J2221">
            <v>28718.890000000003</v>
          </cell>
          <cell r="K2221">
            <v>29465.79</v>
          </cell>
          <cell r="L2221">
            <v>29697.490000000005</v>
          </cell>
          <cell r="M2221">
            <v>29946.5</v>
          </cell>
          <cell r="N2221">
            <v>29992.250000000004</v>
          </cell>
          <cell r="O2221">
            <v>29997.375000000004</v>
          </cell>
          <cell r="P2221">
            <v>29952.395000000004</v>
          </cell>
          <cell r="Q2221">
            <v>30111.07</v>
          </cell>
          <cell r="R2221">
            <v>30035.97</v>
          </cell>
          <cell r="S2221">
            <v>30541.269999999997</v>
          </cell>
          <cell r="T2221">
            <v>30481.27</v>
          </cell>
          <cell r="U2221">
            <v>30178.915000000001</v>
          </cell>
          <cell r="V2221">
            <v>29972.22</v>
          </cell>
          <cell r="W2221">
            <v>30181.552</v>
          </cell>
        </row>
        <row r="2222">
          <cell r="A2222" t="str">
            <v>PLTotal net capacities Wind</v>
          </cell>
          <cell r="B2222" t="str">
            <v>PL</v>
          </cell>
          <cell r="C2222" t="str">
            <v>Overview of the power generation sector</v>
          </cell>
          <cell r="D2222" t="str">
            <v xml:space="preserve">Total net capacities </v>
          </cell>
          <cell r="E2222" t="str">
            <v>Wind</v>
          </cell>
          <cell r="F2222" t="str">
            <v>MW</v>
          </cell>
          <cell r="G2222" t="str">
            <v>Wind</v>
          </cell>
          <cell r="H2222">
            <v>4.0550000000000006</v>
          </cell>
          <cell r="I2222">
            <v>19</v>
          </cell>
          <cell r="J2222">
            <v>32</v>
          </cell>
          <cell r="K2222">
            <v>60</v>
          </cell>
          <cell r="L2222">
            <v>70</v>
          </cell>
          <cell r="M2222">
            <v>121</v>
          </cell>
          <cell r="N2222">
            <v>172</v>
          </cell>
          <cell r="O2222">
            <v>306</v>
          </cell>
          <cell r="P2222">
            <v>526</v>
          </cell>
          <cell r="Q2222">
            <v>709</v>
          </cell>
          <cell r="R2222">
            <v>1107.9999999999998</v>
          </cell>
          <cell r="S2222">
            <v>1800.0000000000002</v>
          </cell>
          <cell r="T2222">
            <v>2564</v>
          </cell>
          <cell r="U2222">
            <v>3429.0000000000005</v>
          </cell>
          <cell r="V2222">
            <v>3835.9999999999995</v>
          </cell>
          <cell r="W2222">
            <v>4886.0000000000009</v>
          </cell>
        </row>
        <row r="2223">
          <cell r="A2223" t="str">
            <v>PLTotal net capacities Solar photovoltaics</v>
          </cell>
          <cell r="B2223" t="str">
            <v>PL</v>
          </cell>
          <cell r="C2223" t="str">
            <v>Overview of the power generation sector</v>
          </cell>
          <cell r="D2223" t="str">
            <v xml:space="preserve">Total net capacities </v>
          </cell>
          <cell r="E2223" t="str">
            <v>Solar photovoltaics</v>
          </cell>
          <cell r="F2223" t="str">
            <v>MW</v>
          </cell>
          <cell r="G2223" t="str">
            <v>Solar photovoltaics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1</v>
          </cell>
          <cell r="T2223">
            <v>1</v>
          </cell>
          <cell r="U2223">
            <v>2</v>
          </cell>
          <cell r="V2223">
            <v>26.999999999999996</v>
          </cell>
          <cell r="W2223">
            <v>108</v>
          </cell>
        </row>
        <row r="2224">
          <cell r="A2224" t="str">
            <v>PLTotal net capacities Solar thermal</v>
          </cell>
          <cell r="B2224" t="str">
            <v>PL</v>
          </cell>
          <cell r="C2224" t="str">
            <v>Overview of the power generation sector</v>
          </cell>
          <cell r="D2224" t="str">
            <v xml:space="preserve">Total net capacities </v>
          </cell>
          <cell r="E2224" t="str">
            <v>Solar thermal</v>
          </cell>
          <cell r="F2224" t="str">
            <v>MW</v>
          </cell>
          <cell r="G2224" t="str">
            <v>Solar thermal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</row>
        <row r="2225">
          <cell r="A2225" t="str">
            <v>PLTotal net capacities Geothermal</v>
          </cell>
          <cell r="B2225" t="str">
            <v>PL</v>
          </cell>
          <cell r="C2225" t="str">
            <v>Overview of the power generation sector</v>
          </cell>
          <cell r="D2225" t="str">
            <v xml:space="preserve">Total net capacities </v>
          </cell>
          <cell r="E2225" t="str">
            <v>Geothermal</v>
          </cell>
          <cell r="F2225" t="str">
            <v>MW</v>
          </cell>
          <cell r="G2225" t="str">
            <v>Geothermal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  <cell r="L2225">
            <v>0</v>
          </cell>
          <cell r="M2225">
            <v>0</v>
          </cell>
          <cell r="N2225">
            <v>0</v>
          </cell>
          <cell r="O2225">
            <v>0</v>
          </cell>
          <cell r="P2225">
            <v>0</v>
          </cell>
          <cell r="Q2225">
            <v>0</v>
          </cell>
          <cell r="R2225">
            <v>0</v>
          </cell>
          <cell r="S2225">
            <v>0</v>
          </cell>
          <cell r="T2225">
            <v>0</v>
          </cell>
          <cell r="U2225">
            <v>0</v>
          </cell>
          <cell r="V2225">
            <v>0</v>
          </cell>
          <cell r="W2225">
            <v>0</v>
          </cell>
        </row>
        <row r="2226">
          <cell r="A2226" t="str">
            <v>PLTotal net capacities Tide, wave and ocean</v>
          </cell>
          <cell r="B2226" t="str">
            <v>PL</v>
          </cell>
          <cell r="C2226" t="str">
            <v>Overview of the power generation sector</v>
          </cell>
          <cell r="D2226" t="str">
            <v xml:space="preserve">Total net capacities </v>
          </cell>
          <cell r="E2226" t="str">
            <v>Tide, wave and ocean</v>
          </cell>
          <cell r="F2226" t="str">
            <v>MW</v>
          </cell>
          <cell r="G2226" t="str">
            <v>Tide, wave and ocean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</row>
        <row r="2227">
          <cell r="A2227" t="str">
            <v>PLTotal net capacities Hydro</v>
          </cell>
          <cell r="B2227" t="str">
            <v>PL</v>
          </cell>
          <cell r="C2227" t="str">
            <v>Overview of the power generation sector</v>
          </cell>
          <cell r="D2227" t="str">
            <v xml:space="preserve">Total net capacities </v>
          </cell>
          <cell r="E2227" t="str">
            <v>Hydro</v>
          </cell>
          <cell r="F2227" t="str">
            <v>MW</v>
          </cell>
          <cell r="G2227" t="str">
            <v>Hydro</v>
          </cell>
          <cell r="H2227">
            <v>528.29049999999984</v>
          </cell>
          <cell r="I2227">
            <v>526.99049999999988</v>
          </cell>
          <cell r="J2227">
            <v>525.29049999999995</v>
          </cell>
          <cell r="K2227">
            <v>525.29049999999995</v>
          </cell>
          <cell r="L2227">
            <v>532.70000000000005</v>
          </cell>
          <cell r="M2227">
            <v>538.70000000000005</v>
          </cell>
          <cell r="N2227">
            <v>548.70000000000005</v>
          </cell>
          <cell r="O2227">
            <v>545.70000000000005</v>
          </cell>
          <cell r="P2227">
            <v>552.70000000000005</v>
          </cell>
          <cell r="Q2227">
            <v>555.70000000000016</v>
          </cell>
          <cell r="R2227">
            <v>559.70000000000005</v>
          </cell>
          <cell r="S2227">
            <v>563.70000000000005</v>
          </cell>
          <cell r="T2227">
            <v>568.70000000000005</v>
          </cell>
          <cell r="U2227">
            <v>572.70000000000005</v>
          </cell>
          <cell r="V2227">
            <v>581.70000000000005</v>
          </cell>
          <cell r="W2227">
            <v>587.70000000000005</v>
          </cell>
        </row>
        <row r="2228">
          <cell r="A2228" t="str">
            <v>PLTotal net capacities Pump storage</v>
          </cell>
          <cell r="B2228" t="str">
            <v>PL</v>
          </cell>
          <cell r="C2228" t="str">
            <v>Overview of the power generation sector</v>
          </cell>
          <cell r="D2228" t="str">
            <v xml:space="preserve">Total net capacities </v>
          </cell>
          <cell r="E2228" t="str">
            <v>Pump storage</v>
          </cell>
          <cell r="F2228" t="str">
            <v>MW</v>
          </cell>
          <cell r="G2228" t="str">
            <v>Pump storage</v>
          </cell>
          <cell r="H2228">
            <v>1671.4</v>
          </cell>
          <cell r="I2228">
            <v>1717.8</v>
          </cell>
          <cell r="J2228">
            <v>1689.8</v>
          </cell>
          <cell r="K2228">
            <v>1749.3</v>
          </cell>
          <cell r="L2228">
            <v>1749.3</v>
          </cell>
          <cell r="M2228">
            <v>1782.3</v>
          </cell>
          <cell r="N2228">
            <v>1782.3</v>
          </cell>
          <cell r="O2228">
            <v>1782.3</v>
          </cell>
          <cell r="P2228">
            <v>1782.3</v>
          </cell>
          <cell r="Q2228">
            <v>1782.3</v>
          </cell>
          <cell r="R2228">
            <v>1782.3</v>
          </cell>
          <cell r="S2228">
            <v>1782.3</v>
          </cell>
          <cell r="T2228">
            <v>1782.3</v>
          </cell>
          <cell r="U2228">
            <v>1782.3</v>
          </cell>
          <cell r="V2228">
            <v>1782.3</v>
          </cell>
          <cell r="W2228">
            <v>1782.3</v>
          </cell>
        </row>
        <row r="2229">
          <cell r="A2229" t="str">
            <v>PLTotal net capacities 0</v>
          </cell>
          <cell r="B2229" t="str">
            <v>PL</v>
          </cell>
          <cell r="C2229" t="str">
            <v>Overview of the power generation sector</v>
          </cell>
          <cell r="D2229" t="str">
            <v xml:space="preserve">Total net capacities </v>
          </cell>
          <cell r="E2229">
            <v>0</v>
          </cell>
          <cell r="F2229" t="str">
            <v>MW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</row>
        <row r="2230">
          <cell r="A2230" t="str">
            <v xml:space="preserve">PLRate of use </v>
          </cell>
          <cell r="B2230" t="str">
            <v>PL</v>
          </cell>
          <cell r="C2230" t="str">
            <v>Overview of the power generation sector</v>
          </cell>
          <cell r="D2230" t="str">
            <v xml:space="preserve">Rate of use </v>
          </cell>
          <cell r="E2230" t="str">
            <v/>
          </cell>
          <cell r="F2230" t="str">
            <v>gross capacity</v>
          </cell>
          <cell r="G2230" t="str">
            <v>Rate of use (gross capacity)</v>
          </cell>
          <cell r="H2230">
            <v>0</v>
          </cell>
          <cell r="I2230">
            <v>0</v>
          </cell>
          <cell r="J2230">
            <v>0</v>
          </cell>
          <cell r="K2230">
            <v>0</v>
          </cell>
          <cell r="L2230">
            <v>0</v>
          </cell>
          <cell r="M2230">
            <v>0</v>
          </cell>
          <cell r="N2230">
            <v>0</v>
          </cell>
          <cell r="O2230">
            <v>0</v>
          </cell>
          <cell r="P2230">
            <v>0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</row>
        <row r="2231">
          <cell r="A2231" t="str">
            <v>PLRate of use Nuclear</v>
          </cell>
          <cell r="B2231" t="str">
            <v>PL</v>
          </cell>
          <cell r="C2231" t="str">
            <v>Overview of the power generation sector</v>
          </cell>
          <cell r="D2231" t="str">
            <v xml:space="preserve">Rate of use </v>
          </cell>
          <cell r="E2231" t="str">
            <v>Nuclear</v>
          </cell>
          <cell r="F2231" t="str">
            <v>gross capacity</v>
          </cell>
          <cell r="G2231" t="str">
            <v>Nuclear</v>
          </cell>
          <cell r="H2231">
            <v>0</v>
          </cell>
          <cell r="I2231">
            <v>0</v>
          </cell>
          <cell r="J2231">
            <v>0</v>
          </cell>
          <cell r="K2231">
            <v>0</v>
          </cell>
          <cell r="L2231">
            <v>0</v>
          </cell>
          <cell r="M2231">
            <v>0</v>
          </cell>
          <cell r="N2231">
            <v>0</v>
          </cell>
          <cell r="O2231">
            <v>0</v>
          </cell>
          <cell r="P2231">
            <v>0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</row>
        <row r="2232">
          <cell r="A2232" t="str">
            <v>PLRate of use Conventional thermal</v>
          </cell>
          <cell r="B2232" t="str">
            <v>PL</v>
          </cell>
          <cell r="C2232" t="str">
            <v>Overview of the power generation sector</v>
          </cell>
          <cell r="D2232" t="str">
            <v xml:space="preserve">Rate of use </v>
          </cell>
          <cell r="E2232" t="str">
            <v>Conventional thermal</v>
          </cell>
          <cell r="F2232" t="str">
            <v>gross capacity</v>
          </cell>
          <cell r="G2232" t="str">
            <v>Conventional thermal</v>
          </cell>
          <cell r="H2232">
            <v>0.52218490930871986</v>
          </cell>
          <cell r="I2232">
            <v>0.52267149984410177</v>
          </cell>
          <cell r="J2232">
            <v>0.51533754927952458</v>
          </cell>
          <cell r="K2232">
            <v>0.53159970805915513</v>
          </cell>
          <cell r="L2232">
            <v>0.53508343849443341</v>
          </cell>
          <cell r="M2232">
            <v>0.54046972875003618</v>
          </cell>
          <cell r="N2232">
            <v>0.55888809055810462</v>
          </cell>
          <cell r="O2232">
            <v>0.55031424392720185</v>
          </cell>
          <cell r="P2232">
            <v>0.53691498679286165</v>
          </cell>
          <cell r="Q2232">
            <v>0.51991672011864232</v>
          </cell>
          <cell r="R2232">
            <v>0.53824071437579246</v>
          </cell>
          <cell r="S2232">
            <v>0.54740075489151108</v>
          </cell>
          <cell r="T2232">
            <v>0.53922083339501758</v>
          </cell>
          <cell r="U2232">
            <v>0.54691468088036777</v>
          </cell>
          <cell r="V2232">
            <v>0.52626652889318926</v>
          </cell>
          <cell r="W2232">
            <v>0.53354408860529778</v>
          </cell>
        </row>
        <row r="2233">
          <cell r="A2233" t="str">
            <v>PLRate of use Wind</v>
          </cell>
          <cell r="B2233" t="str">
            <v>PL</v>
          </cell>
          <cell r="C2233" t="str">
            <v>Overview of the power generation sector</v>
          </cell>
          <cell r="D2233" t="str">
            <v xml:space="preserve">Rate of use </v>
          </cell>
          <cell r="E2233" t="str">
            <v>Wind</v>
          </cell>
          <cell r="F2233" t="str">
            <v>gross capacity</v>
          </cell>
          <cell r="G2233" t="str">
            <v>Wind</v>
          </cell>
          <cell r="H2233">
            <v>0.14073330073281234</v>
          </cell>
          <cell r="I2233">
            <v>8.3834945758790094E-2</v>
          </cell>
          <cell r="J2233">
            <v>0.21570032919188706</v>
          </cell>
          <cell r="K2233">
            <v>0.23671728434391703</v>
          </cell>
          <cell r="L2233">
            <v>0.23134452889151841</v>
          </cell>
          <cell r="M2233">
            <v>0.12734037546059548</v>
          </cell>
          <cell r="N2233">
            <v>0.16978201224406134</v>
          </cell>
          <cell r="O2233">
            <v>0.19477013133666621</v>
          </cell>
          <cell r="P2233">
            <v>0.181695509819431</v>
          </cell>
          <cell r="Q2233">
            <v>0.17336530743772366</v>
          </cell>
          <cell r="R2233">
            <v>0.17139663414985107</v>
          </cell>
          <cell r="S2233">
            <v>0.20322318644237153</v>
          </cell>
          <cell r="T2233">
            <v>0.21130698627544753</v>
          </cell>
          <cell r="U2233">
            <v>0.19984021538621971</v>
          </cell>
          <cell r="V2233">
            <v>0.22839173403410704</v>
          </cell>
          <cell r="W2233">
            <v>0.25363917074815479</v>
          </cell>
        </row>
        <row r="2234">
          <cell r="A2234" t="str">
            <v>PLRate of use Solar photovoltaics</v>
          </cell>
          <cell r="B2234" t="str">
            <v>PL</v>
          </cell>
          <cell r="C2234" t="str">
            <v>Overview of the power generation sector</v>
          </cell>
          <cell r="D2234" t="str">
            <v xml:space="preserve">Rate of use </v>
          </cell>
          <cell r="E2234" t="str">
            <v>Solar photovoltaics</v>
          </cell>
          <cell r="F2234" t="str">
            <v>gross capacity</v>
          </cell>
          <cell r="G2234" t="str">
            <v>Solar photovoltaics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3.1704085248420409E-2</v>
          </cell>
          <cell r="T2234">
            <v>0.12681634099368164</v>
          </cell>
          <cell r="U2234">
            <v>7.9260213121051026E-2</v>
          </cell>
          <cell r="V2234">
            <v>2.9355634489277672E-2</v>
          </cell>
          <cell r="W2234">
            <v>5.9885494358126248E-2</v>
          </cell>
        </row>
        <row r="2235">
          <cell r="A2235" t="str">
            <v>PLRate of use Solar thermal</v>
          </cell>
          <cell r="B2235" t="str">
            <v>PL</v>
          </cell>
          <cell r="C2235" t="str">
            <v>Overview of the power generation sector</v>
          </cell>
          <cell r="D2235" t="str">
            <v xml:space="preserve">Rate of use </v>
          </cell>
          <cell r="E2235" t="str">
            <v>Solar thermal</v>
          </cell>
          <cell r="F2235" t="str">
            <v>gross capacity</v>
          </cell>
          <cell r="G2235" t="str">
            <v>Solar thermal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0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</row>
        <row r="2236">
          <cell r="A2236" t="str">
            <v>PLRate of use Geothermal</v>
          </cell>
          <cell r="B2236" t="str">
            <v>PL</v>
          </cell>
          <cell r="C2236" t="str">
            <v>Overview of the power generation sector</v>
          </cell>
          <cell r="D2236" t="str">
            <v xml:space="preserve">Rate of use </v>
          </cell>
          <cell r="E2236" t="str">
            <v>Geothermal</v>
          </cell>
          <cell r="F2236" t="str">
            <v>gross capacity</v>
          </cell>
          <cell r="G2236" t="str">
            <v>Geothermal</v>
          </cell>
          <cell r="H2236">
            <v>0</v>
          </cell>
          <cell r="I2236">
            <v>0</v>
          </cell>
          <cell r="J2236">
            <v>0</v>
          </cell>
          <cell r="K2236">
            <v>0</v>
          </cell>
          <cell r="L2236">
            <v>0</v>
          </cell>
          <cell r="M2236">
            <v>0</v>
          </cell>
          <cell r="N2236">
            <v>0</v>
          </cell>
          <cell r="O2236">
            <v>0</v>
          </cell>
          <cell r="P2236">
            <v>0</v>
          </cell>
          <cell r="Q2236">
            <v>0</v>
          </cell>
          <cell r="R2236">
            <v>0</v>
          </cell>
          <cell r="S2236">
            <v>0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</row>
        <row r="2237">
          <cell r="A2237" t="str">
            <v>PLRate of use Tide, wave and ocean</v>
          </cell>
          <cell r="B2237" t="str">
            <v>PL</v>
          </cell>
          <cell r="C2237" t="str">
            <v>Overview of the power generation sector</v>
          </cell>
          <cell r="D2237" t="str">
            <v xml:space="preserve">Rate of use </v>
          </cell>
          <cell r="E2237" t="str">
            <v>Tide, wave and ocean</v>
          </cell>
          <cell r="F2237" t="str">
            <v>gross capacity</v>
          </cell>
          <cell r="G2237" t="str">
            <v>Tide, wave and ocean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</row>
        <row r="2238">
          <cell r="A2238" t="str">
            <v>PLRate of use Hydro</v>
          </cell>
          <cell r="B2238" t="str">
            <v>PL</v>
          </cell>
          <cell r="C2238" t="str">
            <v>Overview of the power generation sector</v>
          </cell>
          <cell r="D2238" t="str">
            <v xml:space="preserve">Rate of use </v>
          </cell>
          <cell r="E2238" t="str">
            <v>Hydro</v>
          </cell>
          <cell r="F2238" t="str">
            <v>gross capacity</v>
          </cell>
          <cell r="G2238" t="str">
            <v>Hydro</v>
          </cell>
          <cell r="H2238">
            <v>0.45501551580715349</v>
          </cell>
          <cell r="I2238">
            <v>0.50350924650833484</v>
          </cell>
          <cell r="J2238">
            <v>0.49528362243643342</v>
          </cell>
          <cell r="K2238">
            <v>0.36312375787814016</v>
          </cell>
          <cell r="L2238">
            <v>0.4460338065916481</v>
          </cell>
          <cell r="M2238">
            <v>0.46635079173654964</v>
          </cell>
          <cell r="N2238">
            <v>0.42480243154976499</v>
          </cell>
          <cell r="O2238">
            <v>0.49184089948097215</v>
          </cell>
          <cell r="P2238">
            <v>0.44430347135599058</v>
          </cell>
          <cell r="Q2238">
            <v>0.48776741430471132</v>
          </cell>
          <cell r="R2238">
            <v>0.59544996271465078</v>
          </cell>
          <cell r="S2238">
            <v>0.47198985879854549</v>
          </cell>
          <cell r="T2238">
            <v>0.40880263254204896</v>
          </cell>
          <cell r="U2238">
            <v>0.48605180457678693</v>
          </cell>
          <cell r="V2238">
            <v>0.42833489078104126</v>
          </cell>
          <cell r="W2238">
            <v>0.3557741061993005</v>
          </cell>
        </row>
        <row r="2239">
          <cell r="A2239" t="str">
            <v>PLRate of use Pump storage</v>
          </cell>
          <cell r="B2239" t="str">
            <v>PL</v>
          </cell>
          <cell r="C2239" t="str">
            <v>Overview of the power generation sector</v>
          </cell>
          <cell r="D2239" t="str">
            <v xml:space="preserve">Rate of use </v>
          </cell>
          <cell r="E2239" t="str">
            <v>Pump storage</v>
          </cell>
          <cell r="F2239" t="str">
            <v>gross capacity</v>
          </cell>
          <cell r="G2239" t="str">
            <v>Pump storage</v>
          </cell>
          <cell r="H2239">
            <v>0.13717692705217641</v>
          </cell>
          <cell r="I2239">
            <v>0.12588383581226312</v>
          </cell>
          <cell r="J2239">
            <v>0.10989111004621634</v>
          </cell>
          <cell r="K2239">
            <v>0.10585740541659126</v>
          </cell>
          <cell r="L2239">
            <v>0.10493667981036987</v>
          </cell>
          <cell r="M2239">
            <v>0.10093415864721995</v>
          </cell>
          <cell r="N2239">
            <v>6.2634237029665654E-2</v>
          </cell>
          <cell r="O2239">
            <v>3.7605729419314844E-2</v>
          </cell>
          <cell r="P2239">
            <v>3.8283300011656994E-2</v>
          </cell>
          <cell r="Q2239">
            <v>3.8196567987263771E-2</v>
          </cell>
          <cell r="R2239">
            <v>3.6272882778748572E-2</v>
          </cell>
          <cell r="S2239">
            <v>2.7536583895909177E-2</v>
          </cell>
          <cell r="T2239">
            <v>2.7438271589755342E-2</v>
          </cell>
          <cell r="U2239">
            <v>3.5722418485174913E-2</v>
          </cell>
          <cell r="V2239">
            <v>3.5318498889187096E-2</v>
          </cell>
          <cell r="W2239">
            <v>3.8477613112968059E-2</v>
          </cell>
        </row>
        <row r="2240">
          <cell r="A2240" t="str">
            <v>PLRate of use 0</v>
          </cell>
          <cell r="B2240" t="str">
            <v>PL</v>
          </cell>
          <cell r="C2240" t="str">
            <v>Overview of the power generation sector</v>
          </cell>
          <cell r="D2240" t="str">
            <v xml:space="preserve">Rate of use </v>
          </cell>
          <cell r="E2240">
            <v>0</v>
          </cell>
          <cell r="F2240" t="str">
            <v>gross capacity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</row>
        <row r="2241">
          <cell r="A2241" t="str">
            <v xml:space="preserve">PLTotal gross electricity prod. (without pumped hydro) </v>
          </cell>
          <cell r="B2241" t="str">
            <v>PL</v>
          </cell>
          <cell r="C2241" t="str">
            <v>Overview of the power generation sector</v>
          </cell>
          <cell r="D2241" t="str">
            <v xml:space="preserve">Total gross electricity prod. (without pumped hydro) </v>
          </cell>
          <cell r="E2241" t="str">
            <v/>
          </cell>
          <cell r="F2241" t="str">
            <v>GWh</v>
          </cell>
          <cell r="G2241" t="str">
            <v>Total gross electricity prod. (without pumped hydro) (GWh)</v>
          </cell>
          <cell r="H2241">
            <v>143148.39995467427</v>
          </cell>
          <cell r="I2241">
            <v>143695.3489534884</v>
          </cell>
          <cell r="J2241">
            <v>142473.25593023258</v>
          </cell>
          <cell r="K2241">
            <v>149982.55813953493</v>
          </cell>
          <cell r="L2241">
            <v>152522.47616279073</v>
          </cell>
          <cell r="M2241">
            <v>155331.20704939775</v>
          </cell>
          <cell r="N2241">
            <v>160734.69581395347</v>
          </cell>
          <cell r="O2241">
            <v>158732.19558139538</v>
          </cell>
          <cell r="P2241">
            <v>154683.09104651169</v>
          </cell>
          <cell r="Q2241">
            <v>151093.02325581401</v>
          </cell>
          <cell r="R2241">
            <v>157060.65903804847</v>
          </cell>
          <cell r="S2241">
            <v>163088.97731741605</v>
          </cell>
          <cell r="T2241">
            <v>161681.92762202499</v>
          </cell>
          <cell r="U2241">
            <v>163992.62183929948</v>
          </cell>
          <cell r="V2241">
            <v>158479.52924029244</v>
          </cell>
          <cell r="W2241">
            <v>164310.97957923068</v>
          </cell>
        </row>
        <row r="2242">
          <cell r="A2242" t="str">
            <v>PLTotal gross electricity prod. (without pumped hydro) Nuclear</v>
          </cell>
          <cell r="B2242" t="str">
            <v>PL</v>
          </cell>
          <cell r="C2242" t="str">
            <v>Overview of the power generation sector</v>
          </cell>
          <cell r="D2242" t="str">
            <v xml:space="preserve">Total gross electricity prod. (without pumped hydro) </v>
          </cell>
          <cell r="E2242" t="str">
            <v>Nuclear</v>
          </cell>
          <cell r="F2242" t="str">
            <v>GWh</v>
          </cell>
          <cell r="G2242" t="str">
            <v>Nuclear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</row>
        <row r="2243">
          <cell r="A2243" t="str">
            <v>PLTotal gross electricity prod. (without pumped hydro) Conventional thermal</v>
          </cell>
          <cell r="B2243" t="str">
            <v>PL</v>
          </cell>
          <cell r="C2243" t="str">
            <v>Overview of the power generation sector</v>
          </cell>
          <cell r="D2243" t="str">
            <v xml:space="preserve">Total gross electricity prod. (without pumped hydro) </v>
          </cell>
          <cell r="E2243" t="str">
            <v>Conventional thermal</v>
          </cell>
          <cell r="F2243" t="str">
            <v>GWh</v>
          </cell>
          <cell r="G2243" t="str">
            <v>Conventional thermal</v>
          </cell>
          <cell r="H2243">
            <v>141037.66877517547</v>
          </cell>
          <cell r="I2243">
            <v>141356.97686046513</v>
          </cell>
          <cell r="J2243">
            <v>140133.72104651164</v>
          </cell>
          <cell r="K2243">
            <v>148187.20930232562</v>
          </cell>
          <cell r="L2243">
            <v>150299.22034883723</v>
          </cell>
          <cell r="M2243">
            <v>152995.51636261027</v>
          </cell>
          <cell r="N2243">
            <v>158437.02139534883</v>
          </cell>
          <cell r="O2243">
            <v>155858.93976744189</v>
          </cell>
          <cell r="P2243">
            <v>151694.71895348842</v>
          </cell>
          <cell r="Q2243">
            <v>147641.86046511633</v>
          </cell>
          <cell r="R2243">
            <v>152477.59510066832</v>
          </cell>
          <cell r="S2243">
            <v>157553.58479918045</v>
          </cell>
          <cell r="T2243">
            <v>154898.14870223054</v>
          </cell>
          <cell r="U2243">
            <v>155549.97484909103</v>
          </cell>
          <cell r="V2243">
            <v>148615.19370957685</v>
          </cell>
          <cell r="W2243">
            <v>151566.60689964634</v>
          </cell>
        </row>
        <row r="2244">
          <cell r="A2244" t="str">
            <v>PLTotal gross electricity prod. (without pumped hydro) Wind</v>
          </cell>
          <cell r="B2244" t="str">
            <v>PL</v>
          </cell>
          <cell r="C2244" t="str">
            <v>Overview of the power generation sector</v>
          </cell>
          <cell r="D2244" t="str">
            <v xml:space="preserve">Total gross electricity prod. (without pumped hydro) </v>
          </cell>
          <cell r="E2244" t="str">
            <v>Wind</v>
          </cell>
          <cell r="F2244" t="str">
            <v>GWh</v>
          </cell>
          <cell r="G2244" t="str">
            <v>Wind</v>
          </cell>
          <cell r="H2244">
            <v>4.999100161970814</v>
          </cell>
          <cell r="I2244">
            <v>13.953488372093023</v>
          </cell>
          <cell r="J2244">
            <v>60.465116279069775</v>
          </cell>
          <cell r="K2244">
            <v>124.41860465116279</v>
          </cell>
          <cell r="L2244">
            <v>141.86046511627907</v>
          </cell>
          <cell r="M2244">
            <v>134.97570437321281</v>
          </cell>
          <cell r="N2244">
            <v>255.81395348837211</v>
          </cell>
          <cell r="O2244">
            <v>522.09302325581393</v>
          </cell>
          <cell r="P2244">
            <v>837.20930232558146</v>
          </cell>
          <cell r="Q2244">
            <v>1076.7441860465117</v>
          </cell>
          <cell r="R2244">
            <v>1663.5894427891863</v>
          </cell>
          <cell r="S2244">
            <v>3204.4232038233145</v>
          </cell>
          <cell r="T2244">
            <v>4746.0901482177678</v>
          </cell>
          <cell r="U2244">
            <v>6002.8083833798837</v>
          </cell>
          <cell r="V2244">
            <v>7674.7296597723498</v>
          </cell>
          <cell r="W2244">
            <v>10856.101457293245</v>
          </cell>
        </row>
        <row r="2245">
          <cell r="A2245" t="str">
            <v>PLTotal gross electricity prod. (without pumped hydro) Solar photovoltaics</v>
          </cell>
          <cell r="B2245" t="str">
            <v>PL</v>
          </cell>
          <cell r="C2245" t="str">
            <v>Overview of the power generation sector</v>
          </cell>
          <cell r="D2245" t="str">
            <v xml:space="preserve">Total gross electricity prod. (without pumped hydro) </v>
          </cell>
          <cell r="E2245" t="str">
            <v>Solar photovoltaics</v>
          </cell>
          <cell r="F2245" t="str">
            <v>GWh</v>
          </cell>
          <cell r="G2245" t="str">
            <v>Solar photovoltaics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0.27772778677616278</v>
          </cell>
          <cell r="T2245">
            <v>1.1109111471046511</v>
          </cell>
          <cell r="U2245">
            <v>1.3886389338808141</v>
          </cell>
          <cell r="V2245">
            <v>6.9431946694039537</v>
          </cell>
          <cell r="W2245">
            <v>56.656468502336075</v>
          </cell>
        </row>
        <row r="2246">
          <cell r="A2246" t="str">
            <v>PLTotal gross electricity prod. (without pumped hydro) Solar thermal</v>
          </cell>
          <cell r="B2246" t="str">
            <v>PL</v>
          </cell>
          <cell r="C2246" t="str">
            <v>Overview of the power generation sector</v>
          </cell>
          <cell r="D2246" t="str">
            <v xml:space="preserve">Total gross electricity prod. (without pumped hydro) </v>
          </cell>
          <cell r="E2246" t="str">
            <v>Solar thermal</v>
          </cell>
          <cell r="F2246" t="str">
            <v>GWh</v>
          </cell>
          <cell r="G2246" t="str">
            <v>Solar thermal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</row>
        <row r="2247">
          <cell r="A2247" t="str">
            <v>PLTotal gross electricity prod. (without pumped hydro) Geothermal</v>
          </cell>
          <cell r="B2247" t="str">
            <v>PL</v>
          </cell>
          <cell r="C2247" t="str">
            <v>Overview of the power generation sector</v>
          </cell>
          <cell r="D2247" t="str">
            <v xml:space="preserve">Total gross electricity prod. (without pumped hydro) </v>
          </cell>
          <cell r="E2247" t="str">
            <v>Geothermal</v>
          </cell>
          <cell r="F2247" t="str">
            <v>GWh</v>
          </cell>
          <cell r="G2247" t="str">
            <v>Geothermal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  <cell r="V2247">
            <v>0</v>
          </cell>
          <cell r="W2247">
            <v>0</v>
          </cell>
        </row>
        <row r="2248">
          <cell r="A2248" t="str">
            <v>PLTotal gross electricity prod. (without pumped hydro) Tide, wave and ocean</v>
          </cell>
          <cell r="B2248" t="str">
            <v>PL</v>
          </cell>
          <cell r="C2248" t="str">
            <v>Overview of the power generation sector</v>
          </cell>
          <cell r="D2248" t="str">
            <v xml:space="preserve">Total gross electricity prod. (without pumped hydro) </v>
          </cell>
          <cell r="E2248" t="str">
            <v>Tide, wave and ocean</v>
          </cell>
          <cell r="F2248" t="str">
            <v>GWh</v>
          </cell>
          <cell r="G2248" t="str">
            <v>Tide, wave and ocean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</row>
        <row r="2249">
          <cell r="A2249" t="str">
            <v>PLTotal gross electricity prod. (without pumped hydro) Hydro</v>
          </cell>
          <cell r="B2249" t="str">
            <v>PL</v>
          </cell>
          <cell r="C2249" t="str">
            <v>Overview of the power generation sector</v>
          </cell>
          <cell r="D2249" t="str">
            <v xml:space="preserve">Total gross electricity prod. (without pumped hydro) </v>
          </cell>
          <cell r="E2249" t="str">
            <v>Hydro</v>
          </cell>
          <cell r="F2249" t="str">
            <v>GWh</v>
          </cell>
          <cell r="G2249" t="str">
            <v>Hydro</v>
          </cell>
          <cell r="H2249">
            <v>2105.7320793368258</v>
          </cell>
          <cell r="I2249">
            <v>2324.4186046511632</v>
          </cell>
          <cell r="J2249">
            <v>2279.0697674418607</v>
          </cell>
          <cell r="K2249">
            <v>1670.9302325581396</v>
          </cell>
          <cell r="L2249">
            <v>2081.3953488372094</v>
          </cell>
          <cell r="M2249">
            <v>2200.7149824142789</v>
          </cell>
          <cell r="N2249">
            <v>2041.8604651162791</v>
          </cell>
          <cell r="O2249">
            <v>2351.1627906976746</v>
          </cell>
          <cell r="P2249">
            <v>2151.1627906976746</v>
          </cell>
          <cell r="Q2249">
            <v>2374.4186046511627</v>
          </cell>
          <cell r="R2249">
            <v>2919.474494590977</v>
          </cell>
          <cell r="S2249">
            <v>2330.6915866255235</v>
          </cell>
          <cell r="T2249">
            <v>2036.5778604295699</v>
          </cell>
          <cell r="U2249">
            <v>2438.4499678946627</v>
          </cell>
          <cell r="V2249">
            <v>2182.6626762738256</v>
          </cell>
          <cell r="W2249">
            <v>1831.6147537887614</v>
          </cell>
        </row>
        <row r="2250">
          <cell r="A2250" t="str">
            <v>PLTotal gross electricity prod. (without pumped hydro) Pump storage</v>
          </cell>
          <cell r="B2250" t="str">
            <v>PL</v>
          </cell>
          <cell r="C2250" t="str">
            <v>Overview of the power generation sector</v>
          </cell>
          <cell r="D2250" t="str">
            <v xml:space="preserve">Total gross electricity prod. (without pumped hydro) </v>
          </cell>
          <cell r="E2250" t="str">
            <v>Pump storage</v>
          </cell>
          <cell r="F2250" t="str">
            <v>GWh</v>
          </cell>
          <cell r="G2250" t="str">
            <v>Pump storage</v>
          </cell>
          <cell r="H2250">
            <v>2008.4710390650671</v>
          </cell>
          <cell r="I2250">
            <v>1894.2908976667568</v>
          </cell>
          <cell r="J2250">
            <v>1626.679420343404</v>
          </cell>
          <cell r="K2250">
            <v>1622.1449074263294</v>
          </cell>
          <cell r="L2250">
            <v>1608.0358297723728</v>
          </cell>
          <cell r="M2250">
            <v>1575.8797703827954</v>
          </cell>
          <cell r="N2250">
            <v>977.90508576384423</v>
          </cell>
          <cell r="O2250">
            <v>587.13629792583276</v>
          </cell>
          <cell r="P2250">
            <v>597.71517235039994</v>
          </cell>
          <cell r="Q2250">
            <v>596.36102976361383</v>
          </cell>
          <cell r="R2250">
            <v>566.32663263469692</v>
          </cell>
          <cell r="S2250">
            <v>429.92725246446736</v>
          </cell>
          <cell r="T2250">
            <v>428.39230754072747</v>
          </cell>
          <cell r="U2250">
            <v>557.73226224327459</v>
          </cell>
          <cell r="V2250">
            <v>551.42588659493583</v>
          </cell>
          <cell r="W2250">
            <v>600.74897269688836</v>
          </cell>
        </row>
        <row r="2251">
          <cell r="A2251" t="str">
            <v>PLTotal gross electricity prod. (without pumped hydro) 0</v>
          </cell>
          <cell r="B2251" t="str">
            <v>PL</v>
          </cell>
          <cell r="C2251" t="str">
            <v>Overview of the power generation sector</v>
          </cell>
          <cell r="D2251" t="str">
            <v xml:space="preserve">Total gross electricity prod. (without pumped hydro) </v>
          </cell>
          <cell r="E2251">
            <v>0</v>
          </cell>
          <cell r="F2251" t="str">
            <v>GWh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</row>
        <row r="2252">
          <cell r="A2252" t="str">
            <v xml:space="preserve">PLTotal net electricity prod. (without pumped hydro) </v>
          </cell>
          <cell r="B2252" t="str">
            <v>PL</v>
          </cell>
          <cell r="C2252" t="str">
            <v>Overview of the power generation sector</v>
          </cell>
          <cell r="D2252" t="str">
            <v xml:space="preserve">Total net electricity prod. (without pumped hydro) </v>
          </cell>
          <cell r="E2252" t="str">
            <v/>
          </cell>
          <cell r="F2252" t="str">
            <v>GWh</v>
          </cell>
          <cell r="G2252" t="str">
            <v>Total net electricity prod. (without pumped hydro) (GWh)</v>
          </cell>
          <cell r="H2252">
            <v>130180.75515975957</v>
          </cell>
          <cell r="I2252">
            <v>130747.91069767442</v>
          </cell>
          <cell r="J2252">
            <v>129722.80081395349</v>
          </cell>
          <cell r="K2252">
            <v>136720.50627906981</v>
          </cell>
          <cell r="L2252">
            <v>139155.89558139537</v>
          </cell>
          <cell r="M2252">
            <v>142012.48428951856</v>
          </cell>
          <cell r="N2252">
            <v>146680.07162790696</v>
          </cell>
          <cell r="O2252">
            <v>144780.63686046514</v>
          </cell>
          <cell r="P2252">
            <v>140879.15395348845</v>
          </cell>
          <cell r="Q2252">
            <v>137283.99674418609</v>
          </cell>
          <cell r="R2252">
            <v>142863.21457805129</v>
          </cell>
          <cell r="S2252">
            <v>148456.45327132894</v>
          </cell>
          <cell r="T2252">
            <v>147194.33040926763</v>
          </cell>
          <cell r="U2252">
            <v>149494.17513720851</v>
          </cell>
          <cell r="V2252">
            <v>144637.16181827823</v>
          </cell>
          <cell r="W2252">
            <v>150064.45151799335</v>
          </cell>
        </row>
        <row r="2253">
          <cell r="A2253" t="str">
            <v>PLTotal net electricity prod. (without pumped hydro) Nuclear</v>
          </cell>
          <cell r="B2253" t="str">
            <v>PL</v>
          </cell>
          <cell r="C2253" t="str">
            <v>Overview of the power generation sector</v>
          </cell>
          <cell r="D2253" t="str">
            <v xml:space="preserve">Total net electricity prod. (without pumped hydro) </v>
          </cell>
          <cell r="E2253" t="str">
            <v>Nuclear</v>
          </cell>
          <cell r="F2253" t="str">
            <v>GWh</v>
          </cell>
          <cell r="G2253" t="str">
            <v>Nuclear</v>
          </cell>
          <cell r="H2253">
            <v>0</v>
          </cell>
          <cell r="I2253">
            <v>0</v>
          </cell>
          <cell r="J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  <cell r="O2253">
            <v>0</v>
          </cell>
          <cell r="P2253">
            <v>0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  <cell r="V2253">
            <v>0</v>
          </cell>
          <cell r="W2253">
            <v>0</v>
          </cell>
        </row>
        <row r="2254">
          <cell r="A2254" t="str">
            <v>PLTotal net electricity prod. (without pumped hydro) Conventional thermal</v>
          </cell>
          <cell r="B2254" t="str">
            <v>PL</v>
          </cell>
          <cell r="C2254" t="str">
            <v>Overview of the power generation sector</v>
          </cell>
          <cell r="D2254" t="str">
            <v xml:space="preserve">Total net electricity prod. (without pumped hydro) </v>
          </cell>
          <cell r="E2254" t="str">
            <v>Conventional thermal</v>
          </cell>
          <cell r="F2254" t="str">
            <v>GWh</v>
          </cell>
          <cell r="G2254" t="str">
            <v>Conventional thermal</v>
          </cell>
          <cell r="H2254">
            <v>128070.02398026078</v>
          </cell>
          <cell r="I2254">
            <v>128409.53860465117</v>
          </cell>
          <cell r="J2254">
            <v>127383.26593023256</v>
          </cell>
          <cell r="K2254">
            <v>134925.1574418605</v>
          </cell>
          <cell r="L2254">
            <v>136932.63976744187</v>
          </cell>
          <cell r="M2254">
            <v>139676.79360273108</v>
          </cell>
          <cell r="N2254">
            <v>144382.39720930232</v>
          </cell>
          <cell r="O2254">
            <v>141907.38104651164</v>
          </cell>
          <cell r="P2254">
            <v>137890.78186046518</v>
          </cell>
          <cell r="Q2254">
            <v>133832.83395348841</v>
          </cell>
          <cell r="R2254">
            <v>138280.15064067114</v>
          </cell>
          <cell r="S2254">
            <v>142921.06075309333</v>
          </cell>
          <cell r="T2254">
            <v>140410.55148947318</v>
          </cell>
          <cell r="U2254">
            <v>141051.52814700006</v>
          </cell>
          <cell r="V2254">
            <v>134772.82628756264</v>
          </cell>
          <cell r="W2254">
            <v>137320.07883840901</v>
          </cell>
        </row>
        <row r="2255">
          <cell r="A2255" t="str">
            <v>PLTotal net electricity prod. (without pumped hydro) Wind</v>
          </cell>
          <cell r="B2255" t="str">
            <v>PL</v>
          </cell>
          <cell r="C2255" t="str">
            <v>Overview of the power generation sector</v>
          </cell>
          <cell r="D2255" t="str">
            <v xml:space="preserve">Total net electricity prod. (without pumped hydro) </v>
          </cell>
          <cell r="E2255" t="str">
            <v>Wind</v>
          </cell>
          <cell r="F2255" t="str">
            <v>GWh</v>
          </cell>
          <cell r="G2255" t="str">
            <v>Wind</v>
          </cell>
          <cell r="H2255">
            <v>4.999100161970814</v>
          </cell>
          <cell r="I2255">
            <v>13.953488372093023</v>
          </cell>
          <cell r="J2255">
            <v>60.465116279069775</v>
          </cell>
          <cell r="K2255">
            <v>124.41860465116279</v>
          </cell>
          <cell r="L2255">
            <v>141.86046511627907</v>
          </cell>
          <cell r="M2255">
            <v>134.97570437321281</v>
          </cell>
          <cell r="N2255">
            <v>255.81395348837211</v>
          </cell>
          <cell r="O2255">
            <v>522.09302325581393</v>
          </cell>
          <cell r="P2255">
            <v>837.20930232558146</v>
          </cell>
          <cell r="Q2255">
            <v>1076.7441860465117</v>
          </cell>
          <cell r="R2255">
            <v>1663.5894427891863</v>
          </cell>
          <cell r="S2255">
            <v>3204.4232038233145</v>
          </cell>
          <cell r="T2255">
            <v>4746.0901482177678</v>
          </cell>
          <cell r="U2255">
            <v>6002.8083833798837</v>
          </cell>
          <cell r="V2255">
            <v>7674.7296597723498</v>
          </cell>
          <cell r="W2255">
            <v>10856.101457293245</v>
          </cell>
        </row>
        <row r="2256">
          <cell r="A2256" t="str">
            <v>PLTotal net electricity prod. (without pumped hydro) Solar photovoltaics</v>
          </cell>
          <cell r="B2256" t="str">
            <v>PL</v>
          </cell>
          <cell r="C2256" t="str">
            <v>Overview of the power generation sector</v>
          </cell>
          <cell r="D2256" t="str">
            <v xml:space="preserve">Total net electricity prod. (without pumped hydro) </v>
          </cell>
          <cell r="E2256" t="str">
            <v>Solar photovoltaics</v>
          </cell>
          <cell r="F2256" t="str">
            <v>GWh</v>
          </cell>
          <cell r="G2256" t="str">
            <v>Solar photovoltaics</v>
          </cell>
          <cell r="H2256">
            <v>0</v>
          </cell>
          <cell r="I2256">
            <v>0</v>
          </cell>
          <cell r="J2256">
            <v>0</v>
          </cell>
          <cell r="K2256">
            <v>0</v>
          </cell>
          <cell r="L2256">
            <v>0</v>
          </cell>
          <cell r="M2256">
            <v>0</v>
          </cell>
          <cell r="N2256">
            <v>0</v>
          </cell>
          <cell r="O2256">
            <v>0</v>
          </cell>
          <cell r="P2256">
            <v>0</v>
          </cell>
          <cell r="Q2256">
            <v>0</v>
          </cell>
          <cell r="R2256">
            <v>0</v>
          </cell>
          <cell r="S2256">
            <v>0.27772778677616278</v>
          </cell>
          <cell r="T2256">
            <v>1.1109111471046511</v>
          </cell>
          <cell r="U2256">
            <v>1.3886389338808141</v>
          </cell>
          <cell r="V2256">
            <v>6.9431946694039537</v>
          </cell>
          <cell r="W2256">
            <v>56.656468502336075</v>
          </cell>
        </row>
        <row r="2257">
          <cell r="A2257" t="str">
            <v>PLTotal net electricity prod. (without pumped hydro) Solar thermal</v>
          </cell>
          <cell r="B2257" t="str">
            <v>PL</v>
          </cell>
          <cell r="C2257" t="str">
            <v>Overview of the power generation sector</v>
          </cell>
          <cell r="D2257" t="str">
            <v xml:space="preserve">Total net electricity prod. (without pumped hydro) </v>
          </cell>
          <cell r="E2257" t="str">
            <v>Solar thermal</v>
          </cell>
          <cell r="F2257" t="str">
            <v>GWh</v>
          </cell>
          <cell r="G2257" t="str">
            <v>Solar thermal</v>
          </cell>
          <cell r="H2257">
            <v>0</v>
          </cell>
          <cell r="I2257">
            <v>0</v>
          </cell>
          <cell r="J2257">
            <v>0</v>
          </cell>
          <cell r="K2257">
            <v>0</v>
          </cell>
          <cell r="L2257">
            <v>0</v>
          </cell>
          <cell r="M2257">
            <v>0</v>
          </cell>
          <cell r="N2257">
            <v>0</v>
          </cell>
          <cell r="O2257">
            <v>0</v>
          </cell>
          <cell r="P2257">
            <v>0</v>
          </cell>
          <cell r="Q2257">
            <v>0</v>
          </cell>
          <cell r="R2257">
            <v>0</v>
          </cell>
          <cell r="S2257">
            <v>0</v>
          </cell>
          <cell r="T2257">
            <v>0</v>
          </cell>
          <cell r="U2257">
            <v>0</v>
          </cell>
          <cell r="V2257">
            <v>0</v>
          </cell>
          <cell r="W2257">
            <v>0</v>
          </cell>
        </row>
        <row r="2258">
          <cell r="A2258" t="str">
            <v>PLTotal net electricity prod. (without pumped hydro) Geothermal</v>
          </cell>
          <cell r="B2258" t="str">
            <v>PL</v>
          </cell>
          <cell r="C2258" t="str">
            <v>Overview of the power generation sector</v>
          </cell>
          <cell r="D2258" t="str">
            <v xml:space="preserve">Total net electricity prod. (without pumped hydro) </v>
          </cell>
          <cell r="E2258" t="str">
            <v>Geothermal</v>
          </cell>
          <cell r="F2258" t="str">
            <v>GWh</v>
          </cell>
          <cell r="G2258" t="str">
            <v>Geothermal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</row>
        <row r="2259">
          <cell r="A2259" t="str">
            <v>PLTotal net electricity prod. (without pumped hydro) Tide, wave and ocean</v>
          </cell>
          <cell r="B2259" t="str">
            <v>PL</v>
          </cell>
          <cell r="C2259" t="str">
            <v>Overview of the power generation sector</v>
          </cell>
          <cell r="D2259" t="str">
            <v xml:space="preserve">Total net electricity prod. (without pumped hydro) </v>
          </cell>
          <cell r="E2259" t="str">
            <v>Tide, wave and ocean</v>
          </cell>
          <cell r="F2259" t="str">
            <v>GWh</v>
          </cell>
          <cell r="G2259" t="str">
            <v>Tide, wave and ocean</v>
          </cell>
          <cell r="H2259">
            <v>0</v>
          </cell>
          <cell r="I2259">
            <v>0</v>
          </cell>
          <cell r="J2259">
            <v>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  <cell r="O2259">
            <v>0</v>
          </cell>
          <cell r="P2259">
            <v>0</v>
          </cell>
          <cell r="Q2259">
            <v>0</v>
          </cell>
          <cell r="R2259">
            <v>0</v>
          </cell>
          <cell r="S2259">
            <v>0</v>
          </cell>
          <cell r="T2259">
            <v>0</v>
          </cell>
          <cell r="U2259">
            <v>0</v>
          </cell>
          <cell r="V2259">
            <v>0</v>
          </cell>
          <cell r="W2259">
            <v>0</v>
          </cell>
        </row>
        <row r="2260">
          <cell r="A2260" t="str">
            <v>PLTotal net electricity prod. (without pumped hydro) Hydro</v>
          </cell>
          <cell r="B2260" t="str">
            <v>PL</v>
          </cell>
          <cell r="C2260" t="str">
            <v>Overview of the power generation sector</v>
          </cell>
          <cell r="D2260" t="str">
            <v xml:space="preserve">Total net electricity prod. (without pumped hydro) </v>
          </cell>
          <cell r="E2260" t="str">
            <v>Hydro</v>
          </cell>
          <cell r="F2260" t="str">
            <v>GWh</v>
          </cell>
          <cell r="G2260" t="str">
            <v>Hydro</v>
          </cell>
          <cell r="H2260">
            <v>2105.7320793368258</v>
          </cell>
          <cell r="I2260">
            <v>2324.4186046511632</v>
          </cell>
          <cell r="J2260">
            <v>2279.0697674418607</v>
          </cell>
          <cell r="K2260">
            <v>1670.9302325581396</v>
          </cell>
          <cell r="L2260">
            <v>2081.3953488372094</v>
          </cell>
          <cell r="M2260">
            <v>2200.7149824142789</v>
          </cell>
          <cell r="N2260">
            <v>2041.8604651162791</v>
          </cell>
          <cell r="O2260">
            <v>2351.1627906976746</v>
          </cell>
          <cell r="P2260">
            <v>2151.1627906976746</v>
          </cell>
          <cell r="Q2260">
            <v>2374.4186046511627</v>
          </cell>
          <cell r="R2260">
            <v>2919.474494590977</v>
          </cell>
          <cell r="S2260">
            <v>2330.6915866255235</v>
          </cell>
          <cell r="T2260">
            <v>2036.5778604295699</v>
          </cell>
          <cell r="U2260">
            <v>2438.4499678946627</v>
          </cell>
          <cell r="V2260">
            <v>2182.6626762738256</v>
          </cell>
          <cell r="W2260">
            <v>1831.6147537887614</v>
          </cell>
        </row>
        <row r="2261">
          <cell r="A2261" t="str">
            <v>PLTotal net electricity prod. (without pumped hydro) Pump storage</v>
          </cell>
          <cell r="B2261" t="str">
            <v>PL</v>
          </cell>
          <cell r="C2261" t="str">
            <v>Overview of the power generation sector</v>
          </cell>
          <cell r="D2261" t="str">
            <v xml:space="preserve">Total net electricity prod. (without pumped hydro) </v>
          </cell>
          <cell r="E2261" t="str">
            <v>Pump storage</v>
          </cell>
          <cell r="F2261" t="str">
            <v>GWh</v>
          </cell>
          <cell r="G2261" t="str">
            <v>Pump storage</v>
          </cell>
          <cell r="H2261">
            <v>2008.4710390650671</v>
          </cell>
          <cell r="I2261">
            <v>1894.2908976667568</v>
          </cell>
          <cell r="J2261">
            <v>1626.679420343404</v>
          </cell>
          <cell r="K2261">
            <v>1622.1449074263294</v>
          </cell>
          <cell r="L2261">
            <v>1608.0358297723728</v>
          </cell>
          <cell r="M2261">
            <v>1575.8797703827954</v>
          </cell>
          <cell r="N2261">
            <v>977.90508576384423</v>
          </cell>
          <cell r="O2261">
            <v>587.13629792583276</v>
          </cell>
          <cell r="P2261">
            <v>597.71517235039994</v>
          </cell>
          <cell r="Q2261">
            <v>596.36102976361383</v>
          </cell>
          <cell r="R2261">
            <v>566.32663263469692</v>
          </cell>
          <cell r="S2261">
            <v>429.92725246446736</v>
          </cell>
          <cell r="T2261">
            <v>428.39230754072747</v>
          </cell>
          <cell r="U2261">
            <v>557.73226224327459</v>
          </cell>
          <cell r="V2261">
            <v>551.42588659493583</v>
          </cell>
          <cell r="W2261">
            <v>600.74897269688836</v>
          </cell>
        </row>
        <row r="2262">
          <cell r="A2262" t="str">
            <v>PLTotal net electricity prod. (without pumped hydro) 0</v>
          </cell>
          <cell r="B2262" t="str">
            <v>PL</v>
          </cell>
          <cell r="C2262" t="str">
            <v>Overview of the power generation sector</v>
          </cell>
          <cell r="D2262" t="str">
            <v xml:space="preserve">Total net electricity prod. (without pumped hydro) </v>
          </cell>
          <cell r="E2262">
            <v>0</v>
          </cell>
          <cell r="F2262" t="str">
            <v>GWh</v>
          </cell>
          <cell r="G2262">
            <v>0</v>
          </cell>
          <cell r="H2262">
            <v>0</v>
          </cell>
          <cell r="I2262">
            <v>0</v>
          </cell>
          <cell r="J2262">
            <v>0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  <cell r="O2262">
            <v>0</v>
          </cell>
          <cell r="P2262">
            <v>0</v>
          </cell>
          <cell r="Q2262">
            <v>0</v>
          </cell>
          <cell r="R2262">
            <v>0</v>
          </cell>
          <cell r="S2262">
            <v>0</v>
          </cell>
          <cell r="T2262">
            <v>0</v>
          </cell>
          <cell r="U2262">
            <v>0</v>
          </cell>
          <cell r="V2262">
            <v>0</v>
          </cell>
          <cell r="W2262">
            <v>0</v>
          </cell>
        </row>
        <row r="2263">
          <cell r="A2263" t="str">
            <v xml:space="preserve">PLTotal gross distributed heat production </v>
          </cell>
          <cell r="B2263" t="str">
            <v>PL</v>
          </cell>
          <cell r="C2263" t="str">
            <v>Overview of the power generation sector</v>
          </cell>
          <cell r="D2263" t="str">
            <v xml:space="preserve">Total gross distributed heat production </v>
          </cell>
          <cell r="E2263" t="str">
            <v/>
          </cell>
          <cell r="F2263" t="str">
            <v>GWh</v>
          </cell>
          <cell r="G2263" t="str">
            <v>Total gross distributed heat production (GWh)</v>
          </cell>
          <cell r="H2263">
            <v>94617.413310048607</v>
          </cell>
          <cell r="I2263">
            <v>102831.39534883722</v>
          </cell>
          <cell r="J2263">
            <v>97603.488372093037</v>
          </cell>
          <cell r="K2263">
            <v>102263.95348837209</v>
          </cell>
          <cell r="L2263">
            <v>94338.953488372121</v>
          </cell>
          <cell r="M2263">
            <v>93397.355142740969</v>
          </cell>
          <cell r="N2263">
            <v>93541.860465116275</v>
          </cell>
          <cell r="O2263">
            <v>87987.790697674398</v>
          </cell>
          <cell r="P2263">
            <v>85662.209302325573</v>
          </cell>
          <cell r="Q2263">
            <v>85409.30232558139</v>
          </cell>
          <cell r="R2263">
            <v>93270.433544184285</v>
          </cell>
          <cell r="S2263">
            <v>83033.665051401855</v>
          </cell>
          <cell r="T2263">
            <v>85831.494775384883</v>
          </cell>
          <cell r="U2263">
            <v>83968.774509477182</v>
          </cell>
          <cell r="V2263">
            <v>76899.213697090105</v>
          </cell>
          <cell r="W2263">
            <v>78151.4882876638</v>
          </cell>
        </row>
        <row r="2264">
          <cell r="A2264" t="str">
            <v>PLTotal gross distributed heat production CHP thermal power plants</v>
          </cell>
          <cell r="B2264" t="str">
            <v>PL</v>
          </cell>
          <cell r="C2264" t="str">
            <v>Overview of the power generation sector</v>
          </cell>
          <cell r="D2264" t="str">
            <v xml:space="preserve">Total gross distributed heat production </v>
          </cell>
          <cell r="E2264" t="str">
            <v>CHP thermal power plants</v>
          </cell>
          <cell r="F2264" t="str">
            <v>GWh</v>
          </cell>
          <cell r="G2264" t="str">
            <v>CHP thermal power plants</v>
          </cell>
          <cell r="H2264">
            <v>54651.273881812383</v>
          </cell>
          <cell r="I2264">
            <v>58121.945697674404</v>
          </cell>
          <cell r="J2264">
            <v>57093.023255813954</v>
          </cell>
          <cell r="K2264">
            <v>62602.325581395336</v>
          </cell>
          <cell r="L2264">
            <v>60575.954767441872</v>
          </cell>
          <cell r="M2264">
            <v>61067.618939702035</v>
          </cell>
          <cell r="N2264">
            <v>61213.953488372092</v>
          </cell>
          <cell r="O2264">
            <v>57978.290116279051</v>
          </cell>
          <cell r="P2264">
            <v>55622.013837209292</v>
          </cell>
          <cell r="Q2264">
            <v>54284.997674418599</v>
          </cell>
          <cell r="R2264">
            <v>57170.542635658858</v>
          </cell>
          <cell r="S2264">
            <v>53525.36543422188</v>
          </cell>
          <cell r="T2264">
            <v>54206.631695183722</v>
          </cell>
          <cell r="U2264">
            <v>53170.984778295446</v>
          </cell>
          <cell r="V2264">
            <v>48959.798347408556</v>
          </cell>
          <cell r="W2264">
            <v>51831.225934887298</v>
          </cell>
        </row>
        <row r="2265">
          <cell r="A2265" t="str">
            <v>PLTotal gross distributed heat production District heating plants</v>
          </cell>
          <cell r="B2265" t="str">
            <v>PL</v>
          </cell>
          <cell r="C2265" t="str">
            <v>Overview of the power generation sector</v>
          </cell>
          <cell r="D2265" t="str">
            <v xml:space="preserve">Total gross distributed heat production </v>
          </cell>
          <cell r="E2265" t="str">
            <v>District heating plants</v>
          </cell>
          <cell r="F2265" t="str">
            <v>GWh</v>
          </cell>
          <cell r="G2265" t="str">
            <v>District heating plants</v>
          </cell>
          <cell r="H2265">
            <v>39966.139428236223</v>
          </cell>
          <cell r="I2265">
            <v>44709.449651162809</v>
          </cell>
          <cell r="J2265">
            <v>40510.465116279076</v>
          </cell>
          <cell r="K2265">
            <v>39661.627906976748</v>
          </cell>
          <cell r="L2265">
            <v>33762.998720930242</v>
          </cell>
          <cell r="M2265">
            <v>32329.736203038927</v>
          </cell>
          <cell r="N2265">
            <v>32327.90697674418</v>
          </cell>
          <cell r="O2265">
            <v>30009.500581395343</v>
          </cell>
          <cell r="P2265">
            <v>30040.195465116285</v>
          </cell>
          <cell r="Q2265">
            <v>31124.304651162787</v>
          </cell>
          <cell r="R2265">
            <v>36099.890908525434</v>
          </cell>
          <cell r="S2265">
            <v>29508.299617179982</v>
          </cell>
          <cell r="T2265">
            <v>31624.863080201158</v>
          </cell>
          <cell r="U2265">
            <v>30797.78973118174</v>
          </cell>
          <cell r="V2265">
            <v>27939.415349681545</v>
          </cell>
          <cell r="W2265">
            <v>26320.262352776503</v>
          </cell>
        </row>
        <row r="2266">
          <cell r="A2266" t="str">
            <v>PLTotal gross distributed heat production 0</v>
          </cell>
          <cell r="B2266" t="str">
            <v>PL</v>
          </cell>
          <cell r="C2266" t="str">
            <v>Overview of the power generation sector</v>
          </cell>
          <cell r="D2266" t="str">
            <v xml:space="preserve">Total gross distributed heat production </v>
          </cell>
          <cell r="E2266">
            <v>0</v>
          </cell>
          <cell r="F2266" t="str">
            <v>GWh</v>
          </cell>
          <cell r="G2266">
            <v>0</v>
          </cell>
          <cell r="H2266">
            <v>0</v>
          </cell>
          <cell r="I2266">
            <v>0</v>
          </cell>
          <cell r="J2266">
            <v>0</v>
          </cell>
          <cell r="K2266">
            <v>0</v>
          </cell>
          <cell r="L2266">
            <v>0</v>
          </cell>
          <cell r="M2266">
            <v>0</v>
          </cell>
          <cell r="N2266">
            <v>0</v>
          </cell>
          <cell r="O2266">
            <v>0</v>
          </cell>
          <cell r="P2266">
            <v>0</v>
          </cell>
          <cell r="Q2266">
            <v>0</v>
          </cell>
          <cell r="R2266">
            <v>0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</row>
        <row r="2267">
          <cell r="A2267" t="str">
            <v xml:space="preserve">PLTransformation input / Exchanges and transfers </v>
          </cell>
          <cell r="B2267" t="str">
            <v>PL</v>
          </cell>
          <cell r="C2267" t="str">
            <v>Overview of the power generation sector</v>
          </cell>
          <cell r="D2267" t="str">
            <v xml:space="preserve">Transformation input / Exchanges and transfers </v>
          </cell>
          <cell r="E2267" t="str">
            <v/>
          </cell>
          <cell r="F2267" t="str">
            <v>ktoe</v>
          </cell>
          <cell r="G2267" t="str">
            <v>Transformation input / Exchanges and transfers (ktoe)</v>
          </cell>
          <cell r="H2267">
            <v>0</v>
          </cell>
          <cell r="I2267">
            <v>0</v>
          </cell>
          <cell r="J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0</v>
          </cell>
          <cell r="O2267">
            <v>0</v>
          </cell>
          <cell r="P2267">
            <v>0</v>
          </cell>
          <cell r="Q2267">
            <v>0</v>
          </cell>
          <cell r="R2267">
            <v>0</v>
          </cell>
          <cell r="S2267">
            <v>0</v>
          </cell>
          <cell r="T2267">
            <v>0</v>
          </cell>
          <cell r="U2267">
            <v>0</v>
          </cell>
          <cell r="V2267">
            <v>0</v>
          </cell>
          <cell r="W2267">
            <v>0</v>
          </cell>
        </row>
        <row r="2268">
          <cell r="A2268" t="str">
            <v>PLTransformation input / Exchanges and transfers Nuclear</v>
          </cell>
          <cell r="B2268" t="str">
            <v>PL</v>
          </cell>
          <cell r="C2268" t="str">
            <v>Overview of the power generation sector</v>
          </cell>
          <cell r="D2268" t="str">
            <v xml:space="preserve">Transformation input / Exchanges and transfers </v>
          </cell>
          <cell r="E2268" t="str">
            <v>Nuclear</v>
          </cell>
          <cell r="F2268" t="str">
            <v>ktoe</v>
          </cell>
          <cell r="G2268" t="str">
            <v>Nuclear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</row>
        <row r="2269">
          <cell r="A2269" t="str">
            <v>PLTransformation input / Exchanges and transfers Conventional thermal</v>
          </cell>
          <cell r="B2269" t="str">
            <v>PL</v>
          </cell>
          <cell r="C2269" t="str">
            <v>Overview of the power generation sector</v>
          </cell>
          <cell r="D2269" t="str">
            <v xml:space="preserve">Transformation input / Exchanges and transfers </v>
          </cell>
          <cell r="E2269" t="str">
            <v>Conventional thermal</v>
          </cell>
          <cell r="F2269" t="str">
            <v>ktoe</v>
          </cell>
          <cell r="G2269" t="str">
            <v>Conventional thermal</v>
          </cell>
          <cell r="H2269">
            <v>36405.381819055743</v>
          </cell>
          <cell r="I2269">
            <v>36570.450620000003</v>
          </cell>
          <cell r="J2269">
            <v>35978.107329999999</v>
          </cell>
          <cell r="K2269">
            <v>38042.658309999999</v>
          </cell>
          <cell r="L2269">
            <v>38099.952600000004</v>
          </cell>
          <cell r="M2269">
            <v>38542.68283783301</v>
          </cell>
          <cell r="N2269">
            <v>39846.224760000012</v>
          </cell>
          <cell r="O2269">
            <v>39148.863310000001</v>
          </cell>
          <cell r="P2269">
            <v>38058.594160000008</v>
          </cell>
          <cell r="Q2269">
            <v>36876.926720000018</v>
          </cell>
          <cell r="R2269">
            <v>38081.962899919323</v>
          </cell>
          <cell r="S2269">
            <v>39103.340732475728</v>
          </cell>
          <cell r="T2269">
            <v>38493.241592968661</v>
          </cell>
          <cell r="U2269">
            <v>38556.781355340201</v>
          </cell>
          <cell r="V2269">
            <v>36696.979902532155</v>
          </cell>
          <cell r="W2269">
            <v>37331.758018331006</v>
          </cell>
        </row>
        <row r="2270">
          <cell r="A2270" t="str">
            <v>PLTransformation input / Exchanges and transfers Wind</v>
          </cell>
          <cell r="B2270" t="str">
            <v>PL</v>
          </cell>
          <cell r="C2270" t="str">
            <v>Overview of the power generation sector</v>
          </cell>
          <cell r="D2270" t="str">
            <v xml:space="preserve">Transformation input / Exchanges and transfers </v>
          </cell>
          <cell r="E2270" t="str">
            <v>Wind</v>
          </cell>
          <cell r="F2270" t="str">
            <v>ktoe</v>
          </cell>
          <cell r="G2270" t="str">
            <v>Wind</v>
          </cell>
          <cell r="H2270">
            <v>0.42992261392948999</v>
          </cell>
          <cell r="I2270">
            <v>1.2</v>
          </cell>
          <cell r="J2270">
            <v>5.2</v>
          </cell>
          <cell r="K2270">
            <v>10.7</v>
          </cell>
          <cell r="L2270">
            <v>12.2</v>
          </cell>
          <cell r="M2270">
            <v>11.6079105760963</v>
          </cell>
          <cell r="N2270">
            <v>22</v>
          </cell>
          <cell r="O2270">
            <v>44.9</v>
          </cell>
          <cell r="P2270">
            <v>72</v>
          </cell>
          <cell r="Q2270">
            <v>92.6</v>
          </cell>
          <cell r="R2270">
            <v>143.06869207987</v>
          </cell>
          <cell r="S2270">
            <v>275.58039552880501</v>
          </cell>
          <cell r="T2270">
            <v>408.16375274672799</v>
          </cell>
          <cell r="U2270">
            <v>516.24152097066997</v>
          </cell>
          <cell r="V2270">
            <v>660.02675074042202</v>
          </cell>
          <cell r="W2270">
            <v>933.62472532721904</v>
          </cell>
        </row>
        <row r="2271">
          <cell r="A2271" t="str">
            <v>PLTransformation input / Exchanges and transfers Solar photovoltaics</v>
          </cell>
          <cell r="B2271" t="str">
            <v>PL</v>
          </cell>
          <cell r="C2271" t="str">
            <v>Overview of the power generation sector</v>
          </cell>
          <cell r="D2271" t="str">
            <v xml:space="preserve">Transformation input / Exchanges and transfers </v>
          </cell>
          <cell r="E2271" t="str">
            <v>Solar photovoltaics</v>
          </cell>
          <cell r="F2271" t="str">
            <v>ktoe</v>
          </cell>
          <cell r="G2271" t="str">
            <v>Solar photovoltaics</v>
          </cell>
          <cell r="H2271">
            <v>0</v>
          </cell>
          <cell r="I2271">
            <v>0</v>
          </cell>
          <cell r="J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  <cell r="O2271">
            <v>0</v>
          </cell>
          <cell r="P2271">
            <v>0</v>
          </cell>
          <cell r="Q2271">
            <v>0</v>
          </cell>
          <cell r="R2271">
            <v>0</v>
          </cell>
          <cell r="S2271">
            <v>2.3884589662749998E-2</v>
          </cell>
          <cell r="T2271">
            <v>9.5538358650999994E-2</v>
          </cell>
          <cell r="U2271">
            <v>0.11942294831375</v>
          </cell>
          <cell r="V2271">
            <v>0.59711474156874</v>
          </cell>
          <cell r="W2271">
            <v>4.8724562912009022</v>
          </cell>
        </row>
        <row r="2272">
          <cell r="A2272" t="str">
            <v>PLTransformation input / Exchanges and transfers Solar thermal</v>
          </cell>
          <cell r="B2272" t="str">
            <v>PL</v>
          </cell>
          <cell r="C2272" t="str">
            <v>Overview of the power generation sector</v>
          </cell>
          <cell r="D2272" t="str">
            <v xml:space="preserve">Transformation input / Exchanges and transfers </v>
          </cell>
          <cell r="E2272" t="str">
            <v>Solar thermal</v>
          </cell>
          <cell r="F2272" t="str">
            <v>ktoe</v>
          </cell>
          <cell r="G2272" t="str">
            <v>Solar thermal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</row>
        <row r="2273">
          <cell r="A2273" t="str">
            <v>PLTransformation input / Exchanges and transfers Geothermal</v>
          </cell>
          <cell r="B2273" t="str">
            <v>PL</v>
          </cell>
          <cell r="C2273" t="str">
            <v>Overview of the power generation sector</v>
          </cell>
          <cell r="D2273" t="str">
            <v xml:space="preserve">Transformation input / Exchanges and transfers </v>
          </cell>
          <cell r="E2273" t="str">
            <v>Geothermal</v>
          </cell>
          <cell r="F2273" t="str">
            <v>ktoe</v>
          </cell>
          <cell r="G2273" t="str">
            <v>Geothermal</v>
          </cell>
          <cell r="H2273">
            <v>0</v>
          </cell>
          <cell r="I2273">
            <v>0</v>
          </cell>
          <cell r="J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  <cell r="O2273">
            <v>0</v>
          </cell>
          <cell r="P2273">
            <v>0</v>
          </cell>
          <cell r="Q2273">
            <v>0</v>
          </cell>
          <cell r="R2273">
            <v>0</v>
          </cell>
          <cell r="S2273">
            <v>0</v>
          </cell>
          <cell r="T2273">
            <v>0</v>
          </cell>
          <cell r="U2273">
            <v>0</v>
          </cell>
          <cell r="V2273">
            <v>0</v>
          </cell>
          <cell r="W2273">
            <v>0</v>
          </cell>
        </row>
        <row r="2274">
          <cell r="A2274" t="str">
            <v>PLTransformation input / Exchanges and transfers Tide, wave and ocean</v>
          </cell>
          <cell r="B2274" t="str">
            <v>PL</v>
          </cell>
          <cell r="C2274" t="str">
            <v>Overview of the power generation sector</v>
          </cell>
          <cell r="D2274" t="str">
            <v xml:space="preserve">Transformation input / Exchanges and transfers </v>
          </cell>
          <cell r="E2274" t="str">
            <v>Tide, wave and ocean</v>
          </cell>
          <cell r="F2274" t="str">
            <v>ktoe</v>
          </cell>
          <cell r="G2274" t="str">
            <v>Tide, wave and ocean</v>
          </cell>
          <cell r="H2274">
            <v>0</v>
          </cell>
          <cell r="I2274">
            <v>0</v>
          </cell>
          <cell r="J2274">
            <v>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  <cell r="O2274">
            <v>0</v>
          </cell>
          <cell r="P2274">
            <v>0</v>
          </cell>
          <cell r="Q2274">
            <v>0</v>
          </cell>
          <cell r="R2274">
            <v>0</v>
          </cell>
          <cell r="S2274">
            <v>0</v>
          </cell>
          <cell r="T2274">
            <v>0</v>
          </cell>
          <cell r="U2274">
            <v>0</v>
          </cell>
          <cell r="V2274">
            <v>0</v>
          </cell>
          <cell r="W2274">
            <v>0</v>
          </cell>
        </row>
        <row r="2275">
          <cell r="A2275" t="str">
            <v>PLTransformation input / Exchanges and transfers Hydro</v>
          </cell>
          <cell r="B2275" t="str">
            <v>PL</v>
          </cell>
          <cell r="C2275" t="str">
            <v>Overview of the power generation sector</v>
          </cell>
          <cell r="D2275" t="str">
            <v xml:space="preserve">Transformation input / Exchanges and transfers </v>
          </cell>
          <cell r="E2275" t="str">
            <v>Hydro</v>
          </cell>
          <cell r="F2275" t="str">
            <v>ktoe</v>
          </cell>
          <cell r="G2275" t="str">
            <v>Hydro</v>
          </cell>
          <cell r="H2275">
            <v>181.09295882296701</v>
          </cell>
          <cell r="I2275">
            <v>199.9</v>
          </cell>
          <cell r="J2275">
            <v>196</v>
          </cell>
          <cell r="K2275">
            <v>143.69999999999999</v>
          </cell>
          <cell r="L2275">
            <v>179</v>
          </cell>
          <cell r="M2275">
            <v>189.26148848762799</v>
          </cell>
          <cell r="N2275">
            <v>175.6</v>
          </cell>
          <cell r="O2275">
            <v>202.2</v>
          </cell>
          <cell r="P2275">
            <v>185</v>
          </cell>
          <cell r="Q2275">
            <v>204.2</v>
          </cell>
          <cell r="R2275">
            <v>251.07480653482401</v>
          </cell>
          <cell r="S2275">
            <v>200.439476449795</v>
          </cell>
          <cell r="T2275">
            <v>175.145695996943</v>
          </cell>
          <cell r="U2275">
            <v>209.70669723894099</v>
          </cell>
          <cell r="V2275">
            <v>187.70899015954899</v>
          </cell>
          <cell r="W2275">
            <v>157.51886882583347</v>
          </cell>
        </row>
        <row r="2276">
          <cell r="A2276" t="str">
            <v>PLTransformation input / Exchanges and transfers Pump storage</v>
          </cell>
          <cell r="B2276" t="str">
            <v>PL</v>
          </cell>
          <cell r="C2276" t="str">
            <v>Overview of the power generation sector</v>
          </cell>
          <cell r="D2276" t="str">
            <v xml:space="preserve">Transformation input / Exchanges and transfers </v>
          </cell>
          <cell r="E2276" t="str">
            <v>Pump storage</v>
          </cell>
          <cell r="F2276" t="str">
            <v>ktoe</v>
          </cell>
          <cell r="G2276" t="str">
            <v>Pump storage</v>
          </cell>
          <cell r="H2276">
            <v>239.70079018767976</v>
          </cell>
          <cell r="I2276">
            <v>223.61237719934107</v>
          </cell>
          <cell r="J2276">
            <v>193.3923001495327</v>
          </cell>
          <cell r="K2276">
            <v>196.40628203866433</v>
          </cell>
          <cell r="L2276">
            <v>194.88743136042405</v>
          </cell>
          <cell r="M2276">
            <v>189.69594628321749</v>
          </cell>
          <cell r="N2276">
            <v>120.29976737569061</v>
          </cell>
          <cell r="O2276">
            <v>76.39050162162161</v>
          </cell>
          <cell r="P2276">
            <v>76.804064822134393</v>
          </cell>
          <cell r="Q2276">
            <v>75.486568559670786</v>
          </cell>
          <cell r="R2276">
            <v>71.060066330917536</v>
          </cell>
          <cell r="S2276">
            <v>55.460615567916278</v>
          </cell>
          <cell r="T2276">
            <v>55.66306135154192</v>
          </cell>
          <cell r="U2276">
            <v>71.347899647470896</v>
          </cell>
          <cell r="V2276">
            <v>70.73374843195208</v>
          </cell>
          <cell r="W2276">
            <v>77.197402738601681</v>
          </cell>
        </row>
        <row r="2277">
          <cell r="A2277" t="str">
            <v>PLTransformation input / Exchanges and transfers District heating plants</v>
          </cell>
          <cell r="B2277" t="str">
            <v>PL</v>
          </cell>
          <cell r="C2277" t="str">
            <v>Overview of the power generation sector</v>
          </cell>
          <cell r="D2277" t="str">
            <v xml:space="preserve">Transformation input / Exchanges and transfers </v>
          </cell>
          <cell r="E2277" t="str">
            <v>District heating plants</v>
          </cell>
          <cell r="F2277" t="str">
            <v>ktoe</v>
          </cell>
          <cell r="G2277" t="str">
            <v>District heating plants</v>
          </cell>
          <cell r="H2277">
            <v>4178.8456921864763</v>
          </cell>
          <cell r="I2277">
            <v>4634.8530500000006</v>
          </cell>
          <cell r="J2277">
            <v>4189.591660000001</v>
          </cell>
          <cell r="K2277">
            <v>4106.0753799999993</v>
          </cell>
          <cell r="L2277">
            <v>3601.6293400000004</v>
          </cell>
          <cell r="M2277">
            <v>3446.0157109533229</v>
          </cell>
          <cell r="N2277">
            <v>3419.4183199999998</v>
          </cell>
          <cell r="O2277">
            <v>3140.6842799999995</v>
          </cell>
          <cell r="P2277">
            <v>3109.5049100000006</v>
          </cell>
          <cell r="Q2277">
            <v>3261.6145699999997</v>
          </cell>
          <cell r="R2277">
            <v>3699.1298077193442</v>
          </cell>
          <cell r="S2277">
            <v>3017.5686625892263</v>
          </cell>
          <cell r="T2277">
            <v>3229.6556945683278</v>
          </cell>
          <cell r="U2277">
            <v>3108.1947314605422</v>
          </cell>
          <cell r="V2277">
            <v>2819.5532510220819</v>
          </cell>
          <cell r="W2277">
            <v>2659.9541514610728</v>
          </cell>
        </row>
        <row r="2278">
          <cell r="A2278" t="str">
            <v>PLTransformation input / Exchanges and transfers 0</v>
          </cell>
          <cell r="B2278" t="str">
            <v>PL</v>
          </cell>
          <cell r="C2278" t="str">
            <v>Overview of the power generation sector</v>
          </cell>
          <cell r="D2278" t="str">
            <v xml:space="preserve">Transformation input / Exchanges and transfers </v>
          </cell>
          <cell r="E2278">
            <v>0</v>
          </cell>
          <cell r="F2278" t="str">
            <v>ktoe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</row>
        <row r="2279">
          <cell r="A2279" t="str">
            <v xml:space="preserve">PLCO2 emissions  </v>
          </cell>
          <cell r="B2279" t="str">
            <v>PL</v>
          </cell>
          <cell r="C2279" t="str">
            <v>Overview of the power generation sector</v>
          </cell>
          <cell r="D2279" t="str">
            <v xml:space="preserve">CO2 emissions  </v>
          </cell>
          <cell r="E2279" t="str">
            <v/>
          </cell>
          <cell r="F2279" t="str">
            <v>kt CO2</v>
          </cell>
          <cell r="G2279" t="str">
            <v>CO2 emissions  (kt CO2)</v>
          </cell>
          <cell r="H2279">
            <v>162316.87862876584</v>
          </cell>
          <cell r="I2279">
            <v>164513.14161767581</v>
          </cell>
          <cell r="J2279">
            <v>159959.26488289423</v>
          </cell>
          <cell r="K2279">
            <v>167623.0025433941</v>
          </cell>
          <cell r="L2279">
            <v>165897.12382485409</v>
          </cell>
          <cell r="M2279">
            <v>165962.93638097667</v>
          </cell>
          <cell r="N2279">
            <v>171268.39404010435</v>
          </cell>
          <cell r="O2279">
            <v>166472.01781930338</v>
          </cell>
          <cell r="P2279">
            <v>161345.37200193905</v>
          </cell>
          <cell r="Q2279">
            <v>155285.2606536691</v>
          </cell>
          <cell r="R2279">
            <v>160636.36099107025</v>
          </cell>
          <cell r="S2279">
            <v>161109.70031885937</v>
          </cell>
          <cell r="T2279">
            <v>156616.56943194423</v>
          </cell>
          <cell r="U2279">
            <v>158192.079938496</v>
          </cell>
          <cell r="V2279">
            <v>148970.55759661528</v>
          </cell>
          <cell r="W2279">
            <v>150615.45259322654</v>
          </cell>
        </row>
        <row r="2280">
          <cell r="A2280" t="str">
            <v>PLCO2 emissions  Nuclear</v>
          </cell>
          <cell r="B2280" t="str">
            <v>PL</v>
          </cell>
          <cell r="C2280" t="str">
            <v>Overview of the power generation sector</v>
          </cell>
          <cell r="D2280" t="str">
            <v xml:space="preserve">CO2 emissions  </v>
          </cell>
          <cell r="E2280" t="str">
            <v>Nuclear</v>
          </cell>
          <cell r="F2280" t="str">
            <v>kt CO2</v>
          </cell>
          <cell r="G2280" t="str">
            <v>Nuclear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</row>
        <row r="2281">
          <cell r="A2281" t="str">
            <v>PLCO2 emissions  Conventional thermal</v>
          </cell>
          <cell r="B2281" t="str">
            <v>PL</v>
          </cell>
          <cell r="C2281" t="str">
            <v>Overview of the power generation sector</v>
          </cell>
          <cell r="D2281" t="str">
            <v xml:space="preserve">CO2 emissions  </v>
          </cell>
          <cell r="E2281" t="str">
            <v>Conventional thermal</v>
          </cell>
          <cell r="F2281" t="str">
            <v>kt CO2</v>
          </cell>
          <cell r="G2281" t="str">
            <v>Conventional thermal</v>
          </cell>
          <cell r="H2281">
            <v>146277.31645334366</v>
          </cell>
          <cell r="I2281">
            <v>146811.0100666192</v>
          </cell>
          <cell r="J2281">
            <v>144064.84100032388</v>
          </cell>
          <cell r="K2281">
            <v>152089.60336875284</v>
          </cell>
          <cell r="L2281">
            <v>152321.92194250057</v>
          </cell>
          <cell r="M2281">
            <v>152989.52677446752</v>
          </cell>
          <cell r="N2281">
            <v>158417.84190302124</v>
          </cell>
          <cell r="O2281">
            <v>154607.76107404524</v>
          </cell>
          <cell r="P2281">
            <v>149659.60624899837</v>
          </cell>
          <cell r="Q2281">
            <v>142997.22495776037</v>
          </cell>
          <cell r="R2281">
            <v>146648.60265607893</v>
          </cell>
          <cell r="S2281">
            <v>149750.79964138751</v>
          </cell>
          <cell r="T2281">
            <v>144410.30057019755</v>
          </cell>
          <cell r="U2281">
            <v>146508.66646477912</v>
          </cell>
          <cell r="V2281">
            <v>138343.59841988742</v>
          </cell>
          <cell r="W2281">
            <v>140585.13153229002</v>
          </cell>
        </row>
        <row r="2282">
          <cell r="A2282" t="str">
            <v>PLCO2 emissions  Wind</v>
          </cell>
          <cell r="B2282" t="str">
            <v>PL</v>
          </cell>
          <cell r="C2282" t="str">
            <v>Overview of the power generation sector</v>
          </cell>
          <cell r="D2282" t="str">
            <v xml:space="preserve">CO2 emissions  </v>
          </cell>
          <cell r="E2282" t="str">
            <v>Wind</v>
          </cell>
          <cell r="F2282" t="str">
            <v>kt CO2</v>
          </cell>
          <cell r="G2282" t="str">
            <v>Wind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  <cell r="O2282">
            <v>0</v>
          </cell>
          <cell r="P2282">
            <v>0</v>
          </cell>
          <cell r="Q2282">
            <v>0</v>
          </cell>
          <cell r="R2282">
            <v>0</v>
          </cell>
          <cell r="S2282">
            <v>0</v>
          </cell>
          <cell r="T2282">
            <v>0</v>
          </cell>
          <cell r="U2282">
            <v>0</v>
          </cell>
          <cell r="V2282">
            <v>0</v>
          </cell>
          <cell r="W2282">
            <v>0</v>
          </cell>
        </row>
        <row r="2283">
          <cell r="A2283" t="str">
            <v>PLCO2 emissions  Solar photovoltaics</v>
          </cell>
          <cell r="B2283" t="str">
            <v>PL</v>
          </cell>
          <cell r="C2283" t="str">
            <v>Overview of the power generation sector</v>
          </cell>
          <cell r="D2283" t="str">
            <v xml:space="preserve">CO2 emissions  </v>
          </cell>
          <cell r="E2283" t="str">
            <v>Solar photovoltaics</v>
          </cell>
          <cell r="F2283" t="str">
            <v>kt CO2</v>
          </cell>
          <cell r="G2283" t="str">
            <v>Solar photovoltaics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  <cell r="O2283">
            <v>0</v>
          </cell>
          <cell r="P2283">
            <v>0</v>
          </cell>
          <cell r="Q2283">
            <v>0</v>
          </cell>
          <cell r="R2283">
            <v>0</v>
          </cell>
          <cell r="S2283">
            <v>0</v>
          </cell>
          <cell r="T2283">
            <v>0</v>
          </cell>
          <cell r="U2283">
            <v>0</v>
          </cell>
          <cell r="V2283">
            <v>0</v>
          </cell>
          <cell r="W2283">
            <v>0</v>
          </cell>
        </row>
        <row r="2284">
          <cell r="A2284" t="str">
            <v>PLCO2 emissions  Solar thermal</v>
          </cell>
          <cell r="B2284" t="str">
            <v>PL</v>
          </cell>
          <cell r="C2284" t="str">
            <v>Overview of the power generation sector</v>
          </cell>
          <cell r="D2284" t="str">
            <v xml:space="preserve">CO2 emissions  </v>
          </cell>
          <cell r="E2284" t="str">
            <v>Solar thermal</v>
          </cell>
          <cell r="F2284" t="str">
            <v>kt CO2</v>
          </cell>
          <cell r="G2284" t="str">
            <v>Solar thermal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  <cell r="O2284">
            <v>0</v>
          </cell>
          <cell r="P2284">
            <v>0</v>
          </cell>
          <cell r="Q2284">
            <v>0</v>
          </cell>
          <cell r="R2284">
            <v>0</v>
          </cell>
          <cell r="S2284">
            <v>0</v>
          </cell>
          <cell r="T2284">
            <v>0</v>
          </cell>
          <cell r="U2284">
            <v>0</v>
          </cell>
          <cell r="V2284">
            <v>0</v>
          </cell>
          <cell r="W2284">
            <v>0</v>
          </cell>
        </row>
        <row r="2285">
          <cell r="A2285" t="str">
            <v>PLCO2 emissions  Geothermal</v>
          </cell>
          <cell r="B2285" t="str">
            <v>PL</v>
          </cell>
          <cell r="C2285" t="str">
            <v>Overview of the power generation sector</v>
          </cell>
          <cell r="D2285" t="str">
            <v xml:space="preserve">CO2 emissions  </v>
          </cell>
          <cell r="E2285" t="str">
            <v>Geothermal</v>
          </cell>
          <cell r="F2285" t="str">
            <v>kt CO2</v>
          </cell>
          <cell r="G2285" t="str">
            <v>Geothermal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  <cell r="O2285">
            <v>0</v>
          </cell>
          <cell r="P2285">
            <v>0</v>
          </cell>
          <cell r="Q2285">
            <v>0</v>
          </cell>
          <cell r="R2285">
            <v>0</v>
          </cell>
          <cell r="S2285">
            <v>0</v>
          </cell>
          <cell r="T2285">
            <v>0</v>
          </cell>
          <cell r="U2285">
            <v>0</v>
          </cell>
          <cell r="V2285">
            <v>0</v>
          </cell>
          <cell r="W2285">
            <v>0</v>
          </cell>
        </row>
        <row r="2286">
          <cell r="A2286" t="str">
            <v>PLCO2 emissions  Tide, wave and ocean</v>
          </cell>
          <cell r="B2286" t="str">
            <v>PL</v>
          </cell>
          <cell r="C2286" t="str">
            <v>Overview of the power generation sector</v>
          </cell>
          <cell r="D2286" t="str">
            <v xml:space="preserve">CO2 emissions  </v>
          </cell>
          <cell r="E2286" t="str">
            <v>Tide, wave and ocean</v>
          </cell>
          <cell r="F2286" t="str">
            <v>kt CO2</v>
          </cell>
          <cell r="G2286" t="str">
            <v>Tide, wave and ocean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</row>
        <row r="2287">
          <cell r="A2287" t="str">
            <v>PLCO2 emissions  Hydro</v>
          </cell>
          <cell r="B2287" t="str">
            <v>PL</v>
          </cell>
          <cell r="C2287" t="str">
            <v>Overview of the power generation sector</v>
          </cell>
          <cell r="D2287" t="str">
            <v xml:space="preserve">CO2 emissions  </v>
          </cell>
          <cell r="E2287" t="str">
            <v>Hydro</v>
          </cell>
          <cell r="F2287" t="str">
            <v>kt CO2</v>
          </cell>
          <cell r="G2287" t="str">
            <v>Hydro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  <cell r="O2287">
            <v>0</v>
          </cell>
          <cell r="P2287">
            <v>0</v>
          </cell>
          <cell r="Q2287">
            <v>0</v>
          </cell>
          <cell r="R2287">
            <v>0</v>
          </cell>
          <cell r="S2287">
            <v>0</v>
          </cell>
          <cell r="T2287">
            <v>0</v>
          </cell>
          <cell r="U2287">
            <v>0</v>
          </cell>
          <cell r="V2287">
            <v>0</v>
          </cell>
          <cell r="W2287">
            <v>0</v>
          </cell>
        </row>
        <row r="2288">
          <cell r="A2288" t="str">
            <v>PLCO2 emissions  Pump storage</v>
          </cell>
          <cell r="B2288" t="str">
            <v>PL</v>
          </cell>
          <cell r="C2288" t="str">
            <v>Overview of the power generation sector</v>
          </cell>
          <cell r="D2288" t="str">
            <v xml:space="preserve">CO2 emissions  </v>
          </cell>
          <cell r="E2288" t="str">
            <v>Pump storage</v>
          </cell>
          <cell r="F2288" t="str">
            <v>kt CO2</v>
          </cell>
          <cell r="G2288" t="str">
            <v>Pump storage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  <cell r="O2288">
            <v>0</v>
          </cell>
          <cell r="P2288">
            <v>0</v>
          </cell>
          <cell r="Q2288">
            <v>0</v>
          </cell>
          <cell r="R2288">
            <v>0</v>
          </cell>
          <cell r="S2288">
            <v>0</v>
          </cell>
          <cell r="T2288">
            <v>0</v>
          </cell>
          <cell r="U2288">
            <v>0</v>
          </cell>
          <cell r="V2288">
            <v>0</v>
          </cell>
          <cell r="W2288">
            <v>0</v>
          </cell>
        </row>
        <row r="2289">
          <cell r="A2289" t="str">
            <v>PLCO2 emissions  District heating plants</v>
          </cell>
          <cell r="B2289" t="str">
            <v>PL</v>
          </cell>
          <cell r="C2289" t="str">
            <v>Overview of the power generation sector</v>
          </cell>
          <cell r="D2289" t="str">
            <v xml:space="preserve">CO2 emissions  </v>
          </cell>
          <cell r="E2289" t="str">
            <v>District heating plants</v>
          </cell>
          <cell r="F2289" t="str">
            <v>kt CO2</v>
          </cell>
          <cell r="G2289" t="str">
            <v>District heating plants</v>
          </cell>
          <cell r="H2289">
            <v>16039.562175422174</v>
          </cell>
          <cell r="I2289">
            <v>17702.131551056613</v>
          </cell>
          <cell r="J2289">
            <v>15894.423882570349</v>
          </cell>
          <cell r="K2289">
            <v>15533.39917464127</v>
          </cell>
          <cell r="L2289">
            <v>13575.201882353531</v>
          </cell>
          <cell r="M2289">
            <v>12973.40960650914</v>
          </cell>
          <cell r="N2289">
            <v>12850.552137083114</v>
          </cell>
          <cell r="O2289">
            <v>11864.25674525815</v>
          </cell>
          <cell r="P2289">
            <v>11685.765752940673</v>
          </cell>
          <cell r="Q2289">
            <v>12288.035695908744</v>
          </cell>
          <cell r="R2289">
            <v>13987.75833499132</v>
          </cell>
          <cell r="S2289">
            <v>11358.900677471853</v>
          </cell>
          <cell r="T2289">
            <v>12206.268861746688</v>
          </cell>
          <cell r="U2289">
            <v>11683.413473716873</v>
          </cell>
          <cell r="V2289">
            <v>10626.959176727876</v>
          </cell>
          <cell r="W2289">
            <v>10030.321060936511</v>
          </cell>
        </row>
        <row r="2290">
          <cell r="A2290" t="str">
            <v>PLCO2 emissions  0</v>
          </cell>
          <cell r="B2290" t="str">
            <v>PL</v>
          </cell>
          <cell r="C2290" t="str">
            <v>Overview of the power generation sector</v>
          </cell>
          <cell r="D2290" t="str">
            <v xml:space="preserve">CO2 emissions  </v>
          </cell>
          <cell r="E2290">
            <v>0</v>
          </cell>
          <cell r="F2290" t="str">
            <v>kt CO2</v>
          </cell>
          <cell r="G2290">
            <v>0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  <cell r="L2290">
            <v>0</v>
          </cell>
          <cell r="M2290">
            <v>0</v>
          </cell>
          <cell r="N2290">
            <v>0</v>
          </cell>
          <cell r="O2290">
            <v>0</v>
          </cell>
          <cell r="P2290">
            <v>0</v>
          </cell>
          <cell r="Q2290">
            <v>0</v>
          </cell>
          <cell r="R2290">
            <v>0</v>
          </cell>
          <cell r="S2290">
            <v>0</v>
          </cell>
          <cell r="T2290">
            <v>0</v>
          </cell>
          <cell r="U2290">
            <v>0</v>
          </cell>
          <cell r="V2290">
            <v>0</v>
          </cell>
          <cell r="W2290">
            <v>0</v>
          </cell>
        </row>
        <row r="2291">
          <cell r="A2291" t="str">
            <v>PLGross electric efficienc</v>
          </cell>
          <cell r="B2291" t="str">
            <v>PL</v>
          </cell>
          <cell r="C2291" t="str">
            <v>Overview of the power generation sector</v>
          </cell>
          <cell r="D2291" t="str">
            <v>Gross electric efficienc</v>
          </cell>
          <cell r="E2291" t="str">
            <v/>
          </cell>
          <cell r="F2291" t="str">
            <v>%</v>
          </cell>
          <cell r="G2291" t="str">
            <v>Gross electric efficiencies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</row>
        <row r="2292">
          <cell r="A2292" t="str">
            <v>PLGross electric efficiencNuclear</v>
          </cell>
          <cell r="B2292" t="str">
            <v>PL</v>
          </cell>
          <cell r="C2292" t="str">
            <v>Overview of the power generation sector</v>
          </cell>
          <cell r="D2292" t="str">
            <v>Gross electric efficienc</v>
          </cell>
          <cell r="E2292" t="str">
            <v>Nuclear</v>
          </cell>
          <cell r="F2292" t="str">
            <v>%</v>
          </cell>
          <cell r="G2292" t="str">
            <v>Nuclear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</row>
        <row r="2293">
          <cell r="A2293" t="str">
            <v>PLGross electric efficiencConventional thermal</v>
          </cell>
          <cell r="B2293" t="str">
            <v>PL</v>
          </cell>
          <cell r="C2293" t="str">
            <v>Overview of the power generation sector</v>
          </cell>
          <cell r="D2293" t="str">
            <v>Gross electric efficienc</v>
          </cell>
          <cell r="E2293" t="str">
            <v>Conventional thermal</v>
          </cell>
          <cell r="F2293" t="str">
            <v>%</v>
          </cell>
          <cell r="G2293" t="str">
            <v>Conventional thermal</v>
          </cell>
          <cell r="H2293">
            <v>0.33317160564200582</v>
          </cell>
          <cell r="I2293">
            <v>0.33241865505894602</v>
          </cell>
          <cell r="J2293">
            <v>0.33496759291590006</v>
          </cell>
          <cell r="K2293">
            <v>0.3349949915737106</v>
          </cell>
          <cell r="L2293">
            <v>0.33925850474680114</v>
          </cell>
          <cell r="M2293">
            <v>0.34137775158373601</v>
          </cell>
          <cell r="N2293">
            <v>0.34195419822251671</v>
          </cell>
          <cell r="O2293">
            <v>0.34238206902360252</v>
          </cell>
          <cell r="P2293">
            <v>0.34278054977950873</v>
          </cell>
          <cell r="Q2293">
            <v>0.34431285709917198</v>
          </cell>
          <cell r="R2293">
            <v>0.34433816379473586</v>
          </cell>
          <cell r="S2293">
            <v>0.34650769061980496</v>
          </cell>
          <cell r="T2293">
            <v>0.34606700389777356</v>
          </cell>
          <cell r="U2293">
            <v>0.34695058474244356</v>
          </cell>
          <cell r="V2293">
            <v>0.34828224810243047</v>
          </cell>
          <cell r="W2293">
            <v>0.34915923828096029</v>
          </cell>
        </row>
        <row r="2294">
          <cell r="A2294" t="str">
            <v>PLGross electric efficiencWind</v>
          </cell>
          <cell r="B2294" t="str">
            <v>PL</v>
          </cell>
          <cell r="C2294" t="str">
            <v>Overview of the power generation sector</v>
          </cell>
          <cell r="D2294" t="str">
            <v>Gross electric efficienc</v>
          </cell>
          <cell r="E2294" t="str">
            <v>Wind</v>
          </cell>
          <cell r="F2294" t="str">
            <v>%</v>
          </cell>
          <cell r="G2294" t="str">
            <v>Wind</v>
          </cell>
          <cell r="H2294">
            <v>1</v>
          </cell>
          <cell r="I2294">
            <v>1</v>
          </cell>
          <cell r="J2294">
            <v>1</v>
          </cell>
          <cell r="K2294">
            <v>1</v>
          </cell>
          <cell r="L2294">
            <v>1</v>
          </cell>
          <cell r="M2294">
            <v>1</v>
          </cell>
          <cell r="N2294">
            <v>1</v>
          </cell>
          <cell r="O2294">
            <v>1</v>
          </cell>
          <cell r="P2294">
            <v>1</v>
          </cell>
          <cell r="Q2294">
            <v>1</v>
          </cell>
          <cell r="R2294">
            <v>1</v>
          </cell>
          <cell r="S2294">
            <v>1</v>
          </cell>
          <cell r="T2294">
            <v>1</v>
          </cell>
          <cell r="U2294">
            <v>1</v>
          </cell>
          <cell r="V2294">
            <v>1</v>
          </cell>
          <cell r="W2294">
            <v>1</v>
          </cell>
        </row>
        <row r="2295">
          <cell r="A2295" t="str">
            <v>PLGross electric efficiencSolar photovoltaics</v>
          </cell>
          <cell r="B2295" t="str">
            <v>PL</v>
          </cell>
          <cell r="C2295" t="str">
            <v>Overview of the power generation sector</v>
          </cell>
          <cell r="D2295" t="str">
            <v>Gross electric efficienc</v>
          </cell>
          <cell r="E2295" t="str">
            <v>Solar photovoltaics</v>
          </cell>
          <cell r="F2295" t="str">
            <v>%</v>
          </cell>
          <cell r="G2295" t="str">
            <v>Solar photovoltaics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1</v>
          </cell>
          <cell r="T2295">
            <v>1</v>
          </cell>
          <cell r="U2295">
            <v>1</v>
          </cell>
          <cell r="V2295">
            <v>1</v>
          </cell>
          <cell r="W2295">
            <v>1</v>
          </cell>
        </row>
        <row r="2296">
          <cell r="A2296" t="str">
            <v>PLGross electric efficiencSolar thermal</v>
          </cell>
          <cell r="B2296" t="str">
            <v>PL</v>
          </cell>
          <cell r="C2296" t="str">
            <v>Overview of the power generation sector</v>
          </cell>
          <cell r="D2296" t="str">
            <v>Gross electric efficienc</v>
          </cell>
          <cell r="E2296" t="str">
            <v>Solar thermal</v>
          </cell>
          <cell r="F2296" t="str">
            <v>%</v>
          </cell>
          <cell r="G2296" t="str">
            <v>Solar thermal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</row>
        <row r="2297">
          <cell r="A2297" t="str">
            <v>PLGross electric efficiencGeothermal</v>
          </cell>
          <cell r="B2297" t="str">
            <v>PL</v>
          </cell>
          <cell r="C2297" t="str">
            <v>Overview of the power generation sector</v>
          </cell>
          <cell r="D2297" t="str">
            <v>Gross electric efficienc</v>
          </cell>
          <cell r="E2297" t="str">
            <v>Geothermal</v>
          </cell>
          <cell r="F2297" t="str">
            <v>%</v>
          </cell>
          <cell r="G2297" t="str">
            <v>Geothermal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</row>
        <row r="2298">
          <cell r="A2298" t="str">
            <v>PLGross electric efficiencTide, wave and ocean</v>
          </cell>
          <cell r="B2298" t="str">
            <v>PL</v>
          </cell>
          <cell r="C2298" t="str">
            <v>Overview of the power generation sector</v>
          </cell>
          <cell r="D2298" t="str">
            <v>Gross electric efficienc</v>
          </cell>
          <cell r="E2298" t="str">
            <v>Tide, wave and ocean</v>
          </cell>
          <cell r="F2298" t="str">
            <v>%</v>
          </cell>
          <cell r="G2298" t="str">
            <v>Tide, wave and ocean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</row>
        <row r="2299">
          <cell r="A2299" t="str">
            <v>PLGross electric efficiencHydro</v>
          </cell>
          <cell r="B2299" t="str">
            <v>PL</v>
          </cell>
          <cell r="C2299" t="str">
            <v>Overview of the power generation sector</v>
          </cell>
          <cell r="D2299" t="str">
            <v>Gross electric efficienc</v>
          </cell>
          <cell r="E2299" t="str">
            <v>Hydro</v>
          </cell>
          <cell r="F2299" t="str">
            <v>%</v>
          </cell>
          <cell r="G2299" t="str">
            <v>Hydro</v>
          </cell>
          <cell r="H2299">
            <v>1</v>
          </cell>
          <cell r="I2299">
            <v>1</v>
          </cell>
          <cell r="J2299">
            <v>1</v>
          </cell>
          <cell r="K2299">
            <v>1</v>
          </cell>
          <cell r="L2299">
            <v>1</v>
          </cell>
          <cell r="M2299">
            <v>1</v>
          </cell>
          <cell r="N2299">
            <v>1</v>
          </cell>
          <cell r="O2299">
            <v>1</v>
          </cell>
          <cell r="P2299">
            <v>1</v>
          </cell>
          <cell r="Q2299">
            <v>1</v>
          </cell>
          <cell r="R2299">
            <v>1</v>
          </cell>
          <cell r="S2299">
            <v>1</v>
          </cell>
          <cell r="T2299">
            <v>1</v>
          </cell>
          <cell r="U2299">
            <v>1</v>
          </cell>
          <cell r="V2299">
            <v>1</v>
          </cell>
          <cell r="W2299">
            <v>1</v>
          </cell>
        </row>
        <row r="2300">
          <cell r="A2300" t="str">
            <v>PLGross electric efficiencPump storage</v>
          </cell>
          <cell r="B2300" t="str">
            <v>PL</v>
          </cell>
          <cell r="C2300" t="str">
            <v>Overview of the power generation sector</v>
          </cell>
          <cell r="D2300" t="str">
            <v>Gross electric efficienc</v>
          </cell>
          <cell r="E2300" t="str">
            <v>Pump storage</v>
          </cell>
          <cell r="F2300" t="str">
            <v>%</v>
          </cell>
          <cell r="G2300" t="str">
            <v>Pump storage</v>
          </cell>
          <cell r="H2300">
            <v>0.72060050041701418</v>
          </cell>
          <cell r="I2300">
            <v>0.72853309481216455</v>
          </cell>
          <cell r="J2300">
            <v>0.72337125129265789</v>
          </cell>
          <cell r="K2300">
            <v>0.71028513238289204</v>
          </cell>
          <cell r="L2300">
            <v>0.70959466393022075</v>
          </cell>
          <cell r="M2300">
            <v>0.71443624868282396</v>
          </cell>
          <cell r="N2300">
            <v>0.69908561928512047</v>
          </cell>
          <cell r="O2300">
            <v>0.66099476439790583</v>
          </cell>
          <cell r="P2300">
            <v>0.66928104575163394</v>
          </cell>
          <cell r="Q2300">
            <v>0.67941952506596304</v>
          </cell>
          <cell r="R2300">
            <v>0.6853932584269663</v>
          </cell>
          <cell r="S2300">
            <v>0.66666666666666674</v>
          </cell>
          <cell r="T2300">
            <v>0.66187050359712229</v>
          </cell>
          <cell r="U2300">
            <v>0.67226890756302515</v>
          </cell>
          <cell r="V2300">
            <v>0.67043847241867038</v>
          </cell>
          <cell r="W2300">
            <v>0.66925064599483208</v>
          </cell>
        </row>
        <row r="2301">
          <cell r="A2301" t="str">
            <v>PLGross electric efficienc0</v>
          </cell>
          <cell r="B2301" t="str">
            <v>PL</v>
          </cell>
          <cell r="C2301" t="str">
            <v>Overview of the power generation sector</v>
          </cell>
          <cell r="D2301" t="str">
            <v>Gross electric efficienc</v>
          </cell>
          <cell r="E2301">
            <v>0</v>
          </cell>
          <cell r="F2301" t="str">
            <v>%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</row>
        <row r="2302">
          <cell r="A2302" t="str">
            <v>PLNet electric efficienc</v>
          </cell>
          <cell r="B2302" t="str">
            <v>PL</v>
          </cell>
          <cell r="C2302" t="str">
            <v>Overview of the power generation sector</v>
          </cell>
          <cell r="D2302" t="str">
            <v>Net electric efficienc</v>
          </cell>
          <cell r="E2302" t="str">
            <v/>
          </cell>
          <cell r="F2302" t="str">
            <v>%</v>
          </cell>
          <cell r="G2302" t="str">
            <v>Net electric efficiencies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</row>
        <row r="2303">
          <cell r="A2303" t="str">
            <v>PLNet electric efficiencNuclear</v>
          </cell>
          <cell r="B2303" t="str">
            <v>PL</v>
          </cell>
          <cell r="C2303" t="str">
            <v>Overview of the power generation sector</v>
          </cell>
          <cell r="D2303" t="str">
            <v>Net electric efficienc</v>
          </cell>
          <cell r="E2303" t="str">
            <v>Nuclear</v>
          </cell>
          <cell r="F2303" t="str">
            <v>%</v>
          </cell>
          <cell r="G2303" t="str">
            <v>Nuclear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</row>
        <row r="2304">
          <cell r="A2304" t="str">
            <v>PLNet electric efficiencConventional thermal</v>
          </cell>
          <cell r="B2304" t="str">
            <v>PL</v>
          </cell>
          <cell r="C2304" t="str">
            <v>Overview of the power generation sector</v>
          </cell>
          <cell r="D2304" t="str">
            <v>Net electric efficienc</v>
          </cell>
          <cell r="E2304" t="str">
            <v>Conventional thermal</v>
          </cell>
          <cell r="F2304" t="str">
            <v>%</v>
          </cell>
          <cell r="G2304" t="str">
            <v>Conventional thermal</v>
          </cell>
          <cell r="H2304">
            <v>0.30253829274597344</v>
          </cell>
          <cell r="I2304">
            <v>0.30197113059253844</v>
          </cell>
          <cell r="J2304">
            <v>0.30448963780997207</v>
          </cell>
          <cell r="K2304">
            <v>0.30501452988499117</v>
          </cell>
          <cell r="L2304">
            <v>0.30908718295885751</v>
          </cell>
          <cell r="M2304">
            <v>0.31165978508490966</v>
          </cell>
          <cell r="N2304">
            <v>0.31162014054753812</v>
          </cell>
          <cell r="O2304">
            <v>0.31173407701169853</v>
          </cell>
          <cell r="P2304">
            <v>0.31158815772715875</v>
          </cell>
          <cell r="Q2304">
            <v>0.31210908130687082</v>
          </cell>
          <cell r="R2304">
            <v>0.31227626019043547</v>
          </cell>
          <cell r="S2304">
            <v>0.31432637198074609</v>
          </cell>
          <cell r="T2304">
            <v>0.31369941653083377</v>
          </cell>
          <cell r="U2304">
            <v>0.31461213810477762</v>
          </cell>
          <cell r="V2304">
            <v>0.31584242331425821</v>
          </cell>
          <cell r="W2304">
            <v>0.31633995844246993</v>
          </cell>
        </row>
        <row r="2305">
          <cell r="A2305" t="str">
            <v>PLNet electric efficiencWind</v>
          </cell>
          <cell r="B2305" t="str">
            <v>PL</v>
          </cell>
          <cell r="C2305" t="str">
            <v>Overview of the power generation sector</v>
          </cell>
          <cell r="D2305" t="str">
            <v>Net electric efficienc</v>
          </cell>
          <cell r="E2305" t="str">
            <v>Wind</v>
          </cell>
          <cell r="F2305" t="str">
            <v>%</v>
          </cell>
          <cell r="G2305" t="str">
            <v>Wind</v>
          </cell>
          <cell r="H2305">
            <v>1</v>
          </cell>
          <cell r="I2305">
            <v>1</v>
          </cell>
          <cell r="J2305">
            <v>1</v>
          </cell>
          <cell r="K2305">
            <v>1</v>
          </cell>
          <cell r="L2305">
            <v>1</v>
          </cell>
          <cell r="M2305">
            <v>1</v>
          </cell>
          <cell r="N2305">
            <v>1</v>
          </cell>
          <cell r="O2305">
            <v>1</v>
          </cell>
          <cell r="P2305">
            <v>1</v>
          </cell>
          <cell r="Q2305">
            <v>1</v>
          </cell>
          <cell r="R2305">
            <v>1</v>
          </cell>
          <cell r="S2305">
            <v>1</v>
          </cell>
          <cell r="T2305">
            <v>1</v>
          </cell>
          <cell r="U2305">
            <v>1</v>
          </cell>
          <cell r="V2305">
            <v>1</v>
          </cell>
          <cell r="W2305">
            <v>1</v>
          </cell>
        </row>
        <row r="2306">
          <cell r="A2306" t="str">
            <v>PLNet electric efficiencSolar photovoltaics</v>
          </cell>
          <cell r="B2306" t="str">
            <v>PL</v>
          </cell>
          <cell r="C2306" t="str">
            <v>Overview of the power generation sector</v>
          </cell>
          <cell r="D2306" t="str">
            <v>Net electric efficienc</v>
          </cell>
          <cell r="E2306" t="str">
            <v>Solar photovoltaics</v>
          </cell>
          <cell r="F2306" t="str">
            <v>%</v>
          </cell>
          <cell r="G2306" t="str">
            <v>Solar photovoltaics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1</v>
          </cell>
          <cell r="T2306">
            <v>1</v>
          </cell>
          <cell r="U2306">
            <v>1</v>
          </cell>
          <cell r="V2306">
            <v>1</v>
          </cell>
          <cell r="W2306">
            <v>1</v>
          </cell>
        </row>
        <row r="2307">
          <cell r="A2307" t="str">
            <v>PLNet electric efficiencSolar thermal</v>
          </cell>
          <cell r="B2307" t="str">
            <v>PL</v>
          </cell>
          <cell r="C2307" t="str">
            <v>Overview of the power generation sector</v>
          </cell>
          <cell r="D2307" t="str">
            <v>Net electric efficienc</v>
          </cell>
          <cell r="E2307" t="str">
            <v>Solar thermal</v>
          </cell>
          <cell r="F2307" t="str">
            <v>%</v>
          </cell>
          <cell r="G2307" t="str">
            <v>Solar thermal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</row>
        <row r="2308">
          <cell r="A2308" t="str">
            <v>PLNet electric efficiencGeothermal</v>
          </cell>
          <cell r="B2308" t="str">
            <v>PL</v>
          </cell>
          <cell r="C2308" t="str">
            <v>Overview of the power generation sector</v>
          </cell>
          <cell r="D2308" t="str">
            <v>Net electric efficienc</v>
          </cell>
          <cell r="E2308" t="str">
            <v>Geothermal</v>
          </cell>
          <cell r="F2308" t="str">
            <v>%</v>
          </cell>
          <cell r="G2308" t="str">
            <v>Geothermal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</row>
        <row r="2309">
          <cell r="A2309" t="str">
            <v>PLNet electric efficiencTide, wave and ocean</v>
          </cell>
          <cell r="B2309" t="str">
            <v>PL</v>
          </cell>
          <cell r="C2309" t="str">
            <v>Overview of the power generation sector</v>
          </cell>
          <cell r="D2309" t="str">
            <v>Net electric efficienc</v>
          </cell>
          <cell r="E2309" t="str">
            <v>Tide, wave and ocean</v>
          </cell>
          <cell r="F2309" t="str">
            <v>%</v>
          </cell>
          <cell r="G2309" t="str">
            <v>Tide, wave and ocean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  <cell r="O2309">
            <v>0</v>
          </cell>
          <cell r="P2309">
            <v>0</v>
          </cell>
          <cell r="Q2309">
            <v>0</v>
          </cell>
          <cell r="R2309">
            <v>0</v>
          </cell>
          <cell r="S2309">
            <v>0</v>
          </cell>
          <cell r="T2309">
            <v>0</v>
          </cell>
          <cell r="U2309">
            <v>0</v>
          </cell>
          <cell r="V2309">
            <v>0</v>
          </cell>
          <cell r="W2309">
            <v>0</v>
          </cell>
        </row>
        <row r="2310">
          <cell r="A2310" t="str">
            <v>PLNet electric efficiencHydro</v>
          </cell>
          <cell r="B2310" t="str">
            <v>PL</v>
          </cell>
          <cell r="C2310" t="str">
            <v>Overview of the power generation sector</v>
          </cell>
          <cell r="D2310" t="str">
            <v>Net electric efficienc</v>
          </cell>
          <cell r="E2310" t="str">
            <v>Hydro</v>
          </cell>
          <cell r="F2310" t="str">
            <v>%</v>
          </cell>
          <cell r="G2310" t="str">
            <v>Hydro</v>
          </cell>
          <cell r="H2310">
            <v>1</v>
          </cell>
          <cell r="I2310">
            <v>1</v>
          </cell>
          <cell r="J2310">
            <v>1</v>
          </cell>
          <cell r="K2310">
            <v>1</v>
          </cell>
          <cell r="L2310">
            <v>1</v>
          </cell>
          <cell r="M2310">
            <v>1</v>
          </cell>
          <cell r="N2310">
            <v>1</v>
          </cell>
          <cell r="O2310">
            <v>1</v>
          </cell>
          <cell r="P2310">
            <v>1</v>
          </cell>
          <cell r="Q2310">
            <v>1</v>
          </cell>
          <cell r="R2310">
            <v>1</v>
          </cell>
          <cell r="S2310">
            <v>1</v>
          </cell>
          <cell r="T2310">
            <v>1</v>
          </cell>
          <cell r="U2310">
            <v>1</v>
          </cell>
          <cell r="V2310">
            <v>1</v>
          </cell>
          <cell r="W2310">
            <v>1</v>
          </cell>
        </row>
        <row r="2311">
          <cell r="A2311" t="str">
            <v>PLNet electric efficiencPump storage</v>
          </cell>
          <cell r="B2311" t="str">
            <v>PL</v>
          </cell>
          <cell r="C2311" t="str">
            <v>Overview of the power generation sector</v>
          </cell>
          <cell r="D2311" t="str">
            <v>Net electric efficienc</v>
          </cell>
          <cell r="E2311" t="str">
            <v>Pump storage</v>
          </cell>
          <cell r="F2311" t="str">
            <v>%</v>
          </cell>
          <cell r="G2311" t="str">
            <v>Pump storage</v>
          </cell>
          <cell r="H2311">
            <v>0.72060050041701418</v>
          </cell>
          <cell r="I2311">
            <v>0.72853309481216455</v>
          </cell>
          <cell r="J2311">
            <v>0.72337125129265789</v>
          </cell>
          <cell r="K2311">
            <v>0.71028513238289204</v>
          </cell>
          <cell r="L2311">
            <v>0.70959466393022075</v>
          </cell>
          <cell r="M2311">
            <v>0.71443624868282396</v>
          </cell>
          <cell r="N2311">
            <v>0.69908561928512047</v>
          </cell>
          <cell r="O2311">
            <v>0.66099476439790583</v>
          </cell>
          <cell r="P2311">
            <v>0.66928104575163394</v>
          </cell>
          <cell r="Q2311">
            <v>0.67941952506596304</v>
          </cell>
          <cell r="R2311">
            <v>0.6853932584269663</v>
          </cell>
          <cell r="S2311">
            <v>0.66666666666666674</v>
          </cell>
          <cell r="T2311">
            <v>0.66187050359712229</v>
          </cell>
          <cell r="U2311">
            <v>0.67226890756302515</v>
          </cell>
          <cell r="V2311">
            <v>0.67043847241867038</v>
          </cell>
          <cell r="W2311">
            <v>0.66925064599483208</v>
          </cell>
        </row>
        <row r="2312">
          <cell r="A2312" t="str">
            <v>PTNet electric efficiencOverview of the power generation sector</v>
          </cell>
          <cell r="B2312" t="str">
            <v>PT</v>
          </cell>
          <cell r="C2312" t="str">
            <v>Overview of the power generation sector</v>
          </cell>
          <cell r="D2312" t="str">
            <v>Net electric efficienc</v>
          </cell>
          <cell r="E2312" t="str">
            <v>Overview of the power generation sector</v>
          </cell>
          <cell r="F2312" t="str">
            <v>%</v>
          </cell>
          <cell r="G2312" t="str">
            <v>Overview of the power generation sector</v>
          </cell>
          <cell r="H2312">
            <v>2000</v>
          </cell>
          <cell r="I2312">
            <v>2001</v>
          </cell>
          <cell r="J2312">
            <v>2002</v>
          </cell>
          <cell r="K2312">
            <v>2003</v>
          </cell>
          <cell r="L2312">
            <v>2004</v>
          </cell>
          <cell r="M2312">
            <v>2005</v>
          </cell>
          <cell r="N2312">
            <v>2006</v>
          </cell>
          <cell r="O2312">
            <v>2007</v>
          </cell>
          <cell r="P2312">
            <v>2008</v>
          </cell>
          <cell r="Q2312">
            <v>2009</v>
          </cell>
          <cell r="R2312">
            <v>2010</v>
          </cell>
          <cell r="S2312">
            <v>2011</v>
          </cell>
          <cell r="T2312">
            <v>2012</v>
          </cell>
          <cell r="U2312">
            <v>2013</v>
          </cell>
          <cell r="V2312">
            <v>2014</v>
          </cell>
          <cell r="W2312">
            <v>2015</v>
          </cell>
        </row>
        <row r="2313">
          <cell r="A2313" t="str">
            <v xml:space="preserve">PTTotal gross capacities </v>
          </cell>
          <cell r="B2313" t="str">
            <v>PT</v>
          </cell>
          <cell r="C2313" t="str">
            <v>Overview of the power generation sector</v>
          </cell>
          <cell r="D2313" t="str">
            <v xml:space="preserve">Total gross capacities </v>
          </cell>
          <cell r="E2313" t="str">
            <v/>
          </cell>
          <cell r="F2313" t="str">
            <v>MW</v>
          </cell>
          <cell r="G2313" t="str">
            <v>Total gross capacities (MW)</v>
          </cell>
          <cell r="H2313">
            <v>11317.871000000001</v>
          </cell>
          <cell r="I2313">
            <v>11407.951000000001</v>
          </cell>
          <cell r="J2313">
            <v>11616.861000000001</v>
          </cell>
          <cell r="K2313">
            <v>11842.696</v>
          </cell>
          <cell r="L2313">
            <v>13194.802000000001</v>
          </cell>
          <cell r="M2313">
            <v>13874.610999999999</v>
          </cell>
          <cell r="N2313">
            <v>14974.382000000001</v>
          </cell>
          <cell r="O2313">
            <v>15462.922999999999</v>
          </cell>
          <cell r="P2313">
            <v>16164.68</v>
          </cell>
          <cell r="Q2313">
            <v>17808.200999999997</v>
          </cell>
          <cell r="R2313">
            <v>19236.911</v>
          </cell>
          <cell r="S2313">
            <v>20238.440999999999</v>
          </cell>
          <cell r="T2313">
            <v>20363.340999999997</v>
          </cell>
          <cell r="U2313">
            <v>20359.451000000001</v>
          </cell>
          <cell r="V2313">
            <v>20637.790999999997</v>
          </cell>
          <cell r="W2313">
            <v>21085.731</v>
          </cell>
        </row>
        <row r="2314">
          <cell r="A2314" t="str">
            <v>PTTotal gross capacities Nuclear</v>
          </cell>
          <cell r="B2314" t="str">
            <v>PT</v>
          </cell>
          <cell r="C2314" t="str">
            <v>Overview of the power generation sector</v>
          </cell>
          <cell r="D2314" t="str">
            <v xml:space="preserve">Total gross capacities </v>
          </cell>
          <cell r="E2314" t="str">
            <v>Nuclear</v>
          </cell>
          <cell r="F2314" t="str">
            <v>MW</v>
          </cell>
          <cell r="G2314" t="str">
            <v>Nuclear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</row>
        <row r="2315">
          <cell r="A2315" t="str">
            <v>PTTotal gross capacities Conventional thermal</v>
          </cell>
          <cell r="B2315" t="str">
            <v>PT</v>
          </cell>
          <cell r="C2315" t="str">
            <v>Overview of the power generation sector</v>
          </cell>
          <cell r="D2315" t="str">
            <v xml:space="preserve">Total gross capacities </v>
          </cell>
          <cell r="E2315" t="str">
            <v>Conventional thermal</v>
          </cell>
          <cell r="F2315" t="str">
            <v>MW</v>
          </cell>
          <cell r="G2315" t="str">
            <v>Conventional thermal</v>
          </cell>
          <cell r="H2315">
            <v>6644.826</v>
          </cell>
          <cell r="I2315">
            <v>6662.3460000000005</v>
          </cell>
          <cell r="J2315">
            <v>6776.3060000000005</v>
          </cell>
          <cell r="K2315">
            <v>6915.1409999999996</v>
          </cell>
          <cell r="L2315">
            <v>7739.2470000000012</v>
          </cell>
          <cell r="M2315">
            <v>7710.7170000000006</v>
          </cell>
          <cell r="N2315">
            <v>8146.7930000000015</v>
          </cell>
          <cell r="O2315">
            <v>8085.4290000000001</v>
          </cell>
          <cell r="P2315">
            <v>8094.1860000000015</v>
          </cell>
          <cell r="Q2315">
            <v>9173.5069999999996</v>
          </cell>
          <cell r="R2315">
            <v>10098.057000000001</v>
          </cell>
          <cell r="S2315">
            <v>10166.876999999999</v>
          </cell>
          <cell r="T2315">
            <v>9885.7769999999982</v>
          </cell>
          <cell r="U2315">
            <v>9618.2870000000003</v>
          </cell>
          <cell r="V2315">
            <v>9531.3269999999993</v>
          </cell>
          <cell r="W2315">
            <v>9426.2669999999998</v>
          </cell>
        </row>
        <row r="2316">
          <cell r="A2316" t="str">
            <v>PTTotal gross capacities Wind</v>
          </cell>
          <cell r="B2316" t="str">
            <v>PT</v>
          </cell>
          <cell r="C2316" t="str">
            <v>Overview of the power generation sector</v>
          </cell>
          <cell r="D2316" t="str">
            <v xml:space="preserve">Total gross capacities </v>
          </cell>
          <cell r="E2316" t="str">
            <v>Wind</v>
          </cell>
          <cell r="F2316" t="str">
            <v>MW</v>
          </cell>
          <cell r="G2316" t="str">
            <v>Wind</v>
          </cell>
          <cell r="H2316">
            <v>83</v>
          </cell>
          <cell r="I2316">
            <v>125</v>
          </cell>
          <cell r="J2316">
            <v>190</v>
          </cell>
          <cell r="K2316">
            <v>268</v>
          </cell>
          <cell r="L2316">
            <v>553</v>
          </cell>
          <cell r="M2316">
            <v>1063.9999999999998</v>
          </cell>
          <cell r="N2316">
            <v>1681.0000000000005</v>
          </cell>
          <cell r="O2316">
            <v>2201</v>
          </cell>
          <cell r="P2316">
            <v>2857</v>
          </cell>
          <cell r="Q2316">
            <v>3326</v>
          </cell>
          <cell r="R2316">
            <v>3796</v>
          </cell>
          <cell r="S2316">
            <v>4256</v>
          </cell>
          <cell r="T2316">
            <v>4411.9999999999991</v>
          </cell>
          <cell r="U2316">
            <v>4610.0000000000009</v>
          </cell>
          <cell r="V2316">
            <v>4855.9999999999991</v>
          </cell>
          <cell r="W2316">
            <v>4937</v>
          </cell>
        </row>
        <row r="2317">
          <cell r="A2317" t="str">
            <v>PTTotal gross capacities Solar photovoltaics</v>
          </cell>
          <cell r="B2317" t="str">
            <v>PT</v>
          </cell>
          <cell r="C2317" t="str">
            <v>Overview of the power generation sector</v>
          </cell>
          <cell r="D2317" t="str">
            <v xml:space="preserve">Total gross capacities </v>
          </cell>
          <cell r="E2317" t="str">
            <v>Solar photovoltaics</v>
          </cell>
          <cell r="F2317" t="str">
            <v>MW</v>
          </cell>
          <cell r="G2317" t="str">
            <v>Solar photovoltaics</v>
          </cell>
          <cell r="H2317">
            <v>1</v>
          </cell>
          <cell r="I2317">
            <v>1</v>
          </cell>
          <cell r="J2317">
            <v>1</v>
          </cell>
          <cell r="K2317">
            <v>2</v>
          </cell>
          <cell r="L2317">
            <v>2</v>
          </cell>
          <cell r="M2317">
            <v>2</v>
          </cell>
          <cell r="N2317">
            <v>3</v>
          </cell>
          <cell r="O2317">
            <v>24</v>
          </cell>
          <cell r="P2317">
            <v>59</v>
          </cell>
          <cell r="Q2317">
            <v>115.00000000000001</v>
          </cell>
          <cell r="R2317">
            <v>134</v>
          </cell>
          <cell r="S2317">
            <v>171.99999999999997</v>
          </cell>
          <cell r="T2317">
            <v>238.00000000000003</v>
          </cell>
          <cell r="U2317">
            <v>296</v>
          </cell>
          <cell r="V2317">
            <v>415</v>
          </cell>
          <cell r="W2317">
            <v>447</v>
          </cell>
        </row>
        <row r="2318">
          <cell r="A2318" t="str">
            <v>PTTotal gross capacities Solar thermal</v>
          </cell>
          <cell r="B2318" t="str">
            <v>PT</v>
          </cell>
          <cell r="C2318" t="str">
            <v>Overview of the power generation sector</v>
          </cell>
          <cell r="D2318" t="str">
            <v xml:space="preserve">Total gross capacities </v>
          </cell>
          <cell r="E2318" t="str">
            <v>Solar thermal</v>
          </cell>
          <cell r="F2318" t="str">
            <v>MW</v>
          </cell>
          <cell r="G2318" t="str">
            <v>Solar thermal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0.3</v>
          </cell>
          <cell r="W2318">
            <v>0.3</v>
          </cell>
        </row>
        <row r="2319">
          <cell r="A2319" t="str">
            <v>PTTotal gross capacities Geothermal</v>
          </cell>
          <cell r="B2319" t="str">
            <v>PT</v>
          </cell>
          <cell r="C2319" t="str">
            <v>Overview of the power generation sector</v>
          </cell>
          <cell r="D2319" t="str">
            <v xml:space="preserve">Total gross capacities </v>
          </cell>
          <cell r="E2319" t="str">
            <v>Geothermal</v>
          </cell>
          <cell r="F2319" t="str">
            <v>MW</v>
          </cell>
          <cell r="G2319" t="str">
            <v>Geothermal</v>
          </cell>
          <cell r="H2319">
            <v>15</v>
          </cell>
          <cell r="I2319">
            <v>15</v>
          </cell>
          <cell r="J2319">
            <v>15</v>
          </cell>
          <cell r="K2319">
            <v>15</v>
          </cell>
          <cell r="L2319">
            <v>15</v>
          </cell>
          <cell r="M2319">
            <v>15</v>
          </cell>
          <cell r="N2319">
            <v>26.5</v>
          </cell>
          <cell r="O2319">
            <v>26.5</v>
          </cell>
          <cell r="P2319">
            <v>26.5</v>
          </cell>
          <cell r="Q2319">
            <v>26.5</v>
          </cell>
          <cell r="R2319">
            <v>26.5</v>
          </cell>
          <cell r="S2319">
            <v>26.5</v>
          </cell>
          <cell r="T2319">
            <v>26.5</v>
          </cell>
          <cell r="U2319">
            <v>26.5</v>
          </cell>
          <cell r="V2319">
            <v>26.5</v>
          </cell>
          <cell r="W2319">
            <v>26.5</v>
          </cell>
        </row>
        <row r="2320">
          <cell r="A2320" t="str">
            <v>PTTotal gross capacities Tide, wave and ocean</v>
          </cell>
          <cell r="B2320" t="str">
            <v>PT</v>
          </cell>
          <cell r="C2320" t="str">
            <v>Overview of the power generation sector</v>
          </cell>
          <cell r="D2320" t="str">
            <v xml:space="preserve">Total gross capacities </v>
          </cell>
          <cell r="E2320" t="str">
            <v>Tide, wave and ocean</v>
          </cell>
          <cell r="F2320" t="str">
            <v>MW</v>
          </cell>
          <cell r="G2320" t="str">
            <v>Tide, wave and ocean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0.4</v>
          </cell>
          <cell r="N2320">
            <v>0.4</v>
          </cell>
          <cell r="O2320">
            <v>0.4</v>
          </cell>
          <cell r="P2320">
            <v>0.4</v>
          </cell>
          <cell r="Q2320">
            <v>0.4</v>
          </cell>
          <cell r="R2320">
            <v>0.4</v>
          </cell>
          <cell r="S2320">
            <v>0.4</v>
          </cell>
          <cell r="T2320">
            <v>0.7</v>
          </cell>
          <cell r="U2320">
            <v>0.7</v>
          </cell>
          <cell r="V2320">
            <v>0.7</v>
          </cell>
          <cell r="W2320">
            <v>0.7</v>
          </cell>
        </row>
        <row r="2321">
          <cell r="A2321" t="str">
            <v>PTTotal gross capacities Hydro</v>
          </cell>
          <cell r="B2321" t="str">
            <v>PT</v>
          </cell>
          <cell r="C2321" t="str">
            <v>Overview of the power generation sector</v>
          </cell>
          <cell r="D2321" t="str">
            <v xml:space="preserve">Total gross capacities </v>
          </cell>
          <cell r="E2321" t="str">
            <v>Hydro</v>
          </cell>
          <cell r="F2321" t="str">
            <v>MW</v>
          </cell>
          <cell r="G2321" t="str">
            <v>Hydro</v>
          </cell>
          <cell r="H2321">
            <v>3911.8450000000003</v>
          </cell>
          <cell r="I2321">
            <v>3942.4049999999997</v>
          </cell>
          <cell r="J2321">
            <v>3972.355</v>
          </cell>
          <cell r="K2321">
            <v>3980.355</v>
          </cell>
          <cell r="L2321">
            <v>3986.9549999999999</v>
          </cell>
          <cell r="M2321">
            <v>3989.694</v>
          </cell>
          <cell r="N2321">
            <v>4023.8890000000001</v>
          </cell>
          <cell r="O2321">
            <v>4032.7939999999999</v>
          </cell>
          <cell r="P2321">
            <v>4034.7939999999999</v>
          </cell>
          <cell r="Q2321">
            <v>4073.9940000000001</v>
          </cell>
          <cell r="R2321">
            <v>4089.1540000000005</v>
          </cell>
          <cell r="S2321">
            <v>4523.8640000000005</v>
          </cell>
          <cell r="T2321">
            <v>4454.5640000000003</v>
          </cell>
          <cell r="U2321">
            <v>4462.1640000000007</v>
          </cell>
          <cell r="V2321">
            <v>4462.1640000000007</v>
          </cell>
          <cell r="W2321">
            <v>4462.1640000000007</v>
          </cell>
        </row>
        <row r="2322">
          <cell r="A2322" t="str">
            <v>PTTotal gross capacities Pump storage</v>
          </cell>
          <cell r="B2322" t="str">
            <v>PT</v>
          </cell>
          <cell r="C2322" t="str">
            <v>Overview of the power generation sector</v>
          </cell>
          <cell r="D2322" t="str">
            <v xml:space="preserve">Total gross capacities </v>
          </cell>
          <cell r="E2322" t="str">
            <v>Pump storage</v>
          </cell>
          <cell r="F2322" t="str">
            <v>MW</v>
          </cell>
          <cell r="G2322" t="str">
            <v>Pump storage</v>
          </cell>
          <cell r="H2322">
            <v>662.2</v>
          </cell>
          <cell r="I2322">
            <v>662.2</v>
          </cell>
          <cell r="J2322">
            <v>662.2</v>
          </cell>
          <cell r="K2322">
            <v>662.2</v>
          </cell>
          <cell r="L2322">
            <v>898.59999999999991</v>
          </cell>
          <cell r="M2322">
            <v>1092.8</v>
          </cell>
          <cell r="N2322">
            <v>1092.8</v>
          </cell>
          <cell r="O2322">
            <v>1092.8</v>
          </cell>
          <cell r="P2322">
            <v>1092.8</v>
          </cell>
          <cell r="Q2322">
            <v>1092.8</v>
          </cell>
          <cell r="R2322">
            <v>1092.8</v>
          </cell>
          <cell r="S2322">
            <v>1092.8</v>
          </cell>
          <cell r="T2322">
            <v>1345.8</v>
          </cell>
          <cell r="U2322">
            <v>1345.8</v>
          </cell>
          <cell r="V2322">
            <v>1345.8</v>
          </cell>
          <cell r="W2322">
            <v>1785.8</v>
          </cell>
        </row>
        <row r="2323">
          <cell r="A2323" t="str">
            <v>PTTotal gross capacities 0</v>
          </cell>
          <cell r="B2323" t="str">
            <v>PT</v>
          </cell>
          <cell r="C2323" t="str">
            <v>Overview of the power generation sector</v>
          </cell>
          <cell r="D2323" t="str">
            <v xml:space="preserve">Total gross capacities </v>
          </cell>
          <cell r="E2323">
            <v>0</v>
          </cell>
          <cell r="F2323" t="str">
            <v>MW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</row>
        <row r="2324">
          <cell r="A2324" t="str">
            <v xml:space="preserve">PTTotal net capacities </v>
          </cell>
          <cell r="B2324" t="str">
            <v>PT</v>
          </cell>
          <cell r="C2324" t="str">
            <v>Overview of the power generation sector</v>
          </cell>
          <cell r="D2324" t="str">
            <v xml:space="preserve">Total net capacities </v>
          </cell>
          <cell r="E2324" t="str">
            <v/>
          </cell>
          <cell r="F2324" t="str">
            <v>MW</v>
          </cell>
          <cell r="G2324" t="str">
            <v>Total net capacities (MW)</v>
          </cell>
          <cell r="H2324">
            <v>11049.910240000001</v>
          </cell>
          <cell r="I2324">
            <v>11136.52304</v>
          </cell>
          <cell r="J2324">
            <v>11339.584440000001</v>
          </cell>
          <cell r="K2324">
            <v>11557.67734</v>
          </cell>
          <cell r="L2324">
            <v>12883.080179999999</v>
          </cell>
          <cell r="M2324">
            <v>13561.744679999998</v>
          </cell>
          <cell r="N2324">
            <v>14646.461019999999</v>
          </cell>
          <cell r="O2324">
            <v>15134.488259999998</v>
          </cell>
          <cell r="P2324">
            <v>15835.749039999999</v>
          </cell>
          <cell r="Q2324">
            <v>17447.311740000001</v>
          </cell>
          <cell r="R2324">
            <v>18835.003939999999</v>
          </cell>
          <cell r="S2324">
            <v>19833.220739999997</v>
          </cell>
          <cell r="T2324">
            <v>19966.090739999996</v>
          </cell>
          <cell r="U2324">
            <v>19978.54264</v>
          </cell>
          <cell r="V2324">
            <v>20261.185440000001</v>
          </cell>
          <cell r="W2324">
            <v>20713.937439999998</v>
          </cell>
        </row>
        <row r="2325">
          <cell r="A2325" t="str">
            <v>PTTotal net capacities Nuclear</v>
          </cell>
          <cell r="B2325" t="str">
            <v>PT</v>
          </cell>
          <cell r="C2325" t="str">
            <v>Overview of the power generation sector</v>
          </cell>
          <cell r="D2325" t="str">
            <v xml:space="preserve">Total net capacities </v>
          </cell>
          <cell r="E2325" t="str">
            <v>Nuclear</v>
          </cell>
          <cell r="F2325" t="str">
            <v>MW</v>
          </cell>
          <cell r="G2325" t="str">
            <v>Nuclear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</row>
        <row r="2326">
          <cell r="A2326" t="str">
            <v>PTTotal net capacities Conventional thermal</v>
          </cell>
          <cell r="B2326" t="str">
            <v>PT</v>
          </cell>
          <cell r="C2326" t="str">
            <v>Overview of the power generation sector</v>
          </cell>
          <cell r="D2326" t="str">
            <v xml:space="preserve">Total net capacities </v>
          </cell>
          <cell r="E2326" t="str">
            <v>Conventional thermal</v>
          </cell>
          <cell r="F2326" t="str">
            <v>MW</v>
          </cell>
          <cell r="G2326" t="str">
            <v>Conventional thermal</v>
          </cell>
          <cell r="H2326">
            <v>6377.8652400000001</v>
          </cell>
          <cell r="I2326">
            <v>6391.9180399999996</v>
          </cell>
          <cell r="J2326">
            <v>6500.0294399999993</v>
          </cell>
          <cell r="K2326">
            <v>6631.1223399999999</v>
          </cell>
          <cell r="L2326">
            <v>7428.5251799999987</v>
          </cell>
          <cell r="M2326">
            <v>7398.8506799999996</v>
          </cell>
          <cell r="N2326">
            <v>7820.3720200000007</v>
          </cell>
          <cell r="O2326">
            <v>7758.4942599999995</v>
          </cell>
          <cell r="P2326">
            <v>7766.75504</v>
          </cell>
          <cell r="Q2326">
            <v>8814.1177399999997</v>
          </cell>
          <cell r="R2326">
            <v>9697.6499399999993</v>
          </cell>
          <cell r="S2326">
            <v>9763.1567399999985</v>
          </cell>
          <cell r="T2326">
            <v>9490.0267399999993</v>
          </cell>
          <cell r="U2326">
            <v>9238.878639999999</v>
          </cell>
          <cell r="V2326">
            <v>9156.2214400000012</v>
          </cell>
          <cell r="W2326">
            <v>9055.9734399999998</v>
          </cell>
        </row>
        <row r="2327">
          <cell r="A2327" t="str">
            <v>PTTotal net capacities Wind</v>
          </cell>
          <cell r="B2327" t="str">
            <v>PT</v>
          </cell>
          <cell r="C2327" t="str">
            <v>Overview of the power generation sector</v>
          </cell>
          <cell r="D2327" t="str">
            <v xml:space="preserve">Total net capacities </v>
          </cell>
          <cell r="E2327" t="str">
            <v>Wind</v>
          </cell>
          <cell r="F2327" t="str">
            <v>MW</v>
          </cell>
          <cell r="G2327" t="str">
            <v>Wind</v>
          </cell>
          <cell r="H2327">
            <v>83</v>
          </cell>
          <cell r="I2327">
            <v>125</v>
          </cell>
          <cell r="J2327">
            <v>190</v>
          </cell>
          <cell r="K2327">
            <v>268</v>
          </cell>
          <cell r="L2327">
            <v>553</v>
          </cell>
          <cell r="M2327">
            <v>1063.9999999999998</v>
          </cell>
          <cell r="N2327">
            <v>1681.0000000000005</v>
          </cell>
          <cell r="O2327">
            <v>2201</v>
          </cell>
          <cell r="P2327">
            <v>2857</v>
          </cell>
          <cell r="Q2327">
            <v>3326</v>
          </cell>
          <cell r="R2327">
            <v>3796</v>
          </cell>
          <cell r="S2327">
            <v>4256</v>
          </cell>
          <cell r="T2327">
            <v>4411.9999999999991</v>
          </cell>
          <cell r="U2327">
            <v>4610.0000000000009</v>
          </cell>
          <cell r="V2327">
            <v>4855.9999999999991</v>
          </cell>
          <cell r="W2327">
            <v>4937</v>
          </cell>
        </row>
        <row r="2328">
          <cell r="A2328" t="str">
            <v>PTTotal net capacities Solar photovoltaics</v>
          </cell>
          <cell r="B2328" t="str">
            <v>PT</v>
          </cell>
          <cell r="C2328" t="str">
            <v>Overview of the power generation sector</v>
          </cell>
          <cell r="D2328" t="str">
            <v xml:space="preserve">Total net capacities </v>
          </cell>
          <cell r="E2328" t="str">
            <v>Solar photovoltaics</v>
          </cell>
          <cell r="F2328" t="str">
            <v>MW</v>
          </cell>
          <cell r="G2328" t="str">
            <v>Solar photovoltaics</v>
          </cell>
          <cell r="H2328">
            <v>1</v>
          </cell>
          <cell r="I2328">
            <v>1</v>
          </cell>
          <cell r="J2328">
            <v>1</v>
          </cell>
          <cell r="K2328">
            <v>2</v>
          </cell>
          <cell r="L2328">
            <v>2</v>
          </cell>
          <cell r="M2328">
            <v>2</v>
          </cell>
          <cell r="N2328">
            <v>3</v>
          </cell>
          <cell r="O2328">
            <v>24</v>
          </cell>
          <cell r="P2328">
            <v>59</v>
          </cell>
          <cell r="Q2328">
            <v>115.00000000000001</v>
          </cell>
          <cell r="R2328">
            <v>134</v>
          </cell>
          <cell r="S2328">
            <v>171.99999999999997</v>
          </cell>
          <cell r="T2328">
            <v>238.00000000000003</v>
          </cell>
          <cell r="U2328">
            <v>296</v>
          </cell>
          <cell r="V2328">
            <v>415</v>
          </cell>
          <cell r="W2328">
            <v>447</v>
          </cell>
        </row>
        <row r="2329">
          <cell r="A2329" t="str">
            <v>PTTotal net capacities Solar thermal</v>
          </cell>
          <cell r="B2329" t="str">
            <v>PT</v>
          </cell>
          <cell r="C2329" t="str">
            <v>Overview of the power generation sector</v>
          </cell>
          <cell r="D2329" t="str">
            <v xml:space="preserve">Total net capacities </v>
          </cell>
          <cell r="E2329" t="str">
            <v>Solar thermal</v>
          </cell>
          <cell r="F2329" t="str">
            <v>MW</v>
          </cell>
          <cell r="G2329" t="str">
            <v>Solar thermal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0.3</v>
          </cell>
          <cell r="W2329">
            <v>0.3</v>
          </cell>
        </row>
        <row r="2330">
          <cell r="A2330" t="str">
            <v>PTTotal net capacities Geothermal</v>
          </cell>
          <cell r="B2330" t="str">
            <v>PT</v>
          </cell>
          <cell r="C2330" t="str">
            <v>Overview of the power generation sector</v>
          </cell>
          <cell r="D2330" t="str">
            <v xml:space="preserve">Total net capacities </v>
          </cell>
          <cell r="E2330" t="str">
            <v>Geothermal</v>
          </cell>
          <cell r="F2330" t="str">
            <v>MW</v>
          </cell>
          <cell r="G2330" t="str">
            <v>Geothermal</v>
          </cell>
          <cell r="H2330">
            <v>14</v>
          </cell>
          <cell r="I2330">
            <v>14</v>
          </cell>
          <cell r="J2330">
            <v>14</v>
          </cell>
          <cell r="K2330">
            <v>14</v>
          </cell>
          <cell r="L2330">
            <v>14</v>
          </cell>
          <cell r="M2330">
            <v>14</v>
          </cell>
          <cell r="N2330">
            <v>25</v>
          </cell>
          <cell r="O2330">
            <v>25</v>
          </cell>
          <cell r="P2330">
            <v>25</v>
          </cell>
          <cell r="Q2330">
            <v>25</v>
          </cell>
          <cell r="R2330">
            <v>25</v>
          </cell>
          <cell r="S2330">
            <v>25</v>
          </cell>
          <cell r="T2330">
            <v>25</v>
          </cell>
          <cell r="U2330">
            <v>25</v>
          </cell>
          <cell r="V2330">
            <v>25</v>
          </cell>
          <cell r="W2330">
            <v>25</v>
          </cell>
        </row>
        <row r="2331">
          <cell r="A2331" t="str">
            <v>PTTotal net capacities Tide, wave and ocean</v>
          </cell>
          <cell r="B2331" t="str">
            <v>PT</v>
          </cell>
          <cell r="C2331" t="str">
            <v>Overview of the power generation sector</v>
          </cell>
          <cell r="D2331" t="str">
            <v xml:space="preserve">Total net capacities </v>
          </cell>
          <cell r="E2331" t="str">
            <v>Tide, wave and ocean</v>
          </cell>
          <cell r="F2331" t="str">
            <v>MW</v>
          </cell>
          <cell r="G2331" t="str">
            <v>Tide, wave and ocean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0.4</v>
          </cell>
          <cell r="N2331">
            <v>0.4</v>
          </cell>
          <cell r="O2331">
            <v>0.4</v>
          </cell>
          <cell r="P2331">
            <v>0.4</v>
          </cell>
          <cell r="Q2331">
            <v>0.4</v>
          </cell>
          <cell r="R2331">
            <v>0.4</v>
          </cell>
          <cell r="S2331">
            <v>0.4</v>
          </cell>
          <cell r="T2331">
            <v>0.7</v>
          </cell>
          <cell r="U2331">
            <v>0.7</v>
          </cell>
          <cell r="V2331">
            <v>0.7</v>
          </cell>
          <cell r="W2331">
            <v>0.7</v>
          </cell>
        </row>
        <row r="2332">
          <cell r="A2332" t="str">
            <v>PTTotal net capacities Hydro</v>
          </cell>
          <cell r="B2332" t="str">
            <v>PT</v>
          </cell>
          <cell r="C2332" t="str">
            <v>Overview of the power generation sector</v>
          </cell>
          <cell r="D2332" t="str">
            <v xml:space="preserve">Total net capacities </v>
          </cell>
          <cell r="E2332" t="str">
            <v>Hydro</v>
          </cell>
          <cell r="F2332" t="str">
            <v>MW</v>
          </cell>
          <cell r="G2332" t="str">
            <v>Hydro</v>
          </cell>
          <cell r="H2332">
            <v>3911.8450000000003</v>
          </cell>
          <cell r="I2332">
            <v>3942.4049999999997</v>
          </cell>
          <cell r="J2332">
            <v>3972.355</v>
          </cell>
          <cell r="K2332">
            <v>3980.355</v>
          </cell>
          <cell r="L2332">
            <v>3986.9549999999999</v>
          </cell>
          <cell r="M2332">
            <v>3989.694</v>
          </cell>
          <cell r="N2332">
            <v>4023.8890000000001</v>
          </cell>
          <cell r="O2332">
            <v>4032.7939999999999</v>
          </cell>
          <cell r="P2332">
            <v>4034.7939999999999</v>
          </cell>
          <cell r="Q2332">
            <v>4073.9940000000001</v>
          </cell>
          <cell r="R2332">
            <v>4089.1540000000005</v>
          </cell>
          <cell r="S2332">
            <v>4523.8640000000005</v>
          </cell>
          <cell r="T2332">
            <v>4454.5640000000003</v>
          </cell>
          <cell r="U2332">
            <v>4462.1640000000007</v>
          </cell>
          <cell r="V2332">
            <v>4462.1640000000007</v>
          </cell>
          <cell r="W2332">
            <v>4462.1640000000007</v>
          </cell>
        </row>
        <row r="2333">
          <cell r="A2333" t="str">
            <v>PTTotal net capacities Pump storage</v>
          </cell>
          <cell r="B2333" t="str">
            <v>PT</v>
          </cell>
          <cell r="C2333" t="str">
            <v>Overview of the power generation sector</v>
          </cell>
          <cell r="D2333" t="str">
            <v xml:space="preserve">Total net capacities </v>
          </cell>
          <cell r="E2333" t="str">
            <v>Pump storage</v>
          </cell>
          <cell r="F2333" t="str">
            <v>MW</v>
          </cell>
          <cell r="G2333" t="str">
            <v>Pump storage</v>
          </cell>
          <cell r="H2333">
            <v>662.2</v>
          </cell>
          <cell r="I2333">
            <v>662.2</v>
          </cell>
          <cell r="J2333">
            <v>662.2</v>
          </cell>
          <cell r="K2333">
            <v>662.2</v>
          </cell>
          <cell r="L2333">
            <v>898.59999999999991</v>
          </cell>
          <cell r="M2333">
            <v>1092.8</v>
          </cell>
          <cell r="N2333">
            <v>1092.8</v>
          </cell>
          <cell r="O2333">
            <v>1092.8</v>
          </cell>
          <cell r="P2333">
            <v>1092.8</v>
          </cell>
          <cell r="Q2333">
            <v>1092.8</v>
          </cell>
          <cell r="R2333">
            <v>1092.8</v>
          </cell>
          <cell r="S2333">
            <v>1092.8</v>
          </cell>
          <cell r="T2333">
            <v>1345.8</v>
          </cell>
          <cell r="U2333">
            <v>1345.8</v>
          </cell>
          <cell r="V2333">
            <v>1345.8</v>
          </cell>
          <cell r="W2333">
            <v>1785.8</v>
          </cell>
        </row>
        <row r="2334">
          <cell r="A2334" t="str">
            <v>PTTotal net capacities 0</v>
          </cell>
          <cell r="B2334" t="str">
            <v>PT</v>
          </cell>
          <cell r="C2334" t="str">
            <v>Overview of the power generation sector</v>
          </cell>
          <cell r="D2334" t="str">
            <v xml:space="preserve">Total net capacities </v>
          </cell>
          <cell r="E2334">
            <v>0</v>
          </cell>
          <cell r="F2334" t="str">
            <v>MW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  <cell r="O2334">
            <v>0</v>
          </cell>
          <cell r="P2334">
            <v>0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</row>
        <row r="2335">
          <cell r="A2335" t="str">
            <v xml:space="preserve">PTRate of use </v>
          </cell>
          <cell r="B2335" t="str">
            <v>PT</v>
          </cell>
          <cell r="C2335" t="str">
            <v>Overview of the power generation sector</v>
          </cell>
          <cell r="D2335" t="str">
            <v xml:space="preserve">Rate of use </v>
          </cell>
          <cell r="E2335" t="str">
            <v/>
          </cell>
          <cell r="F2335" t="str">
            <v>gross capacity</v>
          </cell>
          <cell r="G2335" t="str">
            <v>Rate of use (gross capacity)</v>
          </cell>
          <cell r="H2335">
            <v>0</v>
          </cell>
          <cell r="I2335">
            <v>0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  <cell r="O2335">
            <v>0</v>
          </cell>
          <cell r="P2335">
            <v>0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</row>
        <row r="2336">
          <cell r="A2336" t="str">
            <v>PTRate of use Nuclear</v>
          </cell>
          <cell r="B2336" t="str">
            <v>PT</v>
          </cell>
          <cell r="C2336" t="str">
            <v>Overview of the power generation sector</v>
          </cell>
          <cell r="D2336" t="str">
            <v xml:space="preserve">Rate of use </v>
          </cell>
          <cell r="E2336" t="str">
            <v>Nuclear</v>
          </cell>
          <cell r="F2336" t="str">
            <v>gross capacity</v>
          </cell>
          <cell r="G2336" t="str">
            <v>Nuclear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</row>
        <row r="2337">
          <cell r="A2337" t="str">
            <v>PTRate of use Conventional thermal</v>
          </cell>
          <cell r="B2337" t="str">
            <v>PT</v>
          </cell>
          <cell r="C2337" t="str">
            <v>Overview of the power generation sector</v>
          </cell>
          <cell r="D2337" t="str">
            <v xml:space="preserve">Rate of use </v>
          </cell>
          <cell r="E2337" t="str">
            <v>Conventional thermal</v>
          </cell>
          <cell r="F2337" t="str">
            <v>gross capacity</v>
          </cell>
          <cell r="G2337" t="str">
            <v>Conventional thermal</v>
          </cell>
          <cell r="H2337">
            <v>0.54621196831678354</v>
          </cell>
          <cell r="I2337">
            <v>0.54428967273212958</v>
          </cell>
          <cell r="J2337">
            <v>0.62976456660214886</v>
          </cell>
          <cell r="K2337">
            <v>0.4985937880810416</v>
          </cell>
          <cell r="L2337">
            <v>0.5022230146470531</v>
          </cell>
          <cell r="M2337">
            <v>0.586311991191931</v>
          </cell>
          <cell r="N2337">
            <v>0.48415626153756658</v>
          </cell>
          <cell r="O2337">
            <v>0.45937585668505632</v>
          </cell>
          <cell r="P2337">
            <v>0.46090361211439318</v>
          </cell>
          <cell r="Q2337">
            <v>0.41402974381298963</v>
          </cell>
          <cell r="R2337">
            <v>0.31596727287139215</v>
          </cell>
          <cell r="S2337">
            <v>0.34475202049690501</v>
          </cell>
          <cell r="T2337">
            <v>0.33663598742675793</v>
          </cell>
          <cell r="U2337">
            <v>0.28619473610869478</v>
          </cell>
          <cell r="V2337">
            <v>0.28082574890863815</v>
          </cell>
          <cell r="W2337">
            <v>0.3634419460788833</v>
          </cell>
        </row>
        <row r="2338">
          <cell r="A2338" t="str">
            <v>PTRate of use Wind</v>
          </cell>
          <cell r="B2338" t="str">
            <v>PT</v>
          </cell>
          <cell r="C2338" t="str">
            <v>Overview of the power generation sector</v>
          </cell>
          <cell r="D2338" t="str">
            <v xml:space="preserve">Rate of use </v>
          </cell>
          <cell r="E2338" t="str">
            <v>Wind</v>
          </cell>
          <cell r="F2338" t="str">
            <v>gross capacity</v>
          </cell>
          <cell r="G2338" t="str">
            <v>Wind</v>
          </cell>
          <cell r="H2338">
            <v>0.23109604307583156</v>
          </cell>
          <cell r="I2338">
            <v>0.23362004884782842</v>
          </cell>
          <cell r="J2338">
            <v>0.21727223442486437</v>
          </cell>
          <cell r="K2338">
            <v>0.21099504072501465</v>
          </cell>
          <cell r="L2338">
            <v>0.16850369296726075</v>
          </cell>
          <cell r="M2338">
            <v>0.19019471441791783</v>
          </cell>
          <cell r="N2338">
            <v>0.19859472948065557</v>
          </cell>
          <cell r="O2338">
            <v>0.20933026040612029</v>
          </cell>
          <cell r="P2338">
            <v>0.2299812346463134</v>
          </cell>
          <cell r="Q2338">
            <v>0.26000974044778097</v>
          </cell>
          <cell r="R2338">
            <v>0.27607443042321372</v>
          </cell>
          <cell r="S2338">
            <v>0.24567686360265226</v>
          </cell>
          <cell r="T2338">
            <v>0.26538877524810589</v>
          </cell>
          <cell r="U2338">
            <v>0.29744071301391745</v>
          </cell>
          <cell r="V2338">
            <v>0.28465776705747625</v>
          </cell>
          <cell r="W2338">
            <v>0.2683577108459021</v>
          </cell>
        </row>
        <row r="2339">
          <cell r="A2339" t="str">
            <v>PTRate of use Solar photovoltaics</v>
          </cell>
          <cell r="B2339" t="str">
            <v>PT</v>
          </cell>
          <cell r="C2339" t="str">
            <v>Overview of the power generation sector</v>
          </cell>
          <cell r="D2339" t="str">
            <v xml:space="preserve">Rate of use </v>
          </cell>
          <cell r="E2339" t="str">
            <v>Solar photovoltaics</v>
          </cell>
          <cell r="F2339" t="str">
            <v>gross capacity</v>
          </cell>
          <cell r="G2339" t="str">
            <v>Solar photovoltaics</v>
          </cell>
          <cell r="H2339">
            <v>0.12681634099368164</v>
          </cell>
          <cell r="I2339">
            <v>0.13273866411808433</v>
          </cell>
          <cell r="J2339">
            <v>0.26547732823616865</v>
          </cell>
          <cell r="K2339">
            <v>0.19910799617712649</v>
          </cell>
          <cell r="L2339">
            <v>0.19910799617712649</v>
          </cell>
          <cell r="M2339">
            <v>0.17437246886631225</v>
          </cell>
          <cell r="N2339">
            <v>0.17698488549077909</v>
          </cell>
          <cell r="O2339">
            <v>0.11614633110332379</v>
          </cell>
          <cell r="P2339">
            <v>7.8743275324287307E-2</v>
          </cell>
          <cell r="Q2339">
            <v>0.15928639694170119</v>
          </cell>
          <cell r="R2339">
            <v>0.18005081249289157</v>
          </cell>
          <cell r="S2339">
            <v>0.18580068564190264</v>
          </cell>
          <cell r="T2339">
            <v>0.18835956529943487</v>
          </cell>
          <cell r="U2339">
            <v>0.18476198328893292</v>
          </cell>
          <cell r="V2339">
            <v>0.17250078190586057</v>
          </cell>
          <cell r="W2339">
            <v>0.20327496268897338</v>
          </cell>
        </row>
        <row r="2340">
          <cell r="A2340" t="str">
            <v>PTRate of use Solar thermal</v>
          </cell>
          <cell r="B2340" t="str">
            <v>PT</v>
          </cell>
          <cell r="C2340" t="str">
            <v>Overview of the power generation sector</v>
          </cell>
          <cell r="D2340" t="str">
            <v xml:space="preserve">Rate of use </v>
          </cell>
          <cell r="E2340" t="str">
            <v>Solar thermal</v>
          </cell>
          <cell r="F2340" t="str">
            <v>gross capacity</v>
          </cell>
          <cell r="G2340" t="str">
            <v>Solar thermal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</row>
        <row r="2341">
          <cell r="A2341" t="str">
            <v>PTRate of use Geothermal</v>
          </cell>
          <cell r="B2341" t="str">
            <v>PT</v>
          </cell>
          <cell r="C2341" t="str">
            <v>Overview of the power generation sector</v>
          </cell>
          <cell r="D2341" t="str">
            <v xml:space="preserve">Rate of use </v>
          </cell>
          <cell r="E2341" t="str">
            <v>Geothermal</v>
          </cell>
          <cell r="F2341" t="str">
            <v>gross capacity</v>
          </cell>
          <cell r="G2341" t="str">
            <v>Geothermal</v>
          </cell>
          <cell r="H2341">
            <v>0.60873114720769572</v>
          </cell>
          <cell r="I2341">
            <v>0.7991947229574119</v>
          </cell>
          <cell r="J2341">
            <v>0.73034737337021671</v>
          </cell>
          <cell r="K2341">
            <v>0.68408875332069219</v>
          </cell>
          <cell r="L2341">
            <v>0.63885247227239228</v>
          </cell>
          <cell r="M2341">
            <v>0.54040987465285373</v>
          </cell>
          <cell r="N2341">
            <v>0.36598054147466125</v>
          </cell>
          <cell r="O2341">
            <v>0.86402060449702378</v>
          </cell>
          <cell r="P2341">
            <v>0.82575358839590018</v>
          </cell>
          <cell r="Q2341">
            <v>0.78940951942407389</v>
          </cell>
          <cell r="R2341">
            <v>0.83911198056622494</v>
          </cell>
          <cell r="S2341">
            <v>0.84919461403537233</v>
          </cell>
          <cell r="T2341">
            <v>0.62136166605353871</v>
          </cell>
          <cell r="U2341">
            <v>0.83148609031273979</v>
          </cell>
          <cell r="V2341">
            <v>0.86285674638074616</v>
          </cell>
          <cell r="W2341">
            <v>0.8641990441205013</v>
          </cell>
        </row>
        <row r="2342">
          <cell r="A2342" t="str">
            <v>PTRate of use Tide, wave and ocean</v>
          </cell>
          <cell r="B2342" t="str">
            <v>PT</v>
          </cell>
          <cell r="C2342" t="str">
            <v>Overview of the power generation sector</v>
          </cell>
          <cell r="D2342" t="str">
            <v xml:space="preserve">Rate of use </v>
          </cell>
          <cell r="E2342" t="str">
            <v>Tide, wave and ocean</v>
          </cell>
          <cell r="F2342" t="str">
            <v>gross capacity</v>
          </cell>
          <cell r="G2342" t="str">
            <v>Tide, wave and ocean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</row>
        <row r="2343">
          <cell r="A2343" t="str">
            <v>PTRate of use Hydro</v>
          </cell>
          <cell r="B2343" t="str">
            <v>PT</v>
          </cell>
          <cell r="C2343" t="str">
            <v>Overview of the power generation sector</v>
          </cell>
          <cell r="D2343" t="str">
            <v xml:space="preserve">Rate of use </v>
          </cell>
          <cell r="E2343" t="str">
            <v>Hydro</v>
          </cell>
          <cell r="F2343" t="str">
            <v>gross capacity</v>
          </cell>
          <cell r="G2343" t="str">
            <v>Hydro</v>
          </cell>
          <cell r="H2343">
            <v>0.33036933390288714</v>
          </cell>
          <cell r="I2343">
            <v>0.40628942483406039</v>
          </cell>
          <cell r="J2343">
            <v>0.22411849400166692</v>
          </cell>
          <cell r="K2343">
            <v>0.45083767659225926</v>
          </cell>
          <cell r="L2343">
            <v>0.28252646536167669</v>
          </cell>
          <cell r="M2343">
            <v>0.13534471063472217</v>
          </cell>
          <cell r="N2343">
            <v>0.31206322106725054</v>
          </cell>
          <cell r="O2343">
            <v>0.28563475526315896</v>
          </cell>
          <cell r="P2343">
            <v>0.19232462188511262</v>
          </cell>
          <cell r="Q2343">
            <v>0.23208122164959363</v>
          </cell>
          <cell r="R2343">
            <v>0.45071757819499825</v>
          </cell>
          <cell r="S2343">
            <v>0.29114812416119379</v>
          </cell>
          <cell r="T2343">
            <v>0.14404529407205052</v>
          </cell>
          <cell r="U2343">
            <v>0.35119048194080305</v>
          </cell>
          <cell r="V2343">
            <v>0.39822619025285466</v>
          </cell>
          <cell r="W2343">
            <v>0.221508344763827</v>
          </cell>
        </row>
        <row r="2344">
          <cell r="A2344" t="str">
            <v>PTRate of use Pump storage</v>
          </cell>
          <cell r="B2344" t="str">
            <v>PT</v>
          </cell>
          <cell r="C2344" t="str">
            <v>Overview of the power generation sector</v>
          </cell>
          <cell r="D2344" t="str">
            <v xml:space="preserve">Rate of use </v>
          </cell>
          <cell r="E2344" t="str">
            <v>Pump storage</v>
          </cell>
          <cell r="F2344" t="str">
            <v>gross capacity</v>
          </cell>
          <cell r="G2344" t="str">
            <v>Pump storage</v>
          </cell>
          <cell r="H2344">
            <v>6.7479831060795026E-2</v>
          </cell>
          <cell r="I2344">
            <v>5.8702545376014173E-2</v>
          </cell>
          <cell r="J2344">
            <v>7.8777250073100463E-2</v>
          </cell>
          <cell r="K2344">
            <v>5.7128540129347663E-2</v>
          </cell>
          <cell r="L2344">
            <v>3.5288520677605441E-2</v>
          </cell>
          <cell r="M2344">
            <v>4.0633664673008531E-2</v>
          </cell>
          <cell r="N2344">
            <v>4.8824796429045886E-2</v>
          </cell>
          <cell r="O2344">
            <v>3.7290235984857145E-2</v>
          </cell>
          <cell r="P2344">
            <v>5.2129132302317346E-2</v>
          </cell>
          <cell r="Q2344">
            <v>7.5275868340280536E-2</v>
          </cell>
          <cell r="R2344">
            <v>4.1747947372224543E-2</v>
          </cell>
          <cell r="S2344">
            <v>5.9683043465061876E-2</v>
          </cell>
          <cell r="T2344">
            <v>8.8420705496034452E-2</v>
          </cell>
          <cell r="U2344">
            <v>9.6587230999388013E-2</v>
          </cell>
          <cell r="V2344">
            <v>7.1750241007515286E-2</v>
          </cell>
          <cell r="W2344">
            <v>7.2797062035450971E-2</v>
          </cell>
        </row>
        <row r="2345">
          <cell r="A2345" t="str">
            <v>PTRate of use 0</v>
          </cell>
          <cell r="B2345" t="str">
            <v>PT</v>
          </cell>
          <cell r="C2345" t="str">
            <v>Overview of the power generation sector</v>
          </cell>
          <cell r="D2345" t="str">
            <v xml:space="preserve">Rate of use </v>
          </cell>
          <cell r="E2345">
            <v>0</v>
          </cell>
          <cell r="F2345" t="str">
            <v>gross capacity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</row>
        <row r="2346">
          <cell r="A2346" t="str">
            <v xml:space="preserve">PTTotal gross electricity prod. (without pumped hydro) </v>
          </cell>
          <cell r="B2346" t="str">
            <v>PT</v>
          </cell>
          <cell r="C2346" t="str">
            <v>Overview of the power generation sector</v>
          </cell>
          <cell r="D2346" t="str">
            <v xml:space="preserve">Total gross electricity prod. (without pumped hydro) </v>
          </cell>
          <cell r="E2346" t="str">
            <v/>
          </cell>
          <cell r="F2346" t="str">
            <v>GWh</v>
          </cell>
          <cell r="G2346" t="str">
            <v>Total gross electricity prod. (without pumped hydro) (GWh)</v>
          </cell>
          <cell r="H2346">
            <v>43364.416627229351</v>
          </cell>
          <cell r="I2346">
            <v>46159.302325581404</v>
          </cell>
          <cell r="J2346">
            <v>45641.860465116282</v>
          </cell>
          <cell r="K2346">
            <v>46511.627906976741</v>
          </cell>
          <cell r="L2346">
            <v>44819.767441860473</v>
          </cell>
          <cell r="M2346">
            <v>46180.020929565922</v>
          </cell>
          <cell r="N2346">
            <v>48566.279069767443</v>
          </cell>
          <cell r="O2346">
            <v>46888.574186046506</v>
          </cell>
          <cell r="P2346">
            <v>45466.279069767443</v>
          </cell>
          <cell r="Q2346">
            <v>49473.255813953503</v>
          </cell>
          <cell r="R2346">
            <v>53681.726178176854</v>
          </cell>
          <cell r="S2346">
            <v>51878.717386426113</v>
          </cell>
          <cell r="T2346">
            <v>45567.402009870297</v>
          </cell>
          <cell r="U2346">
            <v>50525.036677731245</v>
          </cell>
          <cell r="V2346">
            <v>51949.81569984075</v>
          </cell>
          <cell r="W2346">
            <v>51271.882172319994</v>
          </cell>
        </row>
        <row r="2347">
          <cell r="A2347" t="str">
            <v>PTTotal gross electricity prod. (without pumped hydro) Nuclear</v>
          </cell>
          <cell r="B2347" t="str">
            <v>PT</v>
          </cell>
          <cell r="C2347" t="str">
            <v>Overview of the power generation sector</v>
          </cell>
          <cell r="D2347" t="str">
            <v xml:space="preserve">Total gross electricity prod. (without pumped hydro) </v>
          </cell>
          <cell r="E2347" t="str">
            <v>Nuclear</v>
          </cell>
          <cell r="F2347" t="str">
            <v>GWh</v>
          </cell>
          <cell r="G2347" t="str">
            <v>Nuclear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0</v>
          </cell>
          <cell r="R2347">
            <v>0</v>
          </cell>
          <cell r="S2347">
            <v>0</v>
          </cell>
          <cell r="T2347">
            <v>0</v>
          </cell>
          <cell r="U2347">
            <v>0</v>
          </cell>
          <cell r="V2347">
            <v>0</v>
          </cell>
          <cell r="W2347">
            <v>0</v>
          </cell>
        </row>
        <row r="2348">
          <cell r="A2348" t="str">
            <v>PTTotal gross electricity prod. (without pumped hydro) Conventional thermal</v>
          </cell>
          <cell r="B2348" t="str">
            <v>PT</v>
          </cell>
          <cell r="C2348" t="str">
            <v>Overview of the power generation sector</v>
          </cell>
          <cell r="D2348" t="str">
            <v xml:space="preserve">Total gross electricity prod. (without pumped hydro) </v>
          </cell>
          <cell r="E2348" t="str">
            <v>Conventional thermal</v>
          </cell>
          <cell r="F2348" t="str">
            <v>GWh</v>
          </cell>
          <cell r="G2348" t="str">
            <v>Conventional thermal</v>
          </cell>
          <cell r="H2348">
            <v>31794.275359983047</v>
          </cell>
          <cell r="I2348">
            <v>31765.916045961541</v>
          </cell>
          <cell r="J2348">
            <v>37383.102122581018</v>
          </cell>
          <cell r="K2348">
            <v>30203.133993627613</v>
          </cell>
          <cell r="L2348">
            <v>34048.612924678302</v>
          </cell>
          <cell r="M2348">
            <v>39602.959939018256</v>
          </cell>
          <cell r="N2348">
            <v>34552.250579427659</v>
          </cell>
          <cell r="O2348">
            <v>32536.837652220893</v>
          </cell>
          <cell r="P2348">
            <v>32680.402585245589</v>
          </cell>
          <cell r="Q2348">
            <v>33271.397636951602</v>
          </cell>
          <cell r="R2348">
            <v>27950.142456727273</v>
          </cell>
          <cell r="S2348">
            <v>30704.250157947165</v>
          </cell>
          <cell r="T2348">
            <v>29152.476724431413</v>
          </cell>
          <cell r="U2348">
            <v>24113.679241696362</v>
          </cell>
          <cell r="V2348">
            <v>23447.384295524756</v>
          </cell>
          <cell r="W2348">
            <v>30010.891207195011</v>
          </cell>
        </row>
        <row r="2349">
          <cell r="A2349" t="str">
            <v>PTTotal gross electricity prod. (without pumped hydro) Wind</v>
          </cell>
          <cell r="B2349" t="str">
            <v>PT</v>
          </cell>
          <cell r="C2349" t="str">
            <v>Overview of the power generation sector</v>
          </cell>
          <cell r="D2349" t="str">
            <v xml:space="preserve">Total gross electricity prod. (without pumped hydro) </v>
          </cell>
          <cell r="E2349" t="str">
            <v>Wind</v>
          </cell>
          <cell r="F2349" t="str">
            <v>GWh</v>
          </cell>
          <cell r="G2349" t="str">
            <v>Wind</v>
          </cell>
          <cell r="H2349">
            <v>168.02531099957559</v>
          </cell>
          <cell r="I2349">
            <v>255.81395348837211</v>
          </cell>
          <cell r="J2349">
            <v>361.62790697674421</v>
          </cell>
          <cell r="K2349">
            <v>495.34883720930236</v>
          </cell>
          <cell r="L2349">
            <v>816.27906976744191</v>
          </cell>
          <cell r="M2349">
            <v>1772.736462992221</v>
          </cell>
          <cell r="N2349">
            <v>2924.4186046511632</v>
          </cell>
          <cell r="O2349">
            <v>4036.0465116279074</v>
          </cell>
          <cell r="P2349">
            <v>5755.8139534883721</v>
          </cell>
          <cell r="Q2349">
            <v>7575.5813953488378</v>
          </cell>
          <cell r="R2349">
            <v>9180.2919918859079</v>
          </cell>
          <cell r="S2349">
            <v>9159.4624078776978</v>
          </cell>
          <cell r="T2349">
            <v>10257.042621217071</v>
          </cell>
          <cell r="U2349">
            <v>12011.726778068838</v>
          </cell>
          <cell r="V2349">
            <v>12108.931503440474</v>
          </cell>
          <cell r="W2349">
            <v>11605.966481588874</v>
          </cell>
        </row>
        <row r="2350">
          <cell r="A2350" t="str">
            <v>PTTotal gross electricity prod. (without pumped hydro) Solar photovoltaics</v>
          </cell>
          <cell r="B2350" t="str">
            <v>PT</v>
          </cell>
          <cell r="C2350" t="str">
            <v>Overview of the power generation sector</v>
          </cell>
          <cell r="D2350" t="str">
            <v xml:space="preserve">Total gross electricity prod. (without pumped hydro) </v>
          </cell>
          <cell r="E2350" t="str">
            <v>Solar photovoltaics</v>
          </cell>
          <cell r="F2350" t="str">
            <v>GWh</v>
          </cell>
          <cell r="G2350" t="str">
            <v>Solar photovoltaics</v>
          </cell>
          <cell r="H2350">
            <v>1.1109111471046511</v>
          </cell>
          <cell r="I2350">
            <v>1.1627906976744187</v>
          </cell>
          <cell r="J2350">
            <v>2.3255813953488373</v>
          </cell>
          <cell r="K2350">
            <v>3.4883720930232558</v>
          </cell>
          <cell r="L2350">
            <v>3.4883720930232558</v>
          </cell>
          <cell r="M2350">
            <v>3.0550056545377906</v>
          </cell>
          <cell r="N2350">
            <v>4.6511627906976747</v>
          </cell>
          <cell r="O2350">
            <v>24.418604651162795</v>
          </cell>
          <cell r="P2350">
            <v>40.697674418604656</v>
          </cell>
          <cell r="Q2350">
            <v>160.46511627906978</v>
          </cell>
          <cell r="R2350">
            <v>211.35084573665583</v>
          </cell>
          <cell r="S2350">
            <v>279.9496090703675</v>
          </cell>
          <cell r="T2350">
            <v>392.70709050148582</v>
          </cell>
          <cell r="U2350">
            <v>479.0804321888715</v>
          </cell>
          <cell r="V2350">
            <v>627.10934254056554</v>
          </cell>
          <cell r="W2350">
            <v>795.96783690046686</v>
          </cell>
        </row>
        <row r="2351">
          <cell r="A2351" t="str">
            <v>PTTotal gross electricity prod. (without pumped hydro) Solar thermal</v>
          </cell>
          <cell r="B2351" t="str">
            <v>PT</v>
          </cell>
          <cell r="C2351" t="str">
            <v>Overview of the power generation sector</v>
          </cell>
          <cell r="D2351" t="str">
            <v xml:space="preserve">Total gross electricity prod. (without pumped hydro) </v>
          </cell>
          <cell r="E2351" t="str">
            <v>Solar thermal</v>
          </cell>
          <cell r="F2351" t="str">
            <v>GWh</v>
          </cell>
          <cell r="G2351" t="str">
            <v>Solar thermal</v>
          </cell>
          <cell r="H2351">
            <v>0</v>
          </cell>
          <cell r="I2351">
            <v>0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0</v>
          </cell>
          <cell r="R2351">
            <v>0</v>
          </cell>
          <cell r="S2351">
            <v>0</v>
          </cell>
          <cell r="T2351">
            <v>0</v>
          </cell>
          <cell r="U2351">
            <v>0</v>
          </cell>
          <cell r="V2351">
            <v>0</v>
          </cell>
          <cell r="W2351">
            <v>0</v>
          </cell>
        </row>
        <row r="2352">
          <cell r="A2352" t="str">
            <v>PTTotal gross electricity prod. (without pumped hydro) Geothermal</v>
          </cell>
          <cell r="B2352" t="str">
            <v>PT</v>
          </cell>
          <cell r="C2352" t="str">
            <v>Overview of the power generation sector</v>
          </cell>
          <cell r="D2352" t="str">
            <v xml:space="preserve">Total gross electricity prod. (without pumped hydro) </v>
          </cell>
          <cell r="E2352" t="str">
            <v>Geothermal</v>
          </cell>
          <cell r="F2352" t="str">
            <v>GWh</v>
          </cell>
          <cell r="G2352" t="str">
            <v>Geothermal</v>
          </cell>
          <cell r="H2352">
            <v>79.987272743091225</v>
          </cell>
          <cell r="I2352">
            <v>105.01418659660392</v>
          </cell>
          <cell r="J2352">
            <v>95.967644860846477</v>
          </cell>
          <cell r="K2352">
            <v>89.889262186338954</v>
          </cell>
          <cell r="L2352">
            <v>83.945214856592344</v>
          </cell>
          <cell r="M2352">
            <v>71.009857529384988</v>
          </cell>
          <cell r="N2352">
            <v>84.958722897927856</v>
          </cell>
          <cell r="O2352">
            <v>200.57374312793908</v>
          </cell>
          <cell r="P2352">
            <v>191.69043801022426</v>
          </cell>
          <cell r="Q2352">
            <v>183.2535258391045</v>
          </cell>
          <cell r="R2352">
            <v>194.79145516864344</v>
          </cell>
          <cell r="S2352">
            <v>197.13203770217132</v>
          </cell>
          <cell r="T2352">
            <v>144.24289715766847</v>
          </cell>
          <cell r="U2352">
            <v>193.0211810051994</v>
          </cell>
          <cell r="V2352">
            <v>200.30356510482639</v>
          </cell>
          <cell r="W2352">
            <v>200.61516610213317</v>
          </cell>
        </row>
        <row r="2353">
          <cell r="A2353" t="str">
            <v>PTTotal gross electricity prod. (without pumped hydro) Tide, wave and ocean</v>
          </cell>
          <cell r="B2353" t="str">
            <v>PT</v>
          </cell>
          <cell r="C2353" t="str">
            <v>Overview of the power generation sector</v>
          </cell>
          <cell r="D2353" t="str">
            <v xml:space="preserve">Total gross electricity prod. (without pumped hydro) </v>
          </cell>
          <cell r="E2353" t="str">
            <v>Tide, wave and ocean</v>
          </cell>
          <cell r="F2353" t="str">
            <v>GWh</v>
          </cell>
          <cell r="G2353" t="str">
            <v>Tide, wave and ocean</v>
          </cell>
          <cell r="H2353">
            <v>0</v>
          </cell>
          <cell r="I2353">
            <v>0</v>
          </cell>
          <cell r="J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0</v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</row>
        <row r="2354">
          <cell r="A2354" t="str">
            <v>PTTotal gross electricity prod. (without pumped hydro) Hydro</v>
          </cell>
          <cell r="B2354" t="str">
            <v>PT</v>
          </cell>
          <cell r="C2354" t="str">
            <v>Overview of the power generation sector</v>
          </cell>
          <cell r="D2354" t="str">
            <v xml:space="preserve">Total gross electricity prod. (without pumped hydro) </v>
          </cell>
          <cell r="E2354" t="str">
            <v>Hydro</v>
          </cell>
          <cell r="F2354" t="str">
            <v>GWh</v>
          </cell>
          <cell r="G2354" t="str">
            <v>Hydro</v>
          </cell>
          <cell r="H2354">
            <v>11321.017772356536</v>
          </cell>
          <cell r="I2354">
            <v>14031.395348837212</v>
          </cell>
          <cell r="J2354">
            <v>7798.8372093023263</v>
          </cell>
          <cell r="K2354">
            <v>15719.767441860467</v>
          </cell>
          <cell r="L2354">
            <v>9867.4418604651182</v>
          </cell>
          <cell r="M2354">
            <v>4730.2596643715242</v>
          </cell>
          <cell r="N2354">
            <v>11000</v>
          </cell>
          <cell r="O2354">
            <v>10090.697674418605</v>
          </cell>
          <cell r="P2354">
            <v>6797.6744186046517</v>
          </cell>
          <cell r="Q2354">
            <v>8282.5581395348836</v>
          </cell>
          <cell r="R2354">
            <v>16145.149428658375</v>
          </cell>
          <cell r="S2354">
            <v>11537.923173828709</v>
          </cell>
          <cell r="T2354">
            <v>5620.9326765626629</v>
          </cell>
          <cell r="U2354">
            <v>13727.529044771978</v>
          </cell>
          <cell r="V2354">
            <v>15566.086993230127</v>
          </cell>
          <cell r="W2354">
            <v>8658.4414805335</v>
          </cell>
        </row>
        <row r="2355">
          <cell r="A2355" t="str">
            <v>PTTotal gross electricity prod. (without pumped hydro) Pump storage</v>
          </cell>
          <cell r="B2355" t="str">
            <v>PT</v>
          </cell>
          <cell r="C2355" t="str">
            <v>Overview of the power generation sector</v>
          </cell>
          <cell r="D2355" t="str">
            <v xml:space="preserve">Total gross electricity prod. (without pumped hydro) </v>
          </cell>
          <cell r="E2355" t="str">
            <v>Pump storage</v>
          </cell>
          <cell r="F2355" t="str">
            <v>GWh</v>
          </cell>
          <cell r="G2355" t="str">
            <v>Pump storage</v>
          </cell>
          <cell r="H2355">
            <v>391.44186256529616</v>
          </cell>
          <cell r="I2355">
            <v>340.52595180045012</v>
          </cell>
          <cell r="J2355">
            <v>456.97674418604646</v>
          </cell>
          <cell r="K2355">
            <v>331.39534883720927</v>
          </cell>
          <cell r="L2355">
            <v>277.78191860465108</v>
          </cell>
          <cell r="M2355">
            <v>388.98314629085422</v>
          </cell>
          <cell r="N2355">
            <v>467.39626082991339</v>
          </cell>
          <cell r="O2355">
            <v>356.97674418604652</v>
          </cell>
          <cell r="P2355">
            <v>499.02843023255821</v>
          </cell>
          <cell r="Q2355">
            <v>720.61046775898501</v>
          </cell>
          <cell r="R2355">
            <v>399.65009434209475</v>
          </cell>
          <cell r="S2355">
            <v>571.34147791190787</v>
          </cell>
          <cell r="T2355">
            <v>1042.4100885994933</v>
          </cell>
          <cell r="U2355">
            <v>1138.686956395833</v>
          </cell>
          <cell r="V2355">
            <v>845.87851528772717</v>
          </cell>
          <cell r="W2355">
            <v>1138.8087020342771</v>
          </cell>
        </row>
        <row r="2356">
          <cell r="A2356" t="str">
            <v>PTTotal gross electricity prod. (without pumped hydro) 0</v>
          </cell>
          <cell r="B2356" t="str">
            <v>PT</v>
          </cell>
          <cell r="C2356" t="str">
            <v>Overview of the power generation sector</v>
          </cell>
          <cell r="D2356" t="str">
            <v xml:space="preserve">Total gross electricity prod. (without pumped hydro) </v>
          </cell>
          <cell r="E2356">
            <v>0</v>
          </cell>
          <cell r="F2356" t="str">
            <v>GWh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</row>
        <row r="2357">
          <cell r="A2357" t="str">
            <v xml:space="preserve">PTTotal net electricity prod. (without pumped hydro) </v>
          </cell>
          <cell r="B2357" t="str">
            <v>PT</v>
          </cell>
          <cell r="C2357" t="str">
            <v>Overview of the power generation sector</v>
          </cell>
          <cell r="D2357" t="str">
            <v xml:space="preserve">Total net electricity prod. (without pumped hydro) </v>
          </cell>
          <cell r="E2357" t="str">
            <v/>
          </cell>
          <cell r="F2357" t="str">
            <v>GWh</v>
          </cell>
          <cell r="G2357" t="str">
            <v>Total net electricity prod. (without pumped hydro) (GWh)</v>
          </cell>
          <cell r="H2357">
            <v>41815.61788627303</v>
          </cell>
          <cell r="I2357">
            <v>44495.026046511637</v>
          </cell>
          <cell r="J2357">
            <v>43925.58139534884</v>
          </cell>
          <cell r="K2357">
            <v>45034.883720930229</v>
          </cell>
          <cell r="L2357">
            <v>43197.242093023262</v>
          </cell>
          <cell r="M2357">
            <v>44589.374470516967</v>
          </cell>
          <cell r="N2357">
            <v>47018.604651162786</v>
          </cell>
          <cell r="O2357">
            <v>45544.388139534873</v>
          </cell>
          <cell r="P2357">
            <v>44076.211279069757</v>
          </cell>
          <cell r="Q2357">
            <v>47984.247790697686</v>
          </cell>
          <cell r="R2357">
            <v>52374.075283534832</v>
          </cell>
          <cell r="S2357">
            <v>50543.930128010368</v>
          </cell>
          <cell r="T2357">
            <v>44206.570085987849</v>
          </cell>
          <cell r="U2357">
            <v>49264.287322020638</v>
          </cell>
          <cell r="V2357">
            <v>50673.934247391073</v>
          </cell>
          <cell r="W2357">
            <v>49790.204429869191</v>
          </cell>
        </row>
        <row r="2358">
          <cell r="A2358" t="str">
            <v>PTTotal net electricity prod. (without pumped hydro) Nuclear</v>
          </cell>
          <cell r="B2358" t="str">
            <v>PT</v>
          </cell>
          <cell r="C2358" t="str">
            <v>Overview of the power generation sector</v>
          </cell>
          <cell r="D2358" t="str">
            <v xml:space="preserve">Total net electricity prod. (without pumped hydro) </v>
          </cell>
          <cell r="E2358" t="str">
            <v>Nuclear</v>
          </cell>
          <cell r="F2358" t="str">
            <v>GWh</v>
          </cell>
          <cell r="G2358" t="str">
            <v>Nuclear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</row>
        <row r="2359">
          <cell r="A2359" t="str">
            <v>PTTotal net electricity prod. (without pumped hydro) Conventional thermal</v>
          </cell>
          <cell r="B2359" t="str">
            <v>PT</v>
          </cell>
          <cell r="C2359" t="str">
            <v>Overview of the power generation sector</v>
          </cell>
          <cell r="D2359" t="str">
            <v xml:space="preserve">Total net electricity prod. (without pumped hydro) </v>
          </cell>
          <cell r="E2359" t="str">
            <v>Conventional thermal</v>
          </cell>
          <cell r="F2359" t="str">
            <v>GWh</v>
          </cell>
          <cell r="G2359" t="str">
            <v>Conventional thermal</v>
          </cell>
          <cell r="H2359">
            <v>30249.856116635183</v>
          </cell>
          <cell r="I2359">
            <v>30107.427381746667</v>
          </cell>
          <cell r="J2359">
            <v>35671.95825197277</v>
          </cell>
          <cell r="K2359">
            <v>28731.546547269369</v>
          </cell>
          <cell r="L2359">
            <v>32430.990413498082</v>
          </cell>
          <cell r="M2359">
            <v>38016.090026238322</v>
          </cell>
          <cell r="N2359">
            <v>33008.798069643723</v>
          </cell>
          <cell r="O2359">
            <v>31208.842829411664</v>
          </cell>
          <cell r="P2359">
            <v>31305.39419836317</v>
          </cell>
          <cell r="Q2359">
            <v>31796.78790905626</v>
          </cell>
          <cell r="R2359">
            <v>26660.245759316575</v>
          </cell>
          <cell r="S2359">
            <v>29385.809242771218</v>
          </cell>
          <cell r="T2359">
            <v>27803.195827385302</v>
          </cell>
          <cell r="U2359">
            <v>22869.585085739142</v>
          </cell>
          <cell r="V2359">
            <v>22189.202224100554</v>
          </cell>
          <cell r="W2359">
            <v>28545.661697858719</v>
          </cell>
        </row>
        <row r="2360">
          <cell r="A2360" t="str">
            <v>PTTotal net electricity prod. (without pumped hydro) Wind</v>
          </cell>
          <cell r="B2360" t="str">
            <v>PT</v>
          </cell>
          <cell r="C2360" t="str">
            <v>Overview of the power generation sector</v>
          </cell>
          <cell r="D2360" t="str">
            <v xml:space="preserve">Total net electricity prod. (without pumped hydro) </v>
          </cell>
          <cell r="E2360" t="str">
            <v>Wind</v>
          </cell>
          <cell r="F2360" t="str">
            <v>GWh</v>
          </cell>
          <cell r="G2360" t="str">
            <v>Wind</v>
          </cell>
          <cell r="H2360">
            <v>168.02531099957559</v>
          </cell>
          <cell r="I2360">
            <v>255.81395348837211</v>
          </cell>
          <cell r="J2360">
            <v>361.62790697674421</v>
          </cell>
          <cell r="K2360">
            <v>495.34883720930236</v>
          </cell>
          <cell r="L2360">
            <v>816.27906976744191</v>
          </cell>
          <cell r="M2360">
            <v>1772.736462992221</v>
          </cell>
          <cell r="N2360">
            <v>2924.4186046511632</v>
          </cell>
          <cell r="O2360">
            <v>4036.0465116279074</v>
          </cell>
          <cell r="P2360">
            <v>5755.8139534883721</v>
          </cell>
          <cell r="Q2360">
            <v>7575.5813953488378</v>
          </cell>
          <cell r="R2360">
            <v>9180.2919918859079</v>
          </cell>
          <cell r="S2360">
            <v>9159.4624078776978</v>
          </cell>
          <cell r="T2360">
            <v>10257.042621217071</v>
          </cell>
          <cell r="U2360">
            <v>12011.726778068838</v>
          </cell>
          <cell r="V2360">
            <v>12108.931503440474</v>
          </cell>
          <cell r="W2360">
            <v>11605.966481588874</v>
          </cell>
        </row>
        <row r="2361">
          <cell r="A2361" t="str">
            <v>PTTotal net electricity prod. (without pumped hydro) Solar photovoltaics</v>
          </cell>
          <cell r="B2361" t="str">
            <v>PT</v>
          </cell>
          <cell r="C2361" t="str">
            <v>Overview of the power generation sector</v>
          </cell>
          <cell r="D2361" t="str">
            <v xml:space="preserve">Total net electricity prod. (without pumped hydro) </v>
          </cell>
          <cell r="E2361" t="str">
            <v>Solar photovoltaics</v>
          </cell>
          <cell r="F2361" t="str">
            <v>GWh</v>
          </cell>
          <cell r="G2361" t="str">
            <v>Solar photovoltaics</v>
          </cell>
          <cell r="H2361">
            <v>1.1109111471046511</v>
          </cell>
          <cell r="I2361">
            <v>1.1627906976744187</v>
          </cell>
          <cell r="J2361">
            <v>2.3255813953488373</v>
          </cell>
          <cell r="K2361">
            <v>3.4883720930232558</v>
          </cell>
          <cell r="L2361">
            <v>3.4883720930232558</v>
          </cell>
          <cell r="M2361">
            <v>3.0550056545377906</v>
          </cell>
          <cell r="N2361">
            <v>4.6511627906976747</v>
          </cell>
          <cell r="O2361">
            <v>24.418604651162795</v>
          </cell>
          <cell r="P2361">
            <v>40.697674418604656</v>
          </cell>
          <cell r="Q2361">
            <v>160.46511627906978</v>
          </cell>
          <cell r="R2361">
            <v>211.35084573665583</v>
          </cell>
          <cell r="S2361">
            <v>279.9496090703675</v>
          </cell>
          <cell r="T2361">
            <v>392.70709050148582</v>
          </cell>
          <cell r="U2361">
            <v>479.0804321888715</v>
          </cell>
          <cell r="V2361">
            <v>627.10934254056554</v>
          </cell>
          <cell r="W2361">
            <v>795.96783690046686</v>
          </cell>
        </row>
        <row r="2362">
          <cell r="A2362" t="str">
            <v>PTTotal net electricity prod. (without pumped hydro) Solar thermal</v>
          </cell>
          <cell r="B2362" t="str">
            <v>PT</v>
          </cell>
          <cell r="C2362" t="str">
            <v>Overview of the power generation sector</v>
          </cell>
          <cell r="D2362" t="str">
            <v xml:space="preserve">Total net electricity prod. (without pumped hydro) </v>
          </cell>
          <cell r="E2362" t="str">
            <v>Solar thermal</v>
          </cell>
          <cell r="F2362" t="str">
            <v>GWh</v>
          </cell>
          <cell r="G2362" t="str">
            <v>Solar thermal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0</v>
          </cell>
        </row>
        <row r="2363">
          <cell r="A2363" t="str">
            <v>PTTotal net electricity prod. (without pumped hydro) Geothermal</v>
          </cell>
          <cell r="B2363" t="str">
            <v>PT</v>
          </cell>
          <cell r="C2363" t="str">
            <v>Overview of the power generation sector</v>
          </cell>
          <cell r="D2363" t="str">
            <v xml:space="preserve">Total net electricity prod. (without pumped hydro) </v>
          </cell>
          <cell r="E2363" t="str">
            <v>Geothermal</v>
          </cell>
          <cell r="F2363" t="str">
            <v>GWh</v>
          </cell>
          <cell r="G2363" t="str">
            <v>Geothermal</v>
          </cell>
          <cell r="H2363">
            <v>75.607775134628852</v>
          </cell>
          <cell r="I2363">
            <v>99.226571741711325</v>
          </cell>
          <cell r="J2363">
            <v>90.832445701652304</v>
          </cell>
          <cell r="K2363">
            <v>84.732522498071248</v>
          </cell>
          <cell r="L2363">
            <v>79.042377199602299</v>
          </cell>
          <cell r="M2363">
            <v>67.233311260362711</v>
          </cell>
          <cell r="N2363">
            <v>80.736814077211093</v>
          </cell>
          <cell r="O2363">
            <v>184.38251942553987</v>
          </cell>
          <cell r="P2363">
            <v>176.63103419496807</v>
          </cell>
          <cell r="Q2363">
            <v>168.85523047863344</v>
          </cell>
          <cell r="R2363">
            <v>177.03725793731212</v>
          </cell>
          <cell r="S2363">
            <v>180.78569446237702</v>
          </cell>
          <cell r="T2363">
            <v>132.69187032132766</v>
          </cell>
          <cell r="U2363">
            <v>176.36598125180907</v>
          </cell>
          <cell r="V2363">
            <v>182.60418407935509</v>
          </cell>
          <cell r="W2363">
            <v>184.16693298762419</v>
          </cell>
        </row>
        <row r="2364">
          <cell r="A2364" t="str">
            <v>PTTotal net electricity prod. (without pumped hydro) Tide, wave and ocean</v>
          </cell>
          <cell r="B2364" t="str">
            <v>PT</v>
          </cell>
          <cell r="C2364" t="str">
            <v>Overview of the power generation sector</v>
          </cell>
          <cell r="D2364" t="str">
            <v xml:space="preserve">Total net electricity prod. (without pumped hydro) </v>
          </cell>
          <cell r="E2364" t="str">
            <v>Tide, wave and ocean</v>
          </cell>
          <cell r="F2364" t="str">
            <v>GWh</v>
          </cell>
          <cell r="G2364" t="str">
            <v>Tide, wave and ocean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  <cell r="O2364">
            <v>0</v>
          </cell>
          <cell r="P2364">
            <v>0</v>
          </cell>
          <cell r="Q2364">
            <v>0</v>
          </cell>
          <cell r="R2364">
            <v>0</v>
          </cell>
          <cell r="S2364">
            <v>0</v>
          </cell>
          <cell r="T2364">
            <v>0</v>
          </cell>
          <cell r="U2364">
            <v>0</v>
          </cell>
          <cell r="V2364">
            <v>0</v>
          </cell>
          <cell r="W2364">
            <v>0</v>
          </cell>
        </row>
        <row r="2365">
          <cell r="A2365" t="str">
            <v>PTTotal net electricity prod. (without pumped hydro) Hydro</v>
          </cell>
          <cell r="B2365" t="str">
            <v>PT</v>
          </cell>
          <cell r="C2365" t="str">
            <v>Overview of the power generation sector</v>
          </cell>
          <cell r="D2365" t="str">
            <v xml:space="preserve">Total net electricity prod. (without pumped hydro) </v>
          </cell>
          <cell r="E2365" t="str">
            <v>Hydro</v>
          </cell>
          <cell r="F2365" t="str">
            <v>GWh</v>
          </cell>
          <cell r="G2365" t="str">
            <v>Hydro</v>
          </cell>
          <cell r="H2365">
            <v>11321.017772356536</v>
          </cell>
          <cell r="I2365">
            <v>14031.395348837212</v>
          </cell>
          <cell r="J2365">
            <v>7798.8372093023263</v>
          </cell>
          <cell r="K2365">
            <v>15719.767441860467</v>
          </cell>
          <cell r="L2365">
            <v>9867.4418604651182</v>
          </cell>
          <cell r="M2365">
            <v>4730.2596643715242</v>
          </cell>
          <cell r="N2365">
            <v>11000</v>
          </cell>
          <cell r="O2365">
            <v>10090.697674418605</v>
          </cell>
          <cell r="P2365">
            <v>6797.6744186046517</v>
          </cell>
          <cell r="Q2365">
            <v>8282.5581395348836</v>
          </cell>
          <cell r="R2365">
            <v>16145.149428658375</v>
          </cell>
          <cell r="S2365">
            <v>11537.923173828709</v>
          </cell>
          <cell r="T2365">
            <v>5620.9326765626629</v>
          </cell>
          <cell r="U2365">
            <v>13727.529044771978</v>
          </cell>
          <cell r="V2365">
            <v>15566.086993230127</v>
          </cell>
          <cell r="W2365">
            <v>8658.4414805335</v>
          </cell>
        </row>
        <row r="2366">
          <cell r="A2366" t="str">
            <v>PTTotal net electricity prod. (without pumped hydro) Pump storage</v>
          </cell>
          <cell r="B2366" t="str">
            <v>PT</v>
          </cell>
          <cell r="C2366" t="str">
            <v>Overview of the power generation sector</v>
          </cell>
          <cell r="D2366" t="str">
            <v xml:space="preserve">Total net electricity prod. (without pumped hydro) </v>
          </cell>
          <cell r="E2366" t="str">
            <v>Pump storage</v>
          </cell>
          <cell r="F2366" t="str">
            <v>GWh</v>
          </cell>
          <cell r="G2366" t="str">
            <v>Pump storage</v>
          </cell>
          <cell r="H2366">
            <v>391.44186256529616</v>
          </cell>
          <cell r="I2366">
            <v>340.52595180045012</v>
          </cell>
          <cell r="J2366">
            <v>456.97674418604646</v>
          </cell>
          <cell r="K2366">
            <v>331.39534883720927</v>
          </cell>
          <cell r="L2366">
            <v>277.78191860465108</v>
          </cell>
          <cell r="M2366">
            <v>388.98314629085422</v>
          </cell>
          <cell r="N2366">
            <v>467.39626082991339</v>
          </cell>
          <cell r="O2366">
            <v>356.97674418604652</v>
          </cell>
          <cell r="P2366">
            <v>499.02843023255821</v>
          </cell>
          <cell r="Q2366">
            <v>720.61046775898501</v>
          </cell>
          <cell r="R2366">
            <v>399.65009434209475</v>
          </cell>
          <cell r="S2366">
            <v>571.34147791190787</v>
          </cell>
          <cell r="T2366">
            <v>1042.4100885994933</v>
          </cell>
          <cell r="U2366">
            <v>1138.686956395833</v>
          </cell>
          <cell r="V2366">
            <v>845.87851528772717</v>
          </cell>
          <cell r="W2366">
            <v>1138.8087020342771</v>
          </cell>
        </row>
        <row r="2367">
          <cell r="A2367" t="str">
            <v>PTTotal net electricity prod. (without pumped hydro) 0</v>
          </cell>
          <cell r="B2367" t="str">
            <v>PT</v>
          </cell>
          <cell r="C2367" t="str">
            <v>Overview of the power generation sector</v>
          </cell>
          <cell r="D2367" t="str">
            <v xml:space="preserve">Total net electricity prod. (without pumped hydro) </v>
          </cell>
          <cell r="E2367">
            <v>0</v>
          </cell>
          <cell r="F2367" t="str">
            <v>GWh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  <cell r="R2367">
            <v>0</v>
          </cell>
          <cell r="S2367">
            <v>0</v>
          </cell>
          <cell r="T2367">
            <v>0</v>
          </cell>
          <cell r="U2367">
            <v>0</v>
          </cell>
          <cell r="V2367">
            <v>0</v>
          </cell>
          <cell r="W2367">
            <v>0</v>
          </cell>
        </row>
        <row r="2368">
          <cell r="A2368" t="str">
            <v xml:space="preserve">PTTotal gross distributed heat production </v>
          </cell>
          <cell r="B2368" t="str">
            <v>PT</v>
          </cell>
          <cell r="C2368" t="str">
            <v>Overview of the power generation sector</v>
          </cell>
          <cell r="D2368" t="str">
            <v xml:space="preserve">Total gross distributed heat production </v>
          </cell>
          <cell r="E2368" t="str">
            <v/>
          </cell>
          <cell r="F2368" t="str">
            <v>GWh</v>
          </cell>
          <cell r="G2368" t="str">
            <v>Total gross distributed heat production (GWh)</v>
          </cell>
          <cell r="H2368">
            <v>1562.4965284026662</v>
          </cell>
          <cell r="I2368">
            <v>1879.0697674418607</v>
          </cell>
          <cell r="J2368">
            <v>2327.9069767441861</v>
          </cell>
          <cell r="K2368">
            <v>2624.4186046511627</v>
          </cell>
          <cell r="L2368">
            <v>2996.5116279069766</v>
          </cell>
          <cell r="M2368">
            <v>3808.2034122746827</v>
          </cell>
          <cell r="N2368">
            <v>3844.1860465116288</v>
          </cell>
          <cell r="O2368">
            <v>3924.4186046511627</v>
          </cell>
          <cell r="P2368">
            <v>3680.2325581395353</v>
          </cell>
          <cell r="Q2368">
            <v>4459.3023255813951</v>
          </cell>
          <cell r="R2368">
            <v>5863.111306631492</v>
          </cell>
          <cell r="S2368">
            <v>5733.412430207024</v>
          </cell>
          <cell r="T2368">
            <v>5963.926493231219</v>
          </cell>
          <cell r="U2368">
            <v>7101.2217800795815</v>
          </cell>
          <cell r="V2368">
            <v>5949.4846483188594</v>
          </cell>
          <cell r="W2368">
            <v>5447.3528098275674</v>
          </cell>
        </row>
        <row r="2369">
          <cell r="A2369" t="str">
            <v>PTTotal gross distributed heat production CHP thermal power plants</v>
          </cell>
          <cell r="B2369" t="str">
            <v>PT</v>
          </cell>
          <cell r="C2369" t="str">
            <v>Overview of the power generation sector</v>
          </cell>
          <cell r="D2369" t="str">
            <v xml:space="preserve">Total gross distributed heat production </v>
          </cell>
          <cell r="E2369" t="str">
            <v>CHP thermal power plants</v>
          </cell>
          <cell r="F2369" t="str">
            <v>GWh</v>
          </cell>
          <cell r="G2369" t="str">
            <v>CHP thermal power plants</v>
          </cell>
          <cell r="H2369">
            <v>1562.4965284026662</v>
          </cell>
          <cell r="I2369">
            <v>1879.0697674418607</v>
          </cell>
          <cell r="J2369">
            <v>2327.9069767441861</v>
          </cell>
          <cell r="K2369">
            <v>2624.4186046511627</v>
          </cell>
          <cell r="L2369">
            <v>2996.5116279069766</v>
          </cell>
          <cell r="M2369">
            <v>3808.2034122746827</v>
          </cell>
          <cell r="N2369">
            <v>3844.1860465116288</v>
          </cell>
          <cell r="O2369">
            <v>3924.4186046511627</v>
          </cell>
          <cell r="P2369">
            <v>3680.2325581395353</v>
          </cell>
          <cell r="Q2369">
            <v>4459.3023255813951</v>
          </cell>
          <cell r="R2369">
            <v>5863.111306631492</v>
          </cell>
          <cell r="S2369">
            <v>5733.412430207024</v>
          </cell>
          <cell r="T2369">
            <v>5963.926493231219</v>
          </cell>
          <cell r="U2369">
            <v>7101.2217800795815</v>
          </cell>
          <cell r="V2369">
            <v>5949.4846483188594</v>
          </cell>
          <cell r="W2369">
            <v>5447.3528098275674</v>
          </cell>
        </row>
        <row r="2370">
          <cell r="A2370" t="str">
            <v>PTTotal gross distributed heat production District heating plants</v>
          </cell>
          <cell r="B2370" t="str">
            <v>PT</v>
          </cell>
          <cell r="C2370" t="str">
            <v>Overview of the power generation sector</v>
          </cell>
          <cell r="D2370" t="str">
            <v xml:space="preserve">Total gross distributed heat production </v>
          </cell>
          <cell r="E2370" t="str">
            <v>District heating plants</v>
          </cell>
          <cell r="F2370" t="str">
            <v>GWh</v>
          </cell>
          <cell r="G2370" t="str">
            <v>District heating plants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  <cell r="R2370">
            <v>0</v>
          </cell>
          <cell r="S2370">
            <v>0</v>
          </cell>
          <cell r="T2370">
            <v>0</v>
          </cell>
          <cell r="U2370">
            <v>0</v>
          </cell>
          <cell r="V2370">
            <v>0</v>
          </cell>
          <cell r="W2370">
            <v>0</v>
          </cell>
        </row>
        <row r="2371">
          <cell r="A2371" t="str">
            <v>PTTotal gross distributed heat production 0</v>
          </cell>
          <cell r="B2371" t="str">
            <v>PT</v>
          </cell>
          <cell r="C2371" t="str">
            <v>Overview of the power generation sector</v>
          </cell>
          <cell r="D2371" t="str">
            <v xml:space="preserve">Total gross distributed heat production </v>
          </cell>
          <cell r="E2371">
            <v>0</v>
          </cell>
          <cell r="F2371" t="str">
            <v>GWh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</row>
        <row r="2372">
          <cell r="A2372" t="str">
            <v xml:space="preserve">PTTransformation input / Exchanges and transfers </v>
          </cell>
          <cell r="B2372" t="str">
            <v>PT</v>
          </cell>
          <cell r="C2372" t="str">
            <v>Overview of the power generation sector</v>
          </cell>
          <cell r="D2372" t="str">
            <v xml:space="preserve">Transformation input / Exchanges and transfers </v>
          </cell>
          <cell r="E2372" t="str">
            <v/>
          </cell>
          <cell r="F2372" t="str">
            <v>ktoe</v>
          </cell>
          <cell r="G2372" t="str">
            <v>Transformation input / Exchanges and transfers (ktoe)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</row>
        <row r="2373">
          <cell r="A2373" t="str">
            <v>PTTransformation input / Exchanges and transfers Nuclear</v>
          </cell>
          <cell r="B2373" t="str">
            <v>PT</v>
          </cell>
          <cell r="C2373" t="str">
            <v>Overview of the power generation sector</v>
          </cell>
          <cell r="D2373" t="str">
            <v xml:space="preserve">Transformation input / Exchanges and transfers </v>
          </cell>
          <cell r="E2373" t="str">
            <v>Nuclear</v>
          </cell>
          <cell r="F2373" t="str">
            <v>ktoe</v>
          </cell>
          <cell r="G2373" t="str">
            <v>Nuclear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</row>
        <row r="2374">
          <cell r="A2374" t="str">
            <v>PTTransformation input / Exchanges and transfers Conventional thermal</v>
          </cell>
          <cell r="B2374" t="str">
            <v>PT</v>
          </cell>
          <cell r="C2374" t="str">
            <v>Overview of the power generation sector</v>
          </cell>
          <cell r="D2374" t="str">
            <v xml:space="preserve">Transformation input / Exchanges and transfers </v>
          </cell>
          <cell r="E2374" t="str">
            <v>Conventional thermal</v>
          </cell>
          <cell r="F2374" t="str">
            <v>ktoe</v>
          </cell>
          <cell r="G2374" t="str">
            <v>Conventional thermal</v>
          </cell>
          <cell r="H2374">
            <v>6451.1641896507954</v>
          </cell>
          <cell r="I2374">
            <v>6432.6022599999997</v>
          </cell>
          <cell r="J2374">
            <v>7514.337379999999</v>
          </cell>
          <cell r="K2374">
            <v>6176.4000000000033</v>
          </cell>
          <cell r="L2374">
            <v>6748.2999999999993</v>
          </cell>
          <cell r="M2374">
            <v>7848.8344320244578</v>
          </cell>
          <cell r="N2374">
            <v>6821.9</v>
          </cell>
          <cell r="O2374">
            <v>6344.5327600000019</v>
          </cell>
          <cell r="P2374">
            <v>6340.7999999999984</v>
          </cell>
          <cell r="Q2374">
            <v>6673</v>
          </cell>
          <cell r="R2374">
            <v>5607.8561790954354</v>
          </cell>
          <cell r="S2374">
            <v>6153.8167574280915</v>
          </cell>
          <cell r="T2374">
            <v>6216.116185584975</v>
          </cell>
          <cell r="U2374">
            <v>5622.4871276652093</v>
          </cell>
          <cell r="V2374">
            <v>5529.2752010568947</v>
          </cell>
          <cell r="W2374">
            <v>6710.0814388114795</v>
          </cell>
        </row>
        <row r="2375">
          <cell r="A2375" t="str">
            <v>PTTransformation input / Exchanges and transfers Wind</v>
          </cell>
          <cell r="B2375" t="str">
            <v>PT</v>
          </cell>
          <cell r="C2375" t="str">
            <v>Overview of the power generation sector</v>
          </cell>
          <cell r="D2375" t="str">
            <v xml:space="preserve">Transformation input / Exchanges and transfers </v>
          </cell>
          <cell r="E2375" t="str">
            <v>Wind</v>
          </cell>
          <cell r="F2375" t="str">
            <v>ktoe</v>
          </cell>
          <cell r="G2375" t="str">
            <v>Wind</v>
          </cell>
          <cell r="H2375">
            <v>14.4501767459635</v>
          </cell>
          <cell r="I2375">
            <v>22</v>
          </cell>
          <cell r="J2375">
            <v>31.1</v>
          </cell>
          <cell r="K2375">
            <v>42.6</v>
          </cell>
          <cell r="L2375">
            <v>70.2</v>
          </cell>
          <cell r="M2375">
            <v>152.45533581733099</v>
          </cell>
          <cell r="N2375">
            <v>251.5</v>
          </cell>
          <cell r="O2375">
            <v>347.1</v>
          </cell>
          <cell r="P2375">
            <v>495</v>
          </cell>
          <cell r="Q2375">
            <v>651.5</v>
          </cell>
          <cell r="R2375">
            <v>789.50511130218797</v>
          </cell>
          <cell r="S2375">
            <v>787.71376707748198</v>
          </cell>
          <cell r="T2375">
            <v>882.10566542466802</v>
          </cell>
          <cell r="U2375">
            <v>1033.00850291392</v>
          </cell>
          <cell r="V2375">
            <v>1041.3681092958807</v>
          </cell>
          <cell r="W2375">
            <v>998.11311741664304</v>
          </cell>
        </row>
        <row r="2376">
          <cell r="A2376" t="str">
            <v>PTTransformation input / Exchanges and transfers Solar photovoltaics</v>
          </cell>
          <cell r="B2376" t="str">
            <v>PT</v>
          </cell>
          <cell r="C2376" t="str">
            <v>Overview of the power generation sector</v>
          </cell>
          <cell r="D2376" t="str">
            <v xml:space="preserve">Transformation input / Exchanges and transfers </v>
          </cell>
          <cell r="E2376" t="str">
            <v>Solar photovoltaics</v>
          </cell>
          <cell r="F2376" t="str">
            <v>ktoe</v>
          </cell>
          <cell r="G2376" t="str">
            <v>Solar photovoltaics</v>
          </cell>
          <cell r="H2376">
            <v>9.5538358650999994E-2</v>
          </cell>
          <cell r="I2376">
            <v>0.1</v>
          </cell>
          <cell r="J2376">
            <v>0.2</v>
          </cell>
          <cell r="K2376">
            <v>0.3</v>
          </cell>
          <cell r="L2376">
            <v>0.3</v>
          </cell>
          <cell r="M2376">
            <v>0.26273048629024998</v>
          </cell>
          <cell r="N2376">
            <v>0.4</v>
          </cell>
          <cell r="O2376">
            <v>2.1</v>
          </cell>
          <cell r="P2376">
            <v>3.5</v>
          </cell>
          <cell r="Q2376">
            <v>13.8</v>
          </cell>
          <cell r="R2376">
            <v>18.176172733352399</v>
          </cell>
          <cell r="S2376">
            <v>24.075666380051601</v>
          </cell>
          <cell r="T2376">
            <v>33.772809783127776</v>
          </cell>
          <cell r="U2376">
            <v>41.200917168242945</v>
          </cell>
          <cell r="V2376">
            <v>53.931403458488631</v>
          </cell>
          <cell r="W2376">
            <v>68.453233973440149</v>
          </cell>
        </row>
        <row r="2377">
          <cell r="A2377" t="str">
            <v>PTTransformation input / Exchanges and transfers Solar thermal</v>
          </cell>
          <cell r="B2377" t="str">
            <v>PT</v>
          </cell>
          <cell r="C2377" t="str">
            <v>Overview of the power generation sector</v>
          </cell>
          <cell r="D2377" t="str">
            <v xml:space="preserve">Transformation input / Exchanges and transfers </v>
          </cell>
          <cell r="E2377" t="str">
            <v>Solar thermal</v>
          </cell>
          <cell r="F2377" t="str">
            <v>ktoe</v>
          </cell>
          <cell r="G2377" t="str">
            <v>Solar thermal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</row>
        <row r="2378">
          <cell r="A2378" t="str">
            <v>PTTransformation input / Exchanges and transfers Geothermal</v>
          </cell>
          <cell r="B2378" t="str">
            <v>PT</v>
          </cell>
          <cell r="C2378" t="str">
            <v>Overview of the power generation sector</v>
          </cell>
          <cell r="D2378" t="str">
            <v xml:space="preserve">Transformation input / Exchanges and transfers </v>
          </cell>
          <cell r="E2378" t="str">
            <v>Geothermal</v>
          </cell>
          <cell r="F2378" t="str">
            <v>ktoe</v>
          </cell>
          <cell r="G2378" t="str">
            <v>Geothermal</v>
          </cell>
          <cell r="H2378">
            <v>68.763733639056099</v>
          </cell>
          <cell r="I2378">
            <v>90.3</v>
          </cell>
          <cell r="J2378">
            <v>82.5</v>
          </cell>
          <cell r="K2378">
            <v>77.400000000000006</v>
          </cell>
          <cell r="L2378">
            <v>76.5</v>
          </cell>
          <cell r="M2378">
            <v>64.655584217063193</v>
          </cell>
          <cell r="N2378">
            <v>77.400000000000006</v>
          </cell>
          <cell r="O2378">
            <v>183.1</v>
          </cell>
          <cell r="P2378">
            <v>174.9</v>
          </cell>
          <cell r="Q2378">
            <v>167.6</v>
          </cell>
          <cell r="R2378">
            <v>179.56434508455101</v>
          </cell>
          <cell r="S2378">
            <v>191.697716633228</v>
          </cell>
          <cell r="T2378">
            <v>133.44320244578199</v>
          </cell>
          <cell r="U2378">
            <v>179.11053788095899</v>
          </cell>
          <cell r="V2378">
            <v>187.11187541798</v>
          </cell>
          <cell r="W2378">
            <v>185.463838731251</v>
          </cell>
        </row>
        <row r="2379">
          <cell r="A2379" t="str">
            <v>PTTransformation input / Exchanges and transfers Tide, wave and ocean</v>
          </cell>
          <cell r="B2379" t="str">
            <v>PT</v>
          </cell>
          <cell r="C2379" t="str">
            <v>Overview of the power generation sector</v>
          </cell>
          <cell r="D2379" t="str">
            <v xml:space="preserve">Transformation input / Exchanges and transfers </v>
          </cell>
          <cell r="E2379" t="str">
            <v>Tide, wave and ocean</v>
          </cell>
          <cell r="F2379" t="str">
            <v>ktoe</v>
          </cell>
          <cell r="G2379" t="str">
            <v>Tide, wave and ocean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</row>
        <row r="2380">
          <cell r="A2380" t="str">
            <v>PTTransformation input / Exchanges and transfers Hydro</v>
          </cell>
          <cell r="B2380" t="str">
            <v>PT</v>
          </cell>
          <cell r="C2380" t="str">
            <v>Overview of the power generation sector</v>
          </cell>
          <cell r="D2380" t="str">
            <v xml:space="preserve">Transformation input / Exchanges and transfers </v>
          </cell>
          <cell r="E2380" t="str">
            <v>Hydro</v>
          </cell>
          <cell r="F2380" t="str">
            <v>ktoe</v>
          </cell>
          <cell r="G2380" t="str">
            <v>Hydro</v>
          </cell>
          <cell r="H2380">
            <v>973.60752842266197</v>
          </cell>
          <cell r="I2380">
            <v>1206.7</v>
          </cell>
          <cell r="J2380">
            <v>670.7</v>
          </cell>
          <cell r="K2380">
            <v>1351.9</v>
          </cell>
          <cell r="L2380">
            <v>848.6</v>
          </cell>
          <cell r="M2380">
            <v>406.80233113595102</v>
          </cell>
          <cell r="N2380">
            <v>946</v>
          </cell>
          <cell r="O2380">
            <v>867.8</v>
          </cell>
          <cell r="P2380">
            <v>584.6</v>
          </cell>
          <cell r="Q2380">
            <v>712.3</v>
          </cell>
          <cell r="R2380">
            <v>1388.4828508646201</v>
          </cell>
          <cell r="S2380">
            <v>992.26139294926895</v>
          </cell>
          <cell r="T2380">
            <v>483.40021018438898</v>
          </cell>
          <cell r="U2380">
            <v>1180.5674978503901</v>
          </cell>
          <cell r="V2380">
            <v>1338.6834814177907</v>
          </cell>
          <cell r="W2380">
            <v>744.62596732588099</v>
          </cell>
        </row>
        <row r="2381">
          <cell r="A2381" t="str">
            <v>PTTransformation input / Exchanges and transfers Pump storage</v>
          </cell>
          <cell r="B2381" t="str">
            <v>PT</v>
          </cell>
          <cell r="C2381" t="str">
            <v>Overview of the power generation sector</v>
          </cell>
          <cell r="D2381" t="str">
            <v xml:space="preserve">Transformation input / Exchanges and transfers </v>
          </cell>
          <cell r="E2381" t="str">
            <v>Pump storage</v>
          </cell>
          <cell r="F2381" t="str">
            <v>ktoe</v>
          </cell>
          <cell r="G2381" t="str">
            <v>Pump storage</v>
          </cell>
          <cell r="H2381">
            <v>47.948724292864753</v>
          </cell>
          <cell r="I2381">
            <v>41.67898185483871</v>
          </cell>
          <cell r="J2381">
            <v>57.599999999999987</v>
          </cell>
          <cell r="K2381">
            <v>41.699999999999996</v>
          </cell>
          <cell r="L2381">
            <v>35.08420499999999</v>
          </cell>
          <cell r="M2381">
            <v>49.023557608211924</v>
          </cell>
          <cell r="N2381">
            <v>60.696078431372548</v>
          </cell>
          <cell r="O2381">
            <v>46.4</v>
          </cell>
          <cell r="P2381">
            <v>54.921044999999999</v>
          </cell>
          <cell r="Q2381">
            <v>79.479980227272705</v>
          </cell>
          <cell r="R2381">
            <v>44.089678046369862</v>
          </cell>
          <cell r="S2381">
            <v>63.060369922406593</v>
          </cell>
          <cell r="T2381">
            <v>114.84487587544518</v>
          </cell>
          <cell r="U2381">
            <v>125.53471215914428</v>
          </cell>
          <cell r="V2381">
            <v>93.214645655720929</v>
          </cell>
          <cell r="W2381">
            <v>125.54813402508633</v>
          </cell>
        </row>
        <row r="2382">
          <cell r="A2382" t="str">
            <v>PTTransformation input / Exchanges and transfers District heating plants</v>
          </cell>
          <cell r="B2382" t="str">
            <v>PT</v>
          </cell>
          <cell r="C2382" t="str">
            <v>Overview of the power generation sector</v>
          </cell>
          <cell r="D2382" t="str">
            <v xml:space="preserve">Transformation input / Exchanges and transfers </v>
          </cell>
          <cell r="E2382" t="str">
            <v>District heating plants</v>
          </cell>
          <cell r="F2382" t="str">
            <v>ktoe</v>
          </cell>
          <cell r="G2382" t="str">
            <v>District heating plants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</row>
        <row r="2383">
          <cell r="A2383" t="str">
            <v>PTTransformation input / Exchanges and transfers 0</v>
          </cell>
          <cell r="B2383" t="str">
            <v>PT</v>
          </cell>
          <cell r="C2383" t="str">
            <v>Overview of the power generation sector</v>
          </cell>
          <cell r="D2383" t="str">
            <v xml:space="preserve">Transformation input / Exchanges and transfers </v>
          </cell>
          <cell r="E2383">
            <v>0</v>
          </cell>
          <cell r="F2383" t="str">
            <v>ktoe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  <cell r="R2383">
            <v>0</v>
          </cell>
          <cell r="S2383">
            <v>0</v>
          </cell>
          <cell r="T2383">
            <v>0</v>
          </cell>
          <cell r="U2383">
            <v>0</v>
          </cell>
          <cell r="V2383">
            <v>0</v>
          </cell>
          <cell r="W2383">
            <v>0</v>
          </cell>
        </row>
        <row r="2384">
          <cell r="A2384" t="str">
            <v xml:space="preserve">PTCO2 emissions  </v>
          </cell>
          <cell r="B2384" t="str">
            <v>PT</v>
          </cell>
          <cell r="C2384" t="str">
            <v>Overview of the power generation sector</v>
          </cell>
          <cell r="D2384" t="str">
            <v xml:space="preserve">CO2 emissions  </v>
          </cell>
          <cell r="E2384" t="str">
            <v/>
          </cell>
          <cell r="F2384" t="str">
            <v>kt CO2</v>
          </cell>
          <cell r="G2384" t="str">
            <v>CO2 emissions  (kt CO2)</v>
          </cell>
          <cell r="H2384">
            <v>21517.198126104016</v>
          </cell>
          <cell r="I2384">
            <v>21154.979785314528</v>
          </cell>
          <cell r="J2384">
            <v>24506.845127713867</v>
          </cell>
          <cell r="K2384">
            <v>20173.06082304001</v>
          </cell>
          <cell r="L2384">
            <v>21497.861861943733</v>
          </cell>
          <cell r="M2384">
            <v>24789.048000000003</v>
          </cell>
          <cell r="N2384">
            <v>21610.908844919999</v>
          </cell>
          <cell r="O2384">
            <v>19417.957107478673</v>
          </cell>
          <cell r="P2384">
            <v>18965.5257384</v>
          </cell>
          <cell r="Q2384">
            <v>20015.479300680003</v>
          </cell>
          <cell r="R2384">
            <v>15116.604858250839</v>
          </cell>
          <cell r="S2384">
            <v>17162.147199999956</v>
          </cell>
          <cell r="T2384">
            <v>18264.839897975042</v>
          </cell>
          <cell r="U2384">
            <v>16331.187724685416</v>
          </cell>
          <cell r="V2384">
            <v>15885.392078637393</v>
          </cell>
          <cell r="W2384">
            <v>19533.084328800509</v>
          </cell>
        </row>
        <row r="2385">
          <cell r="A2385" t="str">
            <v>PTCO2 emissions  Nuclear</v>
          </cell>
          <cell r="B2385" t="str">
            <v>PT</v>
          </cell>
          <cell r="C2385" t="str">
            <v>Overview of the power generation sector</v>
          </cell>
          <cell r="D2385" t="str">
            <v xml:space="preserve">CO2 emissions  </v>
          </cell>
          <cell r="E2385" t="str">
            <v>Nuclear</v>
          </cell>
          <cell r="F2385" t="str">
            <v>kt CO2</v>
          </cell>
          <cell r="G2385" t="str">
            <v>Nuclear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</row>
        <row r="2386">
          <cell r="A2386" t="str">
            <v>PTCO2 emissions  Conventional thermal</v>
          </cell>
          <cell r="B2386" t="str">
            <v>PT</v>
          </cell>
          <cell r="C2386" t="str">
            <v>Overview of the power generation sector</v>
          </cell>
          <cell r="D2386" t="str">
            <v xml:space="preserve">CO2 emissions  </v>
          </cell>
          <cell r="E2386" t="str">
            <v>Conventional thermal</v>
          </cell>
          <cell r="F2386" t="str">
            <v>kt CO2</v>
          </cell>
          <cell r="G2386" t="str">
            <v>Conventional thermal</v>
          </cell>
          <cell r="H2386">
            <v>21517.198126104016</v>
          </cell>
          <cell r="I2386">
            <v>21154.979785314528</v>
          </cell>
          <cell r="J2386">
            <v>24506.845127713867</v>
          </cell>
          <cell r="K2386">
            <v>20173.06082304001</v>
          </cell>
          <cell r="L2386">
            <v>21497.861861943733</v>
          </cell>
          <cell r="M2386">
            <v>24789.048000000003</v>
          </cell>
          <cell r="N2386">
            <v>21610.908844919999</v>
          </cell>
          <cell r="O2386">
            <v>19417.957107478673</v>
          </cell>
          <cell r="P2386">
            <v>18965.5257384</v>
          </cell>
          <cell r="Q2386">
            <v>20015.479300680003</v>
          </cell>
          <cell r="R2386">
            <v>15116.604858250839</v>
          </cell>
          <cell r="S2386">
            <v>17162.147199999956</v>
          </cell>
          <cell r="T2386">
            <v>18264.839897975042</v>
          </cell>
          <cell r="U2386">
            <v>16331.187724685416</v>
          </cell>
          <cell r="V2386">
            <v>15885.392078637393</v>
          </cell>
          <cell r="W2386">
            <v>19533.084328800509</v>
          </cell>
        </row>
        <row r="2387">
          <cell r="A2387" t="str">
            <v>PTCO2 emissions  Wind</v>
          </cell>
          <cell r="B2387" t="str">
            <v>PT</v>
          </cell>
          <cell r="C2387" t="str">
            <v>Overview of the power generation sector</v>
          </cell>
          <cell r="D2387" t="str">
            <v xml:space="preserve">CO2 emissions  </v>
          </cell>
          <cell r="E2387" t="str">
            <v>Wind</v>
          </cell>
          <cell r="F2387" t="str">
            <v>kt CO2</v>
          </cell>
          <cell r="G2387" t="str">
            <v>Wind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</row>
        <row r="2388">
          <cell r="A2388" t="str">
            <v>PTCO2 emissions  Solar photovoltaics</v>
          </cell>
          <cell r="B2388" t="str">
            <v>PT</v>
          </cell>
          <cell r="C2388" t="str">
            <v>Overview of the power generation sector</v>
          </cell>
          <cell r="D2388" t="str">
            <v xml:space="preserve">CO2 emissions  </v>
          </cell>
          <cell r="E2388" t="str">
            <v>Solar photovoltaics</v>
          </cell>
          <cell r="F2388" t="str">
            <v>kt CO2</v>
          </cell>
          <cell r="G2388" t="str">
            <v>Solar photovoltaics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</row>
        <row r="2389">
          <cell r="A2389" t="str">
            <v>PTCO2 emissions  Solar thermal</v>
          </cell>
          <cell r="B2389" t="str">
            <v>PT</v>
          </cell>
          <cell r="C2389" t="str">
            <v>Overview of the power generation sector</v>
          </cell>
          <cell r="D2389" t="str">
            <v xml:space="preserve">CO2 emissions  </v>
          </cell>
          <cell r="E2389" t="str">
            <v>Solar thermal</v>
          </cell>
          <cell r="F2389" t="str">
            <v>kt CO2</v>
          </cell>
          <cell r="G2389" t="str">
            <v>Solar thermal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  <cell r="R2389">
            <v>0</v>
          </cell>
          <cell r="S2389">
            <v>0</v>
          </cell>
          <cell r="T2389">
            <v>0</v>
          </cell>
          <cell r="U2389">
            <v>0</v>
          </cell>
          <cell r="V2389">
            <v>0</v>
          </cell>
          <cell r="W2389">
            <v>0</v>
          </cell>
        </row>
        <row r="2390">
          <cell r="A2390" t="str">
            <v>PTCO2 emissions  Geothermal</v>
          </cell>
          <cell r="B2390" t="str">
            <v>PT</v>
          </cell>
          <cell r="C2390" t="str">
            <v>Overview of the power generation sector</v>
          </cell>
          <cell r="D2390" t="str">
            <v xml:space="preserve">CO2 emissions  </v>
          </cell>
          <cell r="E2390" t="str">
            <v>Geothermal</v>
          </cell>
          <cell r="F2390" t="str">
            <v>kt CO2</v>
          </cell>
          <cell r="G2390" t="str">
            <v>Geothermal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</row>
        <row r="2391">
          <cell r="A2391" t="str">
            <v>PTCO2 emissions  Tide, wave and ocean</v>
          </cell>
          <cell r="B2391" t="str">
            <v>PT</v>
          </cell>
          <cell r="C2391" t="str">
            <v>Overview of the power generation sector</v>
          </cell>
          <cell r="D2391" t="str">
            <v xml:space="preserve">CO2 emissions  </v>
          </cell>
          <cell r="E2391" t="str">
            <v>Tide, wave and ocean</v>
          </cell>
          <cell r="F2391" t="str">
            <v>kt CO2</v>
          </cell>
          <cell r="G2391" t="str">
            <v>Tide, wave and ocean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  <cell r="R2391">
            <v>0</v>
          </cell>
          <cell r="S2391">
            <v>0</v>
          </cell>
          <cell r="T2391">
            <v>0</v>
          </cell>
          <cell r="U2391">
            <v>0</v>
          </cell>
          <cell r="V2391">
            <v>0</v>
          </cell>
          <cell r="W2391">
            <v>0</v>
          </cell>
        </row>
        <row r="2392">
          <cell r="A2392" t="str">
            <v>PTCO2 emissions  Hydro</v>
          </cell>
          <cell r="B2392" t="str">
            <v>PT</v>
          </cell>
          <cell r="C2392" t="str">
            <v>Overview of the power generation sector</v>
          </cell>
          <cell r="D2392" t="str">
            <v xml:space="preserve">CO2 emissions  </v>
          </cell>
          <cell r="E2392" t="str">
            <v>Hydro</v>
          </cell>
          <cell r="F2392" t="str">
            <v>kt CO2</v>
          </cell>
          <cell r="G2392" t="str">
            <v>Hydro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  <cell r="R2392">
            <v>0</v>
          </cell>
          <cell r="S2392">
            <v>0</v>
          </cell>
          <cell r="T2392">
            <v>0</v>
          </cell>
          <cell r="U2392">
            <v>0</v>
          </cell>
          <cell r="V2392">
            <v>0</v>
          </cell>
          <cell r="W2392">
            <v>0</v>
          </cell>
        </row>
        <row r="2393">
          <cell r="A2393" t="str">
            <v>PTCO2 emissions  Pump storage</v>
          </cell>
          <cell r="B2393" t="str">
            <v>PT</v>
          </cell>
          <cell r="C2393" t="str">
            <v>Overview of the power generation sector</v>
          </cell>
          <cell r="D2393" t="str">
            <v xml:space="preserve">CO2 emissions  </v>
          </cell>
          <cell r="E2393" t="str">
            <v>Pump storage</v>
          </cell>
          <cell r="F2393" t="str">
            <v>kt CO2</v>
          </cell>
          <cell r="G2393" t="str">
            <v>Pump storage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</row>
        <row r="2394">
          <cell r="A2394" t="str">
            <v>PTCO2 emissions  District heating plants</v>
          </cell>
          <cell r="B2394" t="str">
            <v>PT</v>
          </cell>
          <cell r="C2394" t="str">
            <v>Overview of the power generation sector</v>
          </cell>
          <cell r="D2394" t="str">
            <v xml:space="preserve">CO2 emissions  </v>
          </cell>
          <cell r="E2394" t="str">
            <v>District heating plants</v>
          </cell>
          <cell r="F2394" t="str">
            <v>kt CO2</v>
          </cell>
          <cell r="G2394" t="str">
            <v>District heating plants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</row>
        <row r="2395">
          <cell r="A2395" t="str">
            <v>PTCO2 emissions  0</v>
          </cell>
          <cell r="B2395" t="str">
            <v>PT</v>
          </cell>
          <cell r="C2395" t="str">
            <v>Overview of the power generation sector</v>
          </cell>
          <cell r="D2395" t="str">
            <v xml:space="preserve">CO2 emissions  </v>
          </cell>
          <cell r="E2395">
            <v>0</v>
          </cell>
          <cell r="F2395" t="str">
            <v>kt CO2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</row>
        <row r="2396">
          <cell r="A2396" t="str">
            <v>PTGross electric efficienc</v>
          </cell>
          <cell r="B2396" t="str">
            <v>PT</v>
          </cell>
          <cell r="C2396" t="str">
            <v>Overview of the power generation sector</v>
          </cell>
          <cell r="D2396" t="str">
            <v>Gross electric efficienc</v>
          </cell>
          <cell r="E2396" t="str">
            <v/>
          </cell>
          <cell r="F2396" t="str">
            <v>%</v>
          </cell>
          <cell r="G2396" t="str">
            <v>Gross electric efficiencies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</row>
        <row r="2397">
          <cell r="A2397" t="str">
            <v>PTGross electric efficiencNuclear</v>
          </cell>
          <cell r="B2397" t="str">
            <v>PT</v>
          </cell>
          <cell r="C2397" t="str">
            <v>Overview of the power generation sector</v>
          </cell>
          <cell r="D2397" t="str">
            <v>Gross electric efficienc</v>
          </cell>
          <cell r="E2397" t="str">
            <v>Nuclear</v>
          </cell>
          <cell r="F2397" t="str">
            <v>%</v>
          </cell>
          <cell r="G2397" t="str">
            <v>Nuclear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</row>
        <row r="2398">
          <cell r="A2398" t="str">
            <v>PTGross electric efficiencConventional thermal</v>
          </cell>
          <cell r="B2398" t="str">
            <v>PT</v>
          </cell>
          <cell r="C2398" t="str">
            <v>Overview of the power generation sector</v>
          </cell>
          <cell r="D2398" t="str">
            <v>Gross electric efficienc</v>
          </cell>
          <cell r="E2398" t="str">
            <v>Conventional thermal</v>
          </cell>
          <cell r="F2398" t="str">
            <v>%</v>
          </cell>
          <cell r="G2398" t="str">
            <v>Conventional thermal</v>
          </cell>
          <cell r="H2398">
            <v>0.42384716937526146</v>
          </cell>
          <cell r="I2398">
            <v>0.42469107672649614</v>
          </cell>
          <cell r="J2398">
            <v>0.4278416871591102</v>
          </cell>
          <cell r="K2398">
            <v>0.42054749100640715</v>
          </cell>
          <cell r="L2398">
            <v>0.43391383185725796</v>
          </cell>
          <cell r="M2398">
            <v>0.43393125237285635</v>
          </cell>
          <cell r="N2398">
            <v>0.43558151685465613</v>
          </cell>
          <cell r="O2398">
            <v>0.44103610840067531</v>
          </cell>
          <cell r="P2398">
            <v>0.44324290662552374</v>
          </cell>
          <cell r="Q2398">
            <v>0.42879367552492698</v>
          </cell>
          <cell r="R2398">
            <v>0.42863300600306614</v>
          </cell>
          <cell r="S2398">
            <v>0.42909394570387666</v>
          </cell>
          <cell r="T2398">
            <v>0.40332466824140717</v>
          </cell>
          <cell r="U2398">
            <v>0.36883613384937036</v>
          </cell>
          <cell r="V2398">
            <v>0.3646906648867268</v>
          </cell>
          <cell r="W2398">
            <v>0.38463566610242483</v>
          </cell>
        </row>
        <row r="2399">
          <cell r="A2399" t="str">
            <v>PTGross electric efficiencWind</v>
          </cell>
          <cell r="B2399" t="str">
            <v>PT</v>
          </cell>
          <cell r="C2399" t="str">
            <v>Overview of the power generation sector</v>
          </cell>
          <cell r="D2399" t="str">
            <v>Gross electric efficienc</v>
          </cell>
          <cell r="E2399" t="str">
            <v>Wind</v>
          </cell>
          <cell r="F2399" t="str">
            <v>%</v>
          </cell>
          <cell r="G2399" t="str">
            <v>Wind</v>
          </cell>
          <cell r="H2399">
            <v>1</v>
          </cell>
          <cell r="I2399">
            <v>1</v>
          </cell>
          <cell r="J2399">
            <v>1</v>
          </cell>
          <cell r="K2399">
            <v>1</v>
          </cell>
          <cell r="L2399">
            <v>1</v>
          </cell>
          <cell r="M2399">
            <v>1</v>
          </cell>
          <cell r="N2399">
            <v>1</v>
          </cell>
          <cell r="O2399">
            <v>1</v>
          </cell>
          <cell r="P2399">
            <v>1</v>
          </cell>
          <cell r="Q2399">
            <v>1</v>
          </cell>
          <cell r="R2399">
            <v>1</v>
          </cell>
          <cell r="S2399">
            <v>1</v>
          </cell>
          <cell r="T2399">
            <v>1</v>
          </cell>
          <cell r="U2399">
            <v>1</v>
          </cell>
          <cell r="V2399">
            <v>1</v>
          </cell>
          <cell r="W2399">
            <v>1</v>
          </cell>
        </row>
        <row r="2400">
          <cell r="A2400" t="str">
            <v>PTGross electric efficiencSolar photovoltaics</v>
          </cell>
          <cell r="B2400" t="str">
            <v>PT</v>
          </cell>
          <cell r="C2400" t="str">
            <v>Overview of the power generation sector</v>
          </cell>
          <cell r="D2400" t="str">
            <v>Gross electric efficienc</v>
          </cell>
          <cell r="E2400" t="str">
            <v>Solar photovoltaics</v>
          </cell>
          <cell r="F2400" t="str">
            <v>%</v>
          </cell>
          <cell r="G2400" t="str">
            <v>Solar photovoltaics</v>
          </cell>
          <cell r="H2400">
            <v>1</v>
          </cell>
          <cell r="I2400">
            <v>1</v>
          </cell>
          <cell r="J2400">
            <v>1</v>
          </cell>
          <cell r="K2400">
            <v>1</v>
          </cell>
          <cell r="L2400">
            <v>1</v>
          </cell>
          <cell r="M2400">
            <v>1</v>
          </cell>
          <cell r="N2400">
            <v>1</v>
          </cell>
          <cell r="O2400">
            <v>1</v>
          </cell>
          <cell r="P2400">
            <v>1</v>
          </cell>
          <cell r="Q2400">
            <v>1</v>
          </cell>
          <cell r="R2400">
            <v>1</v>
          </cell>
          <cell r="S2400">
            <v>1</v>
          </cell>
          <cell r="T2400">
            <v>1</v>
          </cell>
          <cell r="U2400">
            <v>1</v>
          </cell>
          <cell r="V2400">
            <v>1</v>
          </cell>
          <cell r="W2400">
            <v>1</v>
          </cell>
        </row>
        <row r="2401">
          <cell r="A2401" t="str">
            <v>PTGross electric efficiencSolar thermal</v>
          </cell>
          <cell r="B2401" t="str">
            <v>PT</v>
          </cell>
          <cell r="C2401" t="str">
            <v>Overview of the power generation sector</v>
          </cell>
          <cell r="D2401" t="str">
            <v>Gross electric efficienc</v>
          </cell>
          <cell r="E2401" t="str">
            <v>Solar thermal</v>
          </cell>
          <cell r="F2401" t="str">
            <v>%</v>
          </cell>
          <cell r="G2401" t="str">
            <v>Solar thermal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</row>
        <row r="2402">
          <cell r="A2402" t="str">
            <v>PTGross electric efficiencGeothermal</v>
          </cell>
          <cell r="B2402" t="str">
            <v>PT</v>
          </cell>
          <cell r="C2402" t="str">
            <v>Overview of the power generation sector</v>
          </cell>
          <cell r="D2402" t="str">
            <v>Gross electric efficienc</v>
          </cell>
          <cell r="E2402" t="str">
            <v>Geothermal</v>
          </cell>
          <cell r="F2402" t="str">
            <v>%</v>
          </cell>
          <cell r="G2402" t="str">
            <v>Geothermal</v>
          </cell>
          <cell r="H2402">
            <v>0.10003682307324273</v>
          </cell>
          <cell r="I2402">
            <v>0.10001351104438469</v>
          </cell>
          <cell r="J2402">
            <v>0.10003899949130662</v>
          </cell>
          <cell r="K2402">
            <v>9.9876957984821046E-2</v>
          </cell>
          <cell r="L2402">
            <v>9.4369784021790068E-2</v>
          </cell>
          <cell r="M2402">
            <v>9.4451976909296201E-2</v>
          </cell>
          <cell r="N2402">
            <v>9.4398580997697601E-2</v>
          </cell>
          <cell r="O2402">
            <v>9.4207219601325831E-2</v>
          </cell>
          <cell r="P2402">
            <v>9.4256018689990187E-2</v>
          </cell>
          <cell r="Q2402">
            <v>9.4032238795721881E-2</v>
          </cell>
          <cell r="R2402">
            <v>9.3292825681041136E-2</v>
          </cell>
          <cell r="S2402">
            <v>8.8437961286848818E-2</v>
          </cell>
          <cell r="T2402">
            <v>9.2960067865574467E-2</v>
          </cell>
          <cell r="U2402">
            <v>9.2679201139353254E-2</v>
          </cell>
          <cell r="V2402">
            <v>9.206313902062345E-2</v>
          </cell>
          <cell r="W2402">
            <v>9.302570464846259E-2</v>
          </cell>
        </row>
        <row r="2403">
          <cell r="A2403" t="str">
            <v>PTGross electric efficiencTide, wave and ocean</v>
          </cell>
          <cell r="B2403" t="str">
            <v>PT</v>
          </cell>
          <cell r="C2403" t="str">
            <v>Overview of the power generation sector</v>
          </cell>
          <cell r="D2403" t="str">
            <v>Gross electric efficienc</v>
          </cell>
          <cell r="E2403" t="str">
            <v>Tide, wave and ocean</v>
          </cell>
          <cell r="F2403" t="str">
            <v>%</v>
          </cell>
          <cell r="G2403" t="str">
            <v>Tide, wave and ocean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  <cell r="R2403">
            <v>0</v>
          </cell>
          <cell r="S2403">
            <v>0</v>
          </cell>
          <cell r="T2403">
            <v>0</v>
          </cell>
          <cell r="U2403">
            <v>0</v>
          </cell>
          <cell r="V2403">
            <v>0</v>
          </cell>
          <cell r="W2403">
            <v>0</v>
          </cell>
        </row>
        <row r="2404">
          <cell r="A2404" t="str">
            <v>PTGross electric efficiencHydro</v>
          </cell>
          <cell r="B2404" t="str">
            <v>PT</v>
          </cell>
          <cell r="C2404" t="str">
            <v>Overview of the power generation sector</v>
          </cell>
          <cell r="D2404" t="str">
            <v>Gross electric efficienc</v>
          </cell>
          <cell r="E2404" t="str">
            <v>Hydro</v>
          </cell>
          <cell r="F2404" t="str">
            <v>%</v>
          </cell>
          <cell r="G2404" t="str">
            <v>Hydro</v>
          </cell>
          <cell r="H2404">
            <v>1</v>
          </cell>
          <cell r="I2404">
            <v>1</v>
          </cell>
          <cell r="J2404">
            <v>1</v>
          </cell>
          <cell r="K2404">
            <v>1</v>
          </cell>
          <cell r="L2404">
            <v>1</v>
          </cell>
          <cell r="M2404">
            <v>1</v>
          </cell>
          <cell r="N2404">
            <v>1</v>
          </cell>
          <cell r="O2404">
            <v>1</v>
          </cell>
          <cell r="P2404">
            <v>1</v>
          </cell>
          <cell r="Q2404">
            <v>1</v>
          </cell>
          <cell r="R2404">
            <v>1</v>
          </cell>
          <cell r="S2404">
            <v>1</v>
          </cell>
          <cell r="T2404">
            <v>1</v>
          </cell>
          <cell r="U2404">
            <v>1</v>
          </cell>
          <cell r="V2404">
            <v>1</v>
          </cell>
          <cell r="W2404">
            <v>1</v>
          </cell>
        </row>
        <row r="2405">
          <cell r="A2405" t="str">
            <v>PTGross electric efficiencPump storage</v>
          </cell>
          <cell r="B2405" t="str">
            <v>PT</v>
          </cell>
          <cell r="C2405" t="str">
            <v>Overview of the power generation sector</v>
          </cell>
          <cell r="D2405" t="str">
            <v>Gross electric efficienc</v>
          </cell>
          <cell r="E2405" t="str">
            <v>Pump storage</v>
          </cell>
          <cell r="F2405" t="str">
            <v>%</v>
          </cell>
          <cell r="G2405" t="str">
            <v>Pump storage</v>
          </cell>
          <cell r="H2405">
            <v>0.70208333333333339</v>
          </cell>
          <cell r="I2405">
            <v>0.70263788968824936</v>
          </cell>
          <cell r="J2405">
            <v>0.68229166666666663</v>
          </cell>
          <cell r="K2405">
            <v>0.68345323741007191</v>
          </cell>
          <cell r="L2405">
            <v>0.68091168091168086</v>
          </cell>
          <cell r="M2405">
            <v>0.68237704918032771</v>
          </cell>
          <cell r="N2405">
            <v>0.66225165562913912</v>
          </cell>
          <cell r="O2405">
            <v>0.66163793103448276</v>
          </cell>
          <cell r="P2405">
            <v>0.78142076502732238</v>
          </cell>
          <cell r="Q2405">
            <v>0.77972465581977468</v>
          </cell>
          <cell r="R2405">
            <v>0.77954545454545454</v>
          </cell>
          <cell r="S2405">
            <v>0.7791798107255522</v>
          </cell>
          <cell r="T2405">
            <v>0.78059440559440552</v>
          </cell>
          <cell r="U2405">
            <v>0.78007968127490046</v>
          </cell>
          <cell r="V2405">
            <v>0.78040904198062422</v>
          </cell>
          <cell r="W2405">
            <v>0.78007968127490046</v>
          </cell>
        </row>
        <row r="2406">
          <cell r="A2406" t="str">
            <v>PTGross electric efficienc0</v>
          </cell>
          <cell r="B2406" t="str">
            <v>PT</v>
          </cell>
          <cell r="C2406" t="str">
            <v>Overview of the power generation sector</v>
          </cell>
          <cell r="D2406" t="str">
            <v>Gross electric efficienc</v>
          </cell>
          <cell r="E2406">
            <v>0</v>
          </cell>
          <cell r="F2406" t="str">
            <v>%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</row>
        <row r="2407">
          <cell r="A2407" t="str">
            <v>PTNet electric efficienc</v>
          </cell>
          <cell r="B2407" t="str">
            <v>PT</v>
          </cell>
          <cell r="C2407" t="str">
            <v>Overview of the power generation sector</v>
          </cell>
          <cell r="D2407" t="str">
            <v>Net electric efficienc</v>
          </cell>
          <cell r="E2407" t="str">
            <v/>
          </cell>
          <cell r="F2407" t="str">
            <v>%</v>
          </cell>
          <cell r="G2407" t="str">
            <v>Net electric efficiencies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</row>
        <row r="2408">
          <cell r="A2408" t="str">
            <v>PTNet electric efficiencNuclear</v>
          </cell>
          <cell r="B2408" t="str">
            <v>PT</v>
          </cell>
          <cell r="C2408" t="str">
            <v>Overview of the power generation sector</v>
          </cell>
          <cell r="D2408" t="str">
            <v>Net electric efficienc</v>
          </cell>
          <cell r="E2408" t="str">
            <v>Nuclear</v>
          </cell>
          <cell r="F2408" t="str">
            <v>%</v>
          </cell>
          <cell r="G2408" t="str">
            <v>Nuclear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</row>
        <row r="2409">
          <cell r="A2409" t="str">
            <v>PTNet electric efficiencConventional thermal</v>
          </cell>
          <cell r="B2409" t="str">
            <v>PT</v>
          </cell>
          <cell r="C2409" t="str">
            <v>Overview of the power generation sector</v>
          </cell>
          <cell r="D2409" t="str">
            <v>Net electric efficienc</v>
          </cell>
          <cell r="E2409" t="str">
            <v>Conventional thermal</v>
          </cell>
          <cell r="F2409" t="str">
            <v>%</v>
          </cell>
          <cell r="G2409" t="str">
            <v>Conventional thermal</v>
          </cell>
          <cell r="H2409">
            <v>0.40325862891600739</v>
          </cell>
          <cell r="I2409">
            <v>0.40251808679839213</v>
          </cell>
          <cell r="J2409">
            <v>0.40825800792959055</v>
          </cell>
          <cell r="K2409">
            <v>0.40005715353040022</v>
          </cell>
          <cell r="L2409">
            <v>0.41329893092494924</v>
          </cell>
          <cell r="M2409">
            <v>0.41654385381310943</v>
          </cell>
          <cell r="N2409">
            <v>0.41612404667165453</v>
          </cell>
          <cell r="O2409">
            <v>0.42303516820825776</v>
          </cell>
          <cell r="P2409">
            <v>0.42459372651072941</v>
          </cell>
          <cell r="Q2409">
            <v>0.40978926422581125</v>
          </cell>
          <cell r="R2409">
            <v>0.40885162922831197</v>
          </cell>
          <cell r="S2409">
            <v>0.41066864589814772</v>
          </cell>
          <cell r="T2409">
            <v>0.38465735996054601</v>
          </cell>
          <cell r="U2409">
            <v>0.3498068155098279</v>
          </cell>
          <cell r="V2409">
            <v>0.34512143488678054</v>
          </cell>
          <cell r="W2409">
            <v>0.36585649941838522</v>
          </cell>
        </row>
        <row r="2410">
          <cell r="A2410" t="str">
            <v>PTNet electric efficiencWind</v>
          </cell>
          <cell r="B2410" t="str">
            <v>PT</v>
          </cell>
          <cell r="C2410" t="str">
            <v>Overview of the power generation sector</v>
          </cell>
          <cell r="D2410" t="str">
            <v>Net electric efficienc</v>
          </cell>
          <cell r="E2410" t="str">
            <v>Wind</v>
          </cell>
          <cell r="F2410" t="str">
            <v>%</v>
          </cell>
          <cell r="G2410" t="str">
            <v>Wind</v>
          </cell>
          <cell r="H2410">
            <v>1</v>
          </cell>
          <cell r="I2410">
            <v>1</v>
          </cell>
          <cell r="J2410">
            <v>1</v>
          </cell>
          <cell r="K2410">
            <v>1</v>
          </cell>
          <cell r="L2410">
            <v>1</v>
          </cell>
          <cell r="M2410">
            <v>1</v>
          </cell>
          <cell r="N2410">
            <v>1</v>
          </cell>
          <cell r="O2410">
            <v>1</v>
          </cell>
          <cell r="P2410">
            <v>1</v>
          </cell>
          <cell r="Q2410">
            <v>1</v>
          </cell>
          <cell r="R2410">
            <v>1</v>
          </cell>
          <cell r="S2410">
            <v>1</v>
          </cell>
          <cell r="T2410">
            <v>1</v>
          </cell>
          <cell r="U2410">
            <v>1</v>
          </cell>
          <cell r="V2410">
            <v>1</v>
          </cell>
          <cell r="W2410">
            <v>1</v>
          </cell>
        </row>
        <row r="2411">
          <cell r="A2411" t="str">
            <v>PTNet electric efficiencSolar photovoltaics</v>
          </cell>
          <cell r="B2411" t="str">
            <v>PT</v>
          </cell>
          <cell r="C2411" t="str">
            <v>Overview of the power generation sector</v>
          </cell>
          <cell r="D2411" t="str">
            <v>Net electric efficienc</v>
          </cell>
          <cell r="E2411" t="str">
            <v>Solar photovoltaics</v>
          </cell>
          <cell r="F2411" t="str">
            <v>%</v>
          </cell>
          <cell r="G2411" t="str">
            <v>Solar photovoltaics</v>
          </cell>
          <cell r="H2411">
            <v>1</v>
          </cell>
          <cell r="I2411">
            <v>1</v>
          </cell>
          <cell r="J2411">
            <v>1</v>
          </cell>
          <cell r="K2411">
            <v>1</v>
          </cell>
          <cell r="L2411">
            <v>1</v>
          </cell>
          <cell r="M2411">
            <v>1</v>
          </cell>
          <cell r="N2411">
            <v>1</v>
          </cell>
          <cell r="O2411">
            <v>1</v>
          </cell>
          <cell r="P2411">
            <v>1</v>
          </cell>
          <cell r="Q2411">
            <v>1</v>
          </cell>
          <cell r="R2411">
            <v>1</v>
          </cell>
          <cell r="S2411">
            <v>1</v>
          </cell>
          <cell r="T2411">
            <v>1</v>
          </cell>
          <cell r="U2411">
            <v>1</v>
          </cell>
          <cell r="V2411">
            <v>1</v>
          </cell>
          <cell r="W2411">
            <v>1</v>
          </cell>
        </row>
        <row r="2412">
          <cell r="A2412" t="str">
            <v>PTNet electric efficiencSolar thermal</v>
          </cell>
          <cell r="B2412" t="str">
            <v>PT</v>
          </cell>
          <cell r="C2412" t="str">
            <v>Overview of the power generation sector</v>
          </cell>
          <cell r="D2412" t="str">
            <v>Net electric efficienc</v>
          </cell>
          <cell r="E2412" t="str">
            <v>Solar thermal</v>
          </cell>
          <cell r="F2412" t="str">
            <v>%</v>
          </cell>
          <cell r="G2412" t="str">
            <v>Solar thermal</v>
          </cell>
          <cell r="H2412">
            <v>0</v>
          </cell>
          <cell r="I2412">
            <v>0</v>
          </cell>
          <cell r="J2412">
            <v>0</v>
          </cell>
          <cell r="K2412">
            <v>0</v>
          </cell>
          <cell r="L2412">
            <v>0</v>
          </cell>
          <cell r="M2412">
            <v>0</v>
          </cell>
          <cell r="N2412">
            <v>0</v>
          </cell>
          <cell r="O2412">
            <v>0</v>
          </cell>
          <cell r="P2412">
            <v>0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</row>
        <row r="2413">
          <cell r="A2413" t="str">
            <v>PTNet electric efficiencGeothermal</v>
          </cell>
          <cell r="B2413" t="str">
            <v>PT</v>
          </cell>
          <cell r="C2413" t="str">
            <v>Overview of the power generation sector</v>
          </cell>
          <cell r="D2413" t="str">
            <v>Net electric efficienc</v>
          </cell>
          <cell r="E2413" t="str">
            <v>Geothermal</v>
          </cell>
          <cell r="F2413" t="str">
            <v>%</v>
          </cell>
          <cell r="G2413" t="str">
            <v>Geothermal</v>
          </cell>
          <cell r="H2413">
            <v>9.4559563849583542E-2</v>
          </cell>
          <cell r="I2413">
            <v>9.4501496896867931E-2</v>
          </cell>
          <cell r="J2413">
            <v>9.4685943398086031E-2</v>
          </cell>
          <cell r="K2413">
            <v>9.4147247220079153E-2</v>
          </cell>
          <cell r="L2413">
            <v>8.8858097243997347E-2</v>
          </cell>
          <cell r="M2413">
            <v>8.9428698826376912E-2</v>
          </cell>
          <cell r="N2413">
            <v>8.9707571196901204E-2</v>
          </cell>
          <cell r="O2413">
            <v>8.6602384874912217E-2</v>
          </cell>
          <cell r="P2413">
            <v>8.6851166042122646E-2</v>
          </cell>
          <cell r="Q2413">
            <v>8.6644092011709278E-2</v>
          </cell>
          <cell r="R2413">
            <v>8.4789684585989428E-2</v>
          </cell>
          <cell r="S2413">
            <v>8.1104616146843972E-2</v>
          </cell>
          <cell r="T2413">
            <v>8.5515789777832057E-2</v>
          </cell>
          <cell r="U2413">
            <v>8.4682199981646167E-2</v>
          </cell>
          <cell r="V2413">
            <v>8.3928183583988097E-2</v>
          </cell>
          <cell r="W2413">
            <v>8.5398621883840509E-2</v>
          </cell>
        </row>
        <row r="2414">
          <cell r="A2414" t="str">
            <v>PTNet electric efficiencTide, wave and ocean</v>
          </cell>
          <cell r="B2414" t="str">
            <v>PT</v>
          </cell>
          <cell r="C2414" t="str">
            <v>Overview of the power generation sector</v>
          </cell>
          <cell r="D2414" t="str">
            <v>Net electric efficienc</v>
          </cell>
          <cell r="E2414" t="str">
            <v>Tide, wave and ocean</v>
          </cell>
          <cell r="F2414" t="str">
            <v>%</v>
          </cell>
          <cell r="G2414" t="str">
            <v>Tide, wave and ocean</v>
          </cell>
          <cell r="H2414">
            <v>0</v>
          </cell>
          <cell r="I2414">
            <v>0</v>
          </cell>
          <cell r="J2414">
            <v>0</v>
          </cell>
          <cell r="K2414">
            <v>0</v>
          </cell>
          <cell r="L2414">
            <v>0</v>
          </cell>
          <cell r="M2414">
            <v>0</v>
          </cell>
          <cell r="N2414">
            <v>0</v>
          </cell>
          <cell r="O2414">
            <v>0</v>
          </cell>
          <cell r="P2414">
            <v>0</v>
          </cell>
          <cell r="Q2414">
            <v>0</v>
          </cell>
          <cell r="R2414">
            <v>0</v>
          </cell>
          <cell r="S2414">
            <v>0</v>
          </cell>
          <cell r="T2414">
            <v>0</v>
          </cell>
          <cell r="U2414">
            <v>0</v>
          </cell>
          <cell r="V2414">
            <v>0</v>
          </cell>
          <cell r="W2414">
            <v>0</v>
          </cell>
        </row>
        <row r="2415">
          <cell r="A2415" t="str">
            <v>PTNet electric efficiencHydro</v>
          </cell>
          <cell r="B2415" t="str">
            <v>PT</v>
          </cell>
          <cell r="C2415" t="str">
            <v>Overview of the power generation sector</v>
          </cell>
          <cell r="D2415" t="str">
            <v>Net electric efficienc</v>
          </cell>
          <cell r="E2415" t="str">
            <v>Hydro</v>
          </cell>
          <cell r="F2415" t="str">
            <v>%</v>
          </cell>
          <cell r="G2415" t="str">
            <v>Hydro</v>
          </cell>
          <cell r="H2415">
            <v>1</v>
          </cell>
          <cell r="I2415">
            <v>1</v>
          </cell>
          <cell r="J2415">
            <v>1</v>
          </cell>
          <cell r="K2415">
            <v>1</v>
          </cell>
          <cell r="L2415">
            <v>1</v>
          </cell>
          <cell r="M2415">
            <v>1</v>
          </cell>
          <cell r="N2415">
            <v>1</v>
          </cell>
          <cell r="O2415">
            <v>1</v>
          </cell>
          <cell r="P2415">
            <v>1</v>
          </cell>
          <cell r="Q2415">
            <v>1</v>
          </cell>
          <cell r="R2415">
            <v>1</v>
          </cell>
          <cell r="S2415">
            <v>1</v>
          </cell>
          <cell r="T2415">
            <v>1</v>
          </cell>
          <cell r="U2415">
            <v>1</v>
          </cell>
          <cell r="V2415">
            <v>1</v>
          </cell>
          <cell r="W2415">
            <v>1</v>
          </cell>
        </row>
        <row r="2416">
          <cell r="A2416" t="str">
            <v>PTNet electric efficiencPump storage</v>
          </cell>
          <cell r="B2416" t="str">
            <v>PT</v>
          </cell>
          <cell r="C2416" t="str">
            <v>Overview of the power generation sector</v>
          </cell>
          <cell r="D2416" t="str">
            <v>Net electric efficienc</v>
          </cell>
          <cell r="E2416" t="str">
            <v>Pump storage</v>
          </cell>
          <cell r="F2416" t="str">
            <v>%</v>
          </cell>
          <cell r="G2416" t="str">
            <v>Pump storage</v>
          </cell>
          <cell r="H2416">
            <v>0.70208333333333339</v>
          </cell>
          <cell r="I2416">
            <v>0.70263788968824936</v>
          </cell>
          <cell r="J2416">
            <v>0.68229166666666663</v>
          </cell>
          <cell r="K2416">
            <v>0.68345323741007191</v>
          </cell>
          <cell r="L2416">
            <v>0.68091168091168086</v>
          </cell>
          <cell r="M2416">
            <v>0.68237704918032771</v>
          </cell>
          <cell r="N2416">
            <v>0.66225165562913912</v>
          </cell>
          <cell r="O2416">
            <v>0.66163793103448276</v>
          </cell>
          <cell r="P2416">
            <v>0.78142076502732238</v>
          </cell>
          <cell r="Q2416">
            <v>0.77972465581977468</v>
          </cell>
          <cell r="R2416">
            <v>0.77954545454545454</v>
          </cell>
          <cell r="S2416">
            <v>0.7791798107255522</v>
          </cell>
          <cell r="T2416">
            <v>0.78059440559440552</v>
          </cell>
          <cell r="U2416">
            <v>0.78007968127490046</v>
          </cell>
          <cell r="V2416">
            <v>0.78040904198062422</v>
          </cell>
          <cell r="W2416">
            <v>0.78007968127490046</v>
          </cell>
        </row>
        <row r="2417">
          <cell r="A2417" t="str">
            <v>RONet electric efficiencOverview of the power generation sector</v>
          </cell>
          <cell r="B2417" t="str">
            <v>RO</v>
          </cell>
          <cell r="C2417" t="str">
            <v>Overview of the power generation sector</v>
          </cell>
          <cell r="D2417" t="str">
            <v>Net electric efficienc</v>
          </cell>
          <cell r="E2417" t="str">
            <v>Overview of the power generation sector</v>
          </cell>
          <cell r="F2417" t="str">
            <v>%</v>
          </cell>
          <cell r="G2417" t="str">
            <v>Overview of the power generation sector</v>
          </cell>
          <cell r="H2417">
            <v>2000</v>
          </cell>
          <cell r="I2417">
            <v>2001</v>
          </cell>
          <cell r="J2417">
            <v>2002</v>
          </cell>
          <cell r="K2417">
            <v>2003</v>
          </cell>
          <cell r="L2417">
            <v>2004</v>
          </cell>
          <cell r="M2417">
            <v>2005</v>
          </cell>
          <cell r="N2417">
            <v>2006</v>
          </cell>
          <cell r="O2417">
            <v>2007</v>
          </cell>
          <cell r="P2417">
            <v>2008</v>
          </cell>
          <cell r="Q2417">
            <v>2009</v>
          </cell>
          <cell r="R2417">
            <v>2010</v>
          </cell>
          <cell r="S2417">
            <v>2011</v>
          </cell>
          <cell r="T2417">
            <v>2012</v>
          </cell>
          <cell r="U2417">
            <v>2013</v>
          </cell>
          <cell r="V2417">
            <v>2014</v>
          </cell>
          <cell r="W2417">
            <v>2015</v>
          </cell>
        </row>
        <row r="2418">
          <cell r="A2418" t="str">
            <v xml:space="preserve">ROTotal gross capacities </v>
          </cell>
          <cell r="B2418" t="str">
            <v>RO</v>
          </cell>
          <cell r="C2418" t="str">
            <v>Overview of the power generation sector</v>
          </cell>
          <cell r="D2418" t="str">
            <v xml:space="preserve">Total gross capacities </v>
          </cell>
          <cell r="E2418" t="str">
            <v/>
          </cell>
          <cell r="F2418" t="str">
            <v>MW</v>
          </cell>
          <cell r="G2418" t="str">
            <v>Total gross capacities (MW)</v>
          </cell>
          <cell r="H2418">
            <v>22892.85</v>
          </cell>
          <cell r="I2418">
            <v>22802.85</v>
          </cell>
          <cell r="J2418">
            <v>21477.35</v>
          </cell>
          <cell r="K2418">
            <v>21230.85</v>
          </cell>
          <cell r="L2418">
            <v>21523.95</v>
          </cell>
          <cell r="M2418">
            <v>20710.61</v>
          </cell>
          <cell r="N2418">
            <v>20745.989000000001</v>
          </cell>
          <cell r="O2418">
            <v>21576.037</v>
          </cell>
          <cell r="P2418">
            <v>21468.996999999999</v>
          </cell>
          <cell r="Q2418">
            <v>21309.258999999998</v>
          </cell>
          <cell r="R2418">
            <v>21692.496999999996</v>
          </cell>
          <cell r="S2418">
            <v>22257.276999999998</v>
          </cell>
          <cell r="T2418">
            <v>23464.337</v>
          </cell>
          <cell r="U2418">
            <v>24935.387000000002</v>
          </cell>
          <cell r="V2418">
            <v>25979.887000000002</v>
          </cell>
          <cell r="W2418">
            <v>25858.008999999998</v>
          </cell>
        </row>
        <row r="2419">
          <cell r="A2419" t="str">
            <v>ROTotal gross capacities Nuclear</v>
          </cell>
          <cell r="B2419" t="str">
            <v>RO</v>
          </cell>
          <cell r="C2419" t="str">
            <v>Overview of the power generation sector</v>
          </cell>
          <cell r="D2419" t="str">
            <v xml:space="preserve">Total gross capacities </v>
          </cell>
          <cell r="E2419" t="str">
            <v>Nuclear</v>
          </cell>
          <cell r="F2419" t="str">
            <v>MW</v>
          </cell>
          <cell r="G2419" t="str">
            <v>Nuclear</v>
          </cell>
          <cell r="H2419">
            <v>750</v>
          </cell>
          <cell r="I2419">
            <v>750</v>
          </cell>
          <cell r="J2419">
            <v>750</v>
          </cell>
          <cell r="K2419">
            <v>750</v>
          </cell>
          <cell r="L2419">
            <v>750</v>
          </cell>
          <cell r="M2419">
            <v>750</v>
          </cell>
          <cell r="N2419">
            <v>750</v>
          </cell>
          <cell r="O2419">
            <v>1500</v>
          </cell>
          <cell r="P2419">
            <v>1500</v>
          </cell>
          <cell r="Q2419">
            <v>1500</v>
          </cell>
          <cell r="R2419">
            <v>1500</v>
          </cell>
          <cell r="S2419">
            <v>1500</v>
          </cell>
          <cell r="T2419">
            <v>1500</v>
          </cell>
          <cell r="U2419">
            <v>1500</v>
          </cell>
          <cell r="V2419">
            <v>1500</v>
          </cell>
          <cell r="W2419">
            <v>1500</v>
          </cell>
        </row>
        <row r="2420">
          <cell r="A2420" t="str">
            <v>ROTotal gross capacities Conventional thermal</v>
          </cell>
          <cell r="B2420" t="str">
            <v>RO</v>
          </cell>
          <cell r="C2420" t="str">
            <v>Overview of the power generation sector</v>
          </cell>
          <cell r="D2420" t="str">
            <v xml:space="preserve">Total gross capacities </v>
          </cell>
          <cell r="E2420" t="str">
            <v>Conventional thermal</v>
          </cell>
          <cell r="F2420" t="str">
            <v>MW</v>
          </cell>
          <cell r="G2420" t="str">
            <v>Conventional thermal</v>
          </cell>
          <cell r="H2420">
            <v>16024</v>
          </cell>
          <cell r="I2420">
            <v>15927</v>
          </cell>
          <cell r="J2420">
            <v>14486</v>
          </cell>
          <cell r="K2420">
            <v>14232</v>
          </cell>
          <cell r="L2420">
            <v>14492</v>
          </cell>
          <cell r="M2420">
            <v>13670.7</v>
          </cell>
          <cell r="N2420">
            <v>13716.339</v>
          </cell>
          <cell r="O2420">
            <v>13744.916999999999</v>
          </cell>
          <cell r="P2420">
            <v>13597.632</v>
          </cell>
          <cell r="Q2420">
            <v>13349.573999999999</v>
          </cell>
          <cell r="R2420">
            <v>13327.546999999999</v>
          </cell>
          <cell r="S2420">
            <v>13283.726999999999</v>
          </cell>
          <cell r="T2420">
            <v>13554.066999999999</v>
          </cell>
          <cell r="U2420">
            <v>12953.486999999999</v>
          </cell>
          <cell r="V2420">
            <v>12935.486999999999</v>
          </cell>
          <cell r="W2420">
            <v>12780.609</v>
          </cell>
        </row>
        <row r="2421">
          <cell r="A2421" t="str">
            <v>ROTotal gross capacities Wind</v>
          </cell>
          <cell r="B2421" t="str">
            <v>RO</v>
          </cell>
          <cell r="C2421" t="str">
            <v>Overview of the power generation sector</v>
          </cell>
          <cell r="D2421" t="str">
            <v xml:space="preserve">Total gross capacities </v>
          </cell>
          <cell r="E2421" t="str">
            <v>Wind</v>
          </cell>
          <cell r="F2421" t="str">
            <v>MW</v>
          </cell>
          <cell r="G2421" t="str">
            <v>Wind</v>
          </cell>
          <cell r="H2421">
            <v>0</v>
          </cell>
          <cell r="I2421">
            <v>0</v>
          </cell>
          <cell r="J2421">
            <v>0</v>
          </cell>
          <cell r="K2421">
            <v>0</v>
          </cell>
          <cell r="L2421">
            <v>0</v>
          </cell>
          <cell r="M2421">
            <v>0</v>
          </cell>
          <cell r="N2421">
            <v>0</v>
          </cell>
          <cell r="O2421">
            <v>3</v>
          </cell>
          <cell r="P2421">
            <v>5</v>
          </cell>
          <cell r="Q2421">
            <v>15</v>
          </cell>
          <cell r="R2421">
            <v>389</v>
          </cell>
          <cell r="S2421">
            <v>988.00000000000011</v>
          </cell>
          <cell r="T2421">
            <v>1821.9999999999998</v>
          </cell>
          <cell r="U2421">
            <v>2773</v>
          </cell>
          <cell r="V2421">
            <v>3244</v>
          </cell>
          <cell r="W2421">
            <v>3244</v>
          </cell>
        </row>
        <row r="2422">
          <cell r="A2422" t="str">
            <v>ROTotal gross capacities Solar photovoltaics</v>
          </cell>
          <cell r="B2422" t="str">
            <v>RO</v>
          </cell>
          <cell r="C2422" t="str">
            <v>Overview of the power generation sector</v>
          </cell>
          <cell r="D2422" t="str">
            <v xml:space="preserve">Total gross capacities </v>
          </cell>
          <cell r="E2422" t="str">
            <v>Solar photovoltaics</v>
          </cell>
          <cell r="F2422" t="str">
            <v>MW</v>
          </cell>
          <cell r="G2422" t="str">
            <v>Solar photovoltaics</v>
          </cell>
          <cell r="H2422">
            <v>0</v>
          </cell>
          <cell r="I2422">
            <v>0</v>
          </cell>
          <cell r="J2422">
            <v>0</v>
          </cell>
          <cell r="K2422">
            <v>0</v>
          </cell>
          <cell r="L2422">
            <v>0</v>
          </cell>
          <cell r="M2422">
            <v>0</v>
          </cell>
          <cell r="N2422">
            <v>0</v>
          </cell>
          <cell r="O2422">
            <v>0</v>
          </cell>
          <cell r="P2422">
            <v>0.245</v>
          </cell>
          <cell r="Q2422">
            <v>0.245</v>
          </cell>
          <cell r="R2422">
            <v>1.3000000000000003</v>
          </cell>
          <cell r="S2422">
            <v>2.8999999999999995</v>
          </cell>
          <cell r="T2422">
            <v>41.000000000000007</v>
          </cell>
          <cell r="U2422">
            <v>761.00000000000011</v>
          </cell>
          <cell r="V2422">
            <v>1293</v>
          </cell>
          <cell r="W2422">
            <v>1326</v>
          </cell>
        </row>
        <row r="2423">
          <cell r="A2423" t="str">
            <v>ROTotal gross capacities Solar thermal</v>
          </cell>
          <cell r="B2423" t="str">
            <v>RO</v>
          </cell>
          <cell r="C2423" t="str">
            <v>Overview of the power generation sector</v>
          </cell>
          <cell r="D2423" t="str">
            <v xml:space="preserve">Total gross capacities </v>
          </cell>
          <cell r="E2423" t="str">
            <v>Solar thermal</v>
          </cell>
          <cell r="F2423" t="str">
            <v>MW</v>
          </cell>
          <cell r="G2423" t="str">
            <v>Solar thermal</v>
          </cell>
          <cell r="H2423">
            <v>0</v>
          </cell>
          <cell r="I2423">
            <v>0</v>
          </cell>
          <cell r="J2423">
            <v>0</v>
          </cell>
          <cell r="K2423">
            <v>0</v>
          </cell>
          <cell r="L2423">
            <v>0</v>
          </cell>
          <cell r="M2423">
            <v>0</v>
          </cell>
          <cell r="N2423">
            <v>0</v>
          </cell>
          <cell r="O2423">
            <v>0</v>
          </cell>
          <cell r="P2423">
            <v>0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</row>
        <row r="2424">
          <cell r="A2424" t="str">
            <v>ROTotal gross capacities Geothermal</v>
          </cell>
          <cell r="B2424" t="str">
            <v>RO</v>
          </cell>
          <cell r="C2424" t="str">
            <v>Overview of the power generation sector</v>
          </cell>
          <cell r="D2424" t="str">
            <v xml:space="preserve">Total gross capacities </v>
          </cell>
          <cell r="E2424" t="str">
            <v>Geothermal</v>
          </cell>
          <cell r="F2424" t="str">
            <v>MW</v>
          </cell>
          <cell r="G2424" t="str">
            <v>Geothermal</v>
          </cell>
          <cell r="H2424">
            <v>1.05</v>
          </cell>
          <cell r="I2424">
            <v>1.05</v>
          </cell>
          <cell r="J2424">
            <v>1.05</v>
          </cell>
          <cell r="K2424">
            <v>1.05</v>
          </cell>
          <cell r="L2424">
            <v>1.05</v>
          </cell>
          <cell r="M2424">
            <v>1.05</v>
          </cell>
          <cell r="N2424">
            <v>1.05</v>
          </cell>
          <cell r="O2424">
            <v>1.05</v>
          </cell>
          <cell r="P2424">
            <v>1.05</v>
          </cell>
          <cell r="Q2424">
            <v>1.05</v>
          </cell>
          <cell r="R2424">
            <v>1.05</v>
          </cell>
          <cell r="S2424">
            <v>1.05</v>
          </cell>
          <cell r="T2424">
            <v>1.05</v>
          </cell>
          <cell r="U2424">
            <v>1.05</v>
          </cell>
          <cell r="V2424">
            <v>1.05</v>
          </cell>
          <cell r="W2424">
            <v>1.05</v>
          </cell>
        </row>
        <row r="2425">
          <cell r="A2425" t="str">
            <v>ROTotal gross capacities Tide, wave and ocean</v>
          </cell>
          <cell r="B2425" t="str">
            <v>RO</v>
          </cell>
          <cell r="C2425" t="str">
            <v>Overview of the power generation sector</v>
          </cell>
          <cell r="D2425" t="str">
            <v xml:space="preserve">Total gross capacities </v>
          </cell>
          <cell r="E2425" t="str">
            <v>Tide, wave and ocean</v>
          </cell>
          <cell r="F2425" t="str">
            <v>MW</v>
          </cell>
          <cell r="G2425" t="str">
            <v>Tide, wave and ocean</v>
          </cell>
          <cell r="H2425">
            <v>0</v>
          </cell>
          <cell r="I2425">
            <v>0</v>
          </cell>
          <cell r="J2425">
            <v>0</v>
          </cell>
          <cell r="K2425">
            <v>0</v>
          </cell>
          <cell r="L2425">
            <v>0</v>
          </cell>
          <cell r="M2425">
            <v>0</v>
          </cell>
          <cell r="N2425">
            <v>0</v>
          </cell>
          <cell r="O2425">
            <v>0</v>
          </cell>
          <cell r="P2425">
            <v>0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</row>
        <row r="2426">
          <cell r="A2426" t="str">
            <v>ROTotal gross capacities Hydro</v>
          </cell>
          <cell r="B2426" t="str">
            <v>RO</v>
          </cell>
          <cell r="C2426" t="str">
            <v>Overview of the power generation sector</v>
          </cell>
          <cell r="D2426" t="str">
            <v xml:space="preserve">Total gross capacities </v>
          </cell>
          <cell r="E2426" t="str">
            <v>Hydro</v>
          </cell>
          <cell r="F2426" t="str">
            <v>MW</v>
          </cell>
          <cell r="G2426" t="str">
            <v>Hydro</v>
          </cell>
          <cell r="H2426">
            <v>6117.8000000000011</v>
          </cell>
          <cell r="I2426">
            <v>6124.8000000000011</v>
          </cell>
          <cell r="J2426">
            <v>6240.3</v>
          </cell>
          <cell r="K2426">
            <v>6247.8</v>
          </cell>
          <cell r="L2426">
            <v>6280.9000000000005</v>
          </cell>
          <cell r="M2426">
            <v>6288.8600000000006</v>
          </cell>
          <cell r="N2426">
            <v>6278.6</v>
          </cell>
          <cell r="O2426">
            <v>6327.0700000000006</v>
          </cell>
          <cell r="P2426">
            <v>6365.0700000000006</v>
          </cell>
          <cell r="Q2426">
            <v>6351.39</v>
          </cell>
          <cell r="R2426">
            <v>6381.6</v>
          </cell>
          <cell r="S2426">
            <v>6389.6</v>
          </cell>
          <cell r="T2426">
            <v>6454.2200000000012</v>
          </cell>
          <cell r="U2426">
            <v>6574.85</v>
          </cell>
          <cell r="V2426">
            <v>6634.35</v>
          </cell>
          <cell r="W2426">
            <v>6634.35</v>
          </cell>
        </row>
        <row r="2427">
          <cell r="A2427" t="str">
            <v>ROTotal gross capacities Pump storage</v>
          </cell>
          <cell r="B2427" t="str">
            <v>RO</v>
          </cell>
          <cell r="C2427" t="str">
            <v>Overview of the power generation sector</v>
          </cell>
          <cell r="D2427" t="str">
            <v xml:space="preserve">Total gross capacities </v>
          </cell>
          <cell r="E2427" t="str">
            <v>Pump storage</v>
          </cell>
          <cell r="F2427" t="str">
            <v>MW</v>
          </cell>
          <cell r="G2427" t="str">
            <v>Pump storage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92</v>
          </cell>
          <cell r="R2427">
            <v>92</v>
          </cell>
          <cell r="S2427">
            <v>92</v>
          </cell>
          <cell r="T2427">
            <v>92</v>
          </cell>
          <cell r="U2427">
            <v>372</v>
          </cell>
          <cell r="V2427">
            <v>372</v>
          </cell>
          <cell r="W2427">
            <v>372</v>
          </cell>
        </row>
        <row r="2428">
          <cell r="A2428" t="str">
            <v>ROTotal gross capacities 0</v>
          </cell>
          <cell r="B2428" t="str">
            <v>RO</v>
          </cell>
          <cell r="C2428" t="str">
            <v>Overview of the power generation sector</v>
          </cell>
          <cell r="D2428" t="str">
            <v xml:space="preserve">Total gross capacities </v>
          </cell>
          <cell r="E2428">
            <v>0</v>
          </cell>
          <cell r="F2428" t="str">
            <v>MW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</row>
        <row r="2429">
          <cell r="A2429" t="str">
            <v xml:space="preserve">ROTotal net capacities </v>
          </cell>
          <cell r="B2429" t="str">
            <v>RO</v>
          </cell>
          <cell r="C2429" t="str">
            <v>Overview of the power generation sector</v>
          </cell>
          <cell r="D2429" t="str">
            <v xml:space="preserve">Total net capacities </v>
          </cell>
          <cell r="E2429" t="str">
            <v/>
          </cell>
          <cell r="F2429" t="str">
            <v>MW</v>
          </cell>
          <cell r="G2429" t="str">
            <v>Total net capacities (MW)</v>
          </cell>
          <cell r="H2429">
            <v>20822.97</v>
          </cell>
          <cell r="I2429">
            <v>20745.47</v>
          </cell>
          <cell r="J2429">
            <v>19581.07</v>
          </cell>
          <cell r="K2429">
            <v>19369.809999999998</v>
          </cell>
          <cell r="L2429">
            <v>19642.91</v>
          </cell>
          <cell r="M2429">
            <v>18948.53</v>
          </cell>
          <cell r="N2429">
            <v>18981.599999999999</v>
          </cell>
          <cell r="O2429">
            <v>19763.996999999999</v>
          </cell>
          <cell r="P2429">
            <v>19669.784000000003</v>
          </cell>
          <cell r="Q2429">
            <v>19530.924000000003</v>
          </cell>
          <cell r="R2429">
            <v>19916.699000000001</v>
          </cell>
          <cell r="S2429">
            <v>20525.968999999997</v>
          </cell>
          <cell r="T2429">
            <v>21776.909</v>
          </cell>
          <cell r="U2429">
            <v>23307.508999999998</v>
          </cell>
          <cell r="V2429">
            <v>24353.809000000001</v>
          </cell>
          <cell r="W2429">
            <v>24254.574000000001</v>
          </cell>
        </row>
        <row r="2430">
          <cell r="A2430" t="str">
            <v>ROTotal net capacities Nuclear</v>
          </cell>
          <cell r="B2430" t="str">
            <v>RO</v>
          </cell>
          <cell r="C2430" t="str">
            <v>Overview of the power generation sector</v>
          </cell>
          <cell r="D2430" t="str">
            <v xml:space="preserve">Total net capacities </v>
          </cell>
          <cell r="E2430" t="str">
            <v>Nuclear</v>
          </cell>
          <cell r="F2430" t="str">
            <v>MW</v>
          </cell>
          <cell r="G2430" t="str">
            <v>Nuclear</v>
          </cell>
          <cell r="H2430">
            <v>707</v>
          </cell>
          <cell r="I2430">
            <v>707</v>
          </cell>
          <cell r="J2430">
            <v>707</v>
          </cell>
          <cell r="K2430">
            <v>707</v>
          </cell>
          <cell r="L2430">
            <v>707</v>
          </cell>
          <cell r="M2430">
            <v>707</v>
          </cell>
          <cell r="N2430">
            <v>707</v>
          </cell>
          <cell r="O2430">
            <v>1411</v>
          </cell>
          <cell r="P2430">
            <v>1411</v>
          </cell>
          <cell r="Q2430">
            <v>1411</v>
          </cell>
          <cell r="R2430">
            <v>1411</v>
          </cell>
          <cell r="S2430">
            <v>1411</v>
          </cell>
          <cell r="T2430">
            <v>1411</v>
          </cell>
          <cell r="U2430">
            <v>1411</v>
          </cell>
          <cell r="V2430">
            <v>1411</v>
          </cell>
          <cell r="W2430">
            <v>1411</v>
          </cell>
        </row>
        <row r="2431">
          <cell r="A2431" t="str">
            <v>ROTotal net capacities Conventional thermal</v>
          </cell>
          <cell r="B2431" t="str">
            <v>RO</v>
          </cell>
          <cell r="C2431" t="str">
            <v>Overview of the power generation sector</v>
          </cell>
          <cell r="D2431" t="str">
            <v xml:space="preserve">Total net capacities </v>
          </cell>
          <cell r="E2431" t="str">
            <v>Conventional thermal</v>
          </cell>
          <cell r="F2431" t="str">
            <v>MW</v>
          </cell>
          <cell r="G2431" t="str">
            <v>Conventional thermal</v>
          </cell>
          <cell r="H2431">
            <v>13997.17</v>
          </cell>
          <cell r="I2431">
            <v>13912.67</v>
          </cell>
          <cell r="J2431">
            <v>12632.77</v>
          </cell>
          <cell r="K2431">
            <v>12414.009999999998</v>
          </cell>
          <cell r="L2431">
            <v>12654.009999999998</v>
          </cell>
          <cell r="M2431">
            <v>11951.67</v>
          </cell>
          <cell r="N2431">
            <v>11995</v>
          </cell>
          <cell r="O2431">
            <v>12021.927</v>
          </cell>
          <cell r="P2431">
            <v>11887.469000000001</v>
          </cell>
          <cell r="Q2431">
            <v>11660.289000000001</v>
          </cell>
          <cell r="R2431">
            <v>11640.798999999999</v>
          </cell>
          <cell r="S2431">
            <v>11641.468999999999</v>
          </cell>
          <cell r="T2431">
            <v>11955.689</v>
          </cell>
          <cell r="U2431">
            <v>11414.659</v>
          </cell>
          <cell r="V2431">
            <v>11398.458999999999</v>
          </cell>
          <cell r="W2431">
            <v>11266.224</v>
          </cell>
        </row>
        <row r="2432">
          <cell r="A2432" t="str">
            <v>ROTotal net capacities Wind</v>
          </cell>
          <cell r="B2432" t="str">
            <v>RO</v>
          </cell>
          <cell r="C2432" t="str">
            <v>Overview of the power generation sector</v>
          </cell>
          <cell r="D2432" t="str">
            <v xml:space="preserve">Total net capacities </v>
          </cell>
          <cell r="E2432" t="str">
            <v>Wind</v>
          </cell>
          <cell r="F2432" t="str">
            <v>MW</v>
          </cell>
          <cell r="G2432" t="str">
            <v>Wind</v>
          </cell>
          <cell r="H2432">
            <v>0</v>
          </cell>
          <cell r="I2432">
            <v>0</v>
          </cell>
          <cell r="J2432">
            <v>0</v>
          </cell>
          <cell r="K2432">
            <v>0</v>
          </cell>
          <cell r="L2432">
            <v>0</v>
          </cell>
          <cell r="M2432">
            <v>0</v>
          </cell>
          <cell r="N2432">
            <v>0</v>
          </cell>
          <cell r="O2432">
            <v>3</v>
          </cell>
          <cell r="P2432">
            <v>5</v>
          </cell>
          <cell r="Q2432">
            <v>15</v>
          </cell>
          <cell r="R2432">
            <v>389</v>
          </cell>
          <cell r="S2432">
            <v>988.00000000000011</v>
          </cell>
          <cell r="T2432">
            <v>1821.9999999999998</v>
          </cell>
          <cell r="U2432">
            <v>2773</v>
          </cell>
          <cell r="V2432">
            <v>3244</v>
          </cell>
          <cell r="W2432">
            <v>3244</v>
          </cell>
        </row>
        <row r="2433">
          <cell r="A2433" t="str">
            <v>ROTotal net capacities Solar photovoltaics</v>
          </cell>
          <cell r="B2433" t="str">
            <v>RO</v>
          </cell>
          <cell r="C2433" t="str">
            <v>Overview of the power generation sector</v>
          </cell>
          <cell r="D2433" t="str">
            <v xml:space="preserve">Total net capacities </v>
          </cell>
          <cell r="E2433" t="str">
            <v>Solar photovoltaics</v>
          </cell>
          <cell r="F2433" t="str">
            <v>MW</v>
          </cell>
          <cell r="G2433" t="str">
            <v>Solar photovoltaics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0</v>
          </cell>
          <cell r="M2433">
            <v>0</v>
          </cell>
          <cell r="N2433">
            <v>0</v>
          </cell>
          <cell r="O2433">
            <v>0</v>
          </cell>
          <cell r="P2433">
            <v>0.245</v>
          </cell>
          <cell r="Q2433">
            <v>0.245</v>
          </cell>
          <cell r="R2433">
            <v>1.3000000000000003</v>
          </cell>
          <cell r="S2433">
            <v>2.8999999999999995</v>
          </cell>
          <cell r="T2433">
            <v>41.000000000000007</v>
          </cell>
          <cell r="U2433">
            <v>761.00000000000011</v>
          </cell>
          <cell r="V2433">
            <v>1293</v>
          </cell>
          <cell r="W2433">
            <v>1326</v>
          </cell>
        </row>
        <row r="2434">
          <cell r="A2434" t="str">
            <v>ROTotal net capacities Solar thermal</v>
          </cell>
          <cell r="B2434" t="str">
            <v>RO</v>
          </cell>
          <cell r="C2434" t="str">
            <v>Overview of the power generation sector</v>
          </cell>
          <cell r="D2434" t="str">
            <v xml:space="preserve">Total net capacities </v>
          </cell>
          <cell r="E2434" t="str">
            <v>Solar thermal</v>
          </cell>
          <cell r="F2434" t="str">
            <v>MW</v>
          </cell>
          <cell r="G2434" t="str">
            <v>Solar thermal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0</v>
          </cell>
          <cell r="M2434">
            <v>0</v>
          </cell>
          <cell r="N2434">
            <v>0</v>
          </cell>
          <cell r="O2434">
            <v>0</v>
          </cell>
          <cell r="P2434">
            <v>0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</row>
        <row r="2435">
          <cell r="A2435" t="str">
            <v>ROTotal net capacities Geothermal</v>
          </cell>
          <cell r="B2435" t="str">
            <v>RO</v>
          </cell>
          <cell r="C2435" t="str">
            <v>Overview of the power generation sector</v>
          </cell>
          <cell r="D2435" t="str">
            <v xml:space="preserve">Total net capacities </v>
          </cell>
          <cell r="E2435" t="str">
            <v>Geothermal</v>
          </cell>
          <cell r="F2435" t="str">
            <v>MW</v>
          </cell>
          <cell r="G2435" t="str">
            <v>Geothermal</v>
          </cell>
          <cell r="H2435">
            <v>1</v>
          </cell>
          <cell r="I2435">
            <v>1</v>
          </cell>
          <cell r="J2435">
            <v>1</v>
          </cell>
          <cell r="K2435">
            <v>1</v>
          </cell>
          <cell r="L2435">
            <v>1</v>
          </cell>
          <cell r="M2435">
            <v>1</v>
          </cell>
          <cell r="N2435">
            <v>1</v>
          </cell>
          <cell r="O2435">
            <v>1</v>
          </cell>
          <cell r="P2435">
            <v>1</v>
          </cell>
          <cell r="Q2435">
            <v>1</v>
          </cell>
          <cell r="R2435">
            <v>1</v>
          </cell>
          <cell r="S2435">
            <v>1</v>
          </cell>
          <cell r="T2435">
            <v>1</v>
          </cell>
          <cell r="U2435">
            <v>1</v>
          </cell>
          <cell r="V2435">
            <v>1</v>
          </cell>
          <cell r="W2435">
            <v>1</v>
          </cell>
        </row>
        <row r="2436">
          <cell r="A2436" t="str">
            <v>ROTotal net capacities Tide, wave and ocean</v>
          </cell>
          <cell r="B2436" t="str">
            <v>RO</v>
          </cell>
          <cell r="C2436" t="str">
            <v>Overview of the power generation sector</v>
          </cell>
          <cell r="D2436" t="str">
            <v xml:space="preserve">Total net capacities </v>
          </cell>
          <cell r="E2436" t="str">
            <v>Tide, wave and ocean</v>
          </cell>
          <cell r="F2436" t="str">
            <v>MW</v>
          </cell>
          <cell r="G2436" t="str">
            <v>Tide, wave and ocean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  <cell r="L2436">
            <v>0</v>
          </cell>
          <cell r="M2436">
            <v>0</v>
          </cell>
          <cell r="N2436">
            <v>0</v>
          </cell>
          <cell r="O2436">
            <v>0</v>
          </cell>
          <cell r="P2436">
            <v>0</v>
          </cell>
          <cell r="Q2436">
            <v>0</v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</row>
        <row r="2437">
          <cell r="A2437" t="str">
            <v>ROTotal net capacities Hydro</v>
          </cell>
          <cell r="B2437" t="str">
            <v>RO</v>
          </cell>
          <cell r="C2437" t="str">
            <v>Overview of the power generation sector</v>
          </cell>
          <cell r="D2437" t="str">
            <v xml:space="preserve">Total net capacities </v>
          </cell>
          <cell r="E2437" t="str">
            <v>Hydro</v>
          </cell>
          <cell r="F2437" t="str">
            <v>MW</v>
          </cell>
          <cell r="G2437" t="str">
            <v>Hydro</v>
          </cell>
          <cell r="H2437">
            <v>6117.8000000000011</v>
          </cell>
          <cell r="I2437">
            <v>6124.8000000000011</v>
          </cell>
          <cell r="J2437">
            <v>6240.3</v>
          </cell>
          <cell r="K2437">
            <v>6247.8</v>
          </cell>
          <cell r="L2437">
            <v>6280.9000000000005</v>
          </cell>
          <cell r="M2437">
            <v>6288.8600000000006</v>
          </cell>
          <cell r="N2437">
            <v>6278.6</v>
          </cell>
          <cell r="O2437">
            <v>6327.0700000000006</v>
          </cell>
          <cell r="P2437">
            <v>6365.0700000000006</v>
          </cell>
          <cell r="Q2437">
            <v>6351.39</v>
          </cell>
          <cell r="R2437">
            <v>6381.6</v>
          </cell>
          <cell r="S2437">
            <v>6389.6</v>
          </cell>
          <cell r="T2437">
            <v>6454.2200000000012</v>
          </cell>
          <cell r="U2437">
            <v>6574.85</v>
          </cell>
          <cell r="V2437">
            <v>6634.35</v>
          </cell>
          <cell r="W2437">
            <v>6634.35</v>
          </cell>
        </row>
        <row r="2438">
          <cell r="A2438" t="str">
            <v>ROTotal net capacities Pump storage</v>
          </cell>
          <cell r="B2438" t="str">
            <v>RO</v>
          </cell>
          <cell r="C2438" t="str">
            <v>Overview of the power generation sector</v>
          </cell>
          <cell r="D2438" t="str">
            <v xml:space="preserve">Total net capacities </v>
          </cell>
          <cell r="E2438" t="str">
            <v>Pump storage</v>
          </cell>
          <cell r="F2438" t="str">
            <v>MW</v>
          </cell>
          <cell r="G2438" t="str">
            <v>Pump storage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92</v>
          </cell>
          <cell r="R2438">
            <v>92</v>
          </cell>
          <cell r="S2438">
            <v>92</v>
          </cell>
          <cell r="T2438">
            <v>92</v>
          </cell>
          <cell r="U2438">
            <v>372</v>
          </cell>
          <cell r="V2438">
            <v>372</v>
          </cell>
          <cell r="W2438">
            <v>372</v>
          </cell>
        </row>
        <row r="2439">
          <cell r="A2439" t="str">
            <v>ROTotal net capacities 0</v>
          </cell>
          <cell r="B2439" t="str">
            <v>RO</v>
          </cell>
          <cell r="C2439" t="str">
            <v>Overview of the power generation sector</v>
          </cell>
          <cell r="D2439" t="str">
            <v xml:space="preserve">Total net capacities </v>
          </cell>
          <cell r="E2439">
            <v>0</v>
          </cell>
          <cell r="F2439" t="str">
            <v>MW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0</v>
          </cell>
          <cell r="M2439">
            <v>0</v>
          </cell>
          <cell r="N2439">
            <v>0</v>
          </cell>
          <cell r="O2439">
            <v>0</v>
          </cell>
          <cell r="P2439">
            <v>0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</row>
        <row r="2440">
          <cell r="A2440" t="str">
            <v xml:space="preserve">RORate of use </v>
          </cell>
          <cell r="B2440" t="str">
            <v>RO</v>
          </cell>
          <cell r="C2440" t="str">
            <v>Overview of the power generation sector</v>
          </cell>
          <cell r="D2440" t="str">
            <v xml:space="preserve">Rate of use </v>
          </cell>
          <cell r="E2440" t="str">
            <v/>
          </cell>
          <cell r="F2440" t="str">
            <v>gross capacity</v>
          </cell>
          <cell r="G2440" t="str">
            <v>Rate of use (gross capacity)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  <cell r="L2440">
            <v>0</v>
          </cell>
          <cell r="M2440">
            <v>0</v>
          </cell>
          <cell r="N2440">
            <v>0</v>
          </cell>
          <cell r="O2440">
            <v>0</v>
          </cell>
          <cell r="P2440">
            <v>0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</row>
        <row r="2441">
          <cell r="A2441" t="str">
            <v>RORate of use Nuclear</v>
          </cell>
          <cell r="B2441" t="str">
            <v>RO</v>
          </cell>
          <cell r="C2441" t="str">
            <v>Overview of the power generation sector</v>
          </cell>
          <cell r="D2441" t="str">
            <v xml:space="preserve">Rate of use </v>
          </cell>
          <cell r="E2441" t="str">
            <v>Nuclear</v>
          </cell>
          <cell r="F2441" t="str">
            <v>gross capacity</v>
          </cell>
          <cell r="G2441" t="str">
            <v>Nuclear</v>
          </cell>
          <cell r="H2441">
            <v>0.83030885659928488</v>
          </cell>
          <cell r="I2441">
            <v>0.8288086616402961</v>
          </cell>
          <cell r="J2441">
            <v>0.8389129765318043</v>
          </cell>
          <cell r="K2441">
            <v>0.74652442391419782</v>
          </cell>
          <cell r="L2441">
            <v>0.84424011539414534</v>
          </cell>
          <cell r="M2441">
            <v>0.84535671325308637</v>
          </cell>
          <cell r="N2441">
            <v>0.85711532335138574</v>
          </cell>
          <cell r="O2441">
            <v>0.58660603164489766</v>
          </cell>
          <cell r="P2441">
            <v>0.8542153375101772</v>
          </cell>
          <cell r="Q2441">
            <v>0.89421885066015394</v>
          </cell>
          <cell r="R2441">
            <v>0.88439461339979286</v>
          </cell>
          <cell r="S2441">
            <v>0.89382270738029013</v>
          </cell>
          <cell r="T2441">
            <v>0.87245415392285319</v>
          </cell>
          <cell r="U2441">
            <v>0.88401557701010991</v>
          </cell>
          <cell r="V2441">
            <v>0.88842661599125128</v>
          </cell>
          <cell r="W2441">
            <v>0.88568532549986234</v>
          </cell>
        </row>
        <row r="2442">
          <cell r="A2442" t="str">
            <v>RORate of use Conventional thermal</v>
          </cell>
          <cell r="B2442" t="str">
            <v>RO</v>
          </cell>
          <cell r="C2442" t="str">
            <v>Overview of the power generation sector</v>
          </cell>
          <cell r="D2442" t="str">
            <v xml:space="preserve">Rate of use </v>
          </cell>
          <cell r="E2442" t="str">
            <v>Conventional thermal</v>
          </cell>
          <cell r="F2442" t="str">
            <v>gross capacity</v>
          </cell>
          <cell r="G2442" t="str">
            <v>Conventional thermal</v>
          </cell>
          <cell r="H2442">
            <v>0.2257907019813824</v>
          </cell>
          <cell r="I2442">
            <v>0.24004192074865527</v>
          </cell>
          <cell r="J2442">
            <v>0.26140975861246507</v>
          </cell>
          <cell r="K2442">
            <v>0.29652703107615835</v>
          </cell>
          <cell r="L2442">
            <v>0.27122743490339102</v>
          </cell>
          <cell r="M2442">
            <v>0.28094794620218905</v>
          </cell>
          <cell r="N2442">
            <v>0.32209068602037616</v>
          </cell>
          <cell r="O2442">
            <v>0.31549428551270386</v>
          </cell>
          <cell r="P2442">
            <v>0.3066203474469405</v>
          </cell>
          <cell r="Q2442">
            <v>0.26030613715996681</v>
          </cell>
          <cell r="R2442">
            <v>0.24669707854082698</v>
          </cell>
          <cell r="S2442">
            <v>0.2932902957006977</v>
          </cell>
          <cell r="T2442">
            <v>0.27446329982573492</v>
          </cell>
          <cell r="U2442">
            <v>0.2380935503220902</v>
          </cell>
          <cell r="V2442">
            <v>0.23737145503623028</v>
          </cell>
          <cell r="W2442">
            <v>0.25543938955064788</v>
          </cell>
        </row>
        <row r="2443">
          <cell r="A2443" t="str">
            <v>RORate of use Wind</v>
          </cell>
          <cell r="B2443" t="str">
            <v>RO</v>
          </cell>
          <cell r="C2443" t="str">
            <v>Overview of the power generation sector</v>
          </cell>
          <cell r="D2443" t="str">
            <v xml:space="preserve">Rate of use </v>
          </cell>
          <cell r="E2443" t="str">
            <v>Wind</v>
          </cell>
          <cell r="F2443" t="str">
            <v>gross capacity</v>
          </cell>
          <cell r="G2443" t="str">
            <v>Wind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0.1327386641180843</v>
          </cell>
          <cell r="P2443">
            <v>0.10619093129446747</v>
          </cell>
          <cell r="Q2443">
            <v>7.079395419631164E-2</v>
          </cell>
          <cell r="R2443">
            <v>8.9814657953107016E-2</v>
          </cell>
          <cell r="S2443">
            <v>0.1603495080833543</v>
          </cell>
          <cell r="T2443">
            <v>0.16537630417177954</v>
          </cell>
          <cell r="U2443">
            <v>0.18603998383061207</v>
          </cell>
          <cell r="V2443">
            <v>0.21817570871939748</v>
          </cell>
          <cell r="W2443">
            <v>0.24850178039814191</v>
          </cell>
        </row>
        <row r="2444">
          <cell r="A2444" t="str">
            <v>RORate of use Solar photovoltaics</v>
          </cell>
          <cell r="B2444" t="str">
            <v>RO</v>
          </cell>
          <cell r="C2444" t="str">
            <v>Overview of the power generation sector</v>
          </cell>
          <cell r="D2444" t="str">
            <v xml:space="preserve">Rate of use </v>
          </cell>
          <cell r="E2444" t="str">
            <v>Solar photovoltaics</v>
          </cell>
          <cell r="F2444" t="str">
            <v>gross capacity</v>
          </cell>
          <cell r="G2444" t="str">
            <v>Solar photovoltaics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0</v>
          </cell>
          <cell r="M2444">
            <v>0</v>
          </cell>
          <cell r="N2444">
            <v>0</v>
          </cell>
          <cell r="O2444">
            <v>0</v>
          </cell>
          <cell r="P2444">
            <v>0</v>
          </cell>
          <cell r="Q2444">
            <v>0</v>
          </cell>
          <cell r="R2444">
            <v>0</v>
          </cell>
          <cell r="S2444">
            <v>5.4662215945552296E-2</v>
          </cell>
          <cell r="T2444">
            <v>2.2424840785467772E-2</v>
          </cell>
          <cell r="U2444">
            <v>6.3033220737002876E-2</v>
          </cell>
          <cell r="V2444">
            <v>0.14265612372413505</v>
          </cell>
          <cell r="W2444">
            <v>0.1705947573510378</v>
          </cell>
        </row>
        <row r="2445">
          <cell r="A2445" t="str">
            <v>RORate of use Solar thermal</v>
          </cell>
          <cell r="B2445" t="str">
            <v>RO</v>
          </cell>
          <cell r="C2445" t="str">
            <v>Overview of the power generation sector</v>
          </cell>
          <cell r="D2445" t="str">
            <v xml:space="preserve">Rate of use </v>
          </cell>
          <cell r="E2445" t="str">
            <v>Solar thermal</v>
          </cell>
          <cell r="F2445" t="str">
            <v>gross capacity</v>
          </cell>
          <cell r="G2445" t="str">
            <v>Solar thermal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</row>
        <row r="2446">
          <cell r="A2446" t="str">
            <v>RORate of use Geothermal</v>
          </cell>
          <cell r="B2446" t="str">
            <v>RO</v>
          </cell>
          <cell r="C2446" t="str">
            <v>Overview of the power generation sector</v>
          </cell>
          <cell r="D2446" t="str">
            <v xml:space="preserve">Rate of use </v>
          </cell>
          <cell r="E2446" t="str">
            <v>Geothermal</v>
          </cell>
          <cell r="F2446" t="str">
            <v>gross capacity</v>
          </cell>
          <cell r="G2446" t="str">
            <v>Geothermal</v>
          </cell>
          <cell r="H2446">
            <v>0</v>
          </cell>
          <cell r="I2446">
            <v>0</v>
          </cell>
          <cell r="J2446">
            <v>0.13376369776940578</v>
          </cell>
          <cell r="K2446">
            <v>0</v>
          </cell>
          <cell r="L2446">
            <v>0</v>
          </cell>
          <cell r="M2446">
            <v>0</v>
          </cell>
          <cell r="N2446">
            <v>5.0264242382686446E-2</v>
          </cell>
          <cell r="O2446">
            <v>5.0208132384706956E-2</v>
          </cell>
          <cell r="P2446">
            <v>0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3.3219868984215223E-2</v>
          </cell>
          <cell r="W2446">
            <v>2.429840503079889E-2</v>
          </cell>
        </row>
        <row r="2447">
          <cell r="A2447" t="str">
            <v>RORate of use Tide, wave and ocean</v>
          </cell>
          <cell r="B2447" t="str">
            <v>RO</v>
          </cell>
          <cell r="C2447" t="str">
            <v>Overview of the power generation sector</v>
          </cell>
          <cell r="D2447" t="str">
            <v xml:space="preserve">Rate of use </v>
          </cell>
          <cell r="E2447" t="str">
            <v>Tide, wave and ocean</v>
          </cell>
          <cell r="F2447" t="str">
            <v>gross capacity</v>
          </cell>
          <cell r="G2447" t="str">
            <v>Tide, wave and ocean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  <cell r="L2447">
            <v>0</v>
          </cell>
          <cell r="M2447">
            <v>0</v>
          </cell>
          <cell r="N2447">
            <v>0</v>
          </cell>
          <cell r="O2447">
            <v>0</v>
          </cell>
          <cell r="P2447">
            <v>0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</row>
        <row r="2448">
          <cell r="A2448" t="str">
            <v>RORate of use Hydro</v>
          </cell>
          <cell r="B2448" t="str">
            <v>RO</v>
          </cell>
          <cell r="C2448" t="str">
            <v>Overview of the power generation sector</v>
          </cell>
          <cell r="D2448" t="str">
            <v xml:space="preserve">Rate of use </v>
          </cell>
          <cell r="E2448" t="str">
            <v>Hydro</v>
          </cell>
          <cell r="F2448" t="str">
            <v>gross capacity</v>
          </cell>
          <cell r="G2448" t="str">
            <v>Hydro</v>
          </cell>
          <cell r="H2448">
            <v>0.27570189272306778</v>
          </cell>
          <cell r="I2448">
            <v>0.27807761874659415</v>
          </cell>
          <cell r="J2448">
            <v>0.29347873481037923</v>
          </cell>
          <cell r="K2448">
            <v>0.24222182361955874</v>
          </cell>
          <cell r="L2448">
            <v>0.30007742390623626</v>
          </cell>
          <cell r="M2448">
            <v>0.36673000852241971</v>
          </cell>
          <cell r="N2448">
            <v>0.33367539511606487</v>
          </cell>
          <cell r="O2448">
            <v>0.28800635697298455</v>
          </cell>
          <cell r="P2448">
            <v>0.30832986109907301</v>
          </cell>
          <cell r="Q2448">
            <v>0.2791499713645757</v>
          </cell>
          <cell r="R2448">
            <v>0.35560779710364832</v>
          </cell>
          <cell r="S2448">
            <v>0.26308099160455661</v>
          </cell>
          <cell r="T2448">
            <v>0.21337389413761329</v>
          </cell>
          <cell r="U2448">
            <v>0.25964188843869662</v>
          </cell>
          <cell r="V2448">
            <v>0.32353282227927649</v>
          </cell>
          <cell r="W2448">
            <v>0.28614844266433481</v>
          </cell>
        </row>
        <row r="2449">
          <cell r="A2449" t="str">
            <v>RORate of use Pump storage</v>
          </cell>
          <cell r="B2449" t="str">
            <v>RO</v>
          </cell>
          <cell r="C2449" t="str">
            <v>Overview of the power generation sector</v>
          </cell>
          <cell r="D2449" t="str">
            <v xml:space="preserve">Rate of use </v>
          </cell>
          <cell r="E2449" t="str">
            <v>Pump storage</v>
          </cell>
          <cell r="F2449" t="str">
            <v>gross capacity</v>
          </cell>
          <cell r="G2449" t="str">
            <v>Pump storage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0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Q2449">
            <v>0.2861319178280064</v>
          </cell>
          <cell r="R2449">
            <v>0.24970059307945042</v>
          </cell>
          <cell r="S2449">
            <v>0.26927222205233947</v>
          </cell>
          <cell r="T2449">
            <v>0.26279158031512834</v>
          </cell>
          <cell r="U2449">
            <v>0.10809935282082099</v>
          </cell>
          <cell r="V2449">
            <v>0.14564349299407023</v>
          </cell>
          <cell r="W2449">
            <v>0.11520398577062907</v>
          </cell>
        </row>
        <row r="2450">
          <cell r="A2450" t="str">
            <v>RORate of use 0</v>
          </cell>
          <cell r="B2450" t="str">
            <v>RO</v>
          </cell>
          <cell r="C2450" t="str">
            <v>Overview of the power generation sector</v>
          </cell>
          <cell r="D2450" t="str">
            <v xml:space="preserve">Rate of use </v>
          </cell>
          <cell r="E2450">
            <v>0</v>
          </cell>
          <cell r="F2450" t="str">
            <v>gross capacity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</row>
        <row r="2451">
          <cell r="A2451" t="str">
            <v xml:space="preserve">ROTotal gross electricity prod. (without pumped hydro) </v>
          </cell>
          <cell r="B2451" t="str">
            <v>RO</v>
          </cell>
          <cell r="C2451" t="str">
            <v>Overview of the power generation sector</v>
          </cell>
          <cell r="D2451" t="str">
            <v xml:space="preserve">Total gross electricity prod. (without pumped hydro) </v>
          </cell>
          <cell r="E2451" t="str">
            <v/>
          </cell>
          <cell r="F2451" t="str">
            <v>GWh</v>
          </cell>
          <cell r="G2451" t="str">
            <v>Total gross electricity prod. (without pumped hydro) (GWh)</v>
          </cell>
          <cell r="H2451">
            <v>51924.820199030793</v>
          </cell>
          <cell r="I2451">
            <v>53855.813953488381</v>
          </cell>
          <cell r="J2451">
            <v>54728.120116279075</v>
          </cell>
          <cell r="K2451">
            <v>55130.355116279083</v>
          </cell>
          <cell r="L2451">
            <v>56489.42383720931</v>
          </cell>
          <cell r="M2451">
            <v>59402.316027265697</v>
          </cell>
          <cell r="N2451">
            <v>62684.883720930229</v>
          </cell>
          <cell r="O2451">
            <v>61661.982790697679</v>
          </cell>
          <cell r="P2451">
            <v>64944.062441860486</v>
          </cell>
          <cell r="Q2451">
            <v>57731.523488372099</v>
          </cell>
          <cell r="R2451">
            <v>60608.192613727515</v>
          </cell>
          <cell r="S2451">
            <v>61988.286552865189</v>
          </cell>
          <cell r="T2451">
            <v>58763.589220607108</v>
          </cell>
          <cell r="U2451">
            <v>58526.68741848693</v>
          </cell>
          <cell r="V2451">
            <v>65190.487934394041</v>
          </cell>
          <cell r="W2451">
            <v>65910.080629931195</v>
          </cell>
        </row>
        <row r="2452">
          <cell r="A2452" t="str">
            <v>ROTotal gross electricity prod. (without pumped hydro) Nuclear</v>
          </cell>
          <cell r="B2452" t="str">
            <v>RO</v>
          </cell>
          <cell r="C2452" t="str">
            <v>Overview of the power generation sector</v>
          </cell>
          <cell r="D2452" t="str">
            <v xml:space="preserve">Total gross electricity prod. (without pumped hydro) </v>
          </cell>
          <cell r="E2452" t="str">
            <v>Nuclear</v>
          </cell>
          <cell r="F2452" t="str">
            <v>GWh</v>
          </cell>
          <cell r="G2452" t="str">
            <v>Nuclear</v>
          </cell>
          <cell r="H2452">
            <v>5455.129187857302</v>
          </cell>
          <cell r="I2452">
            <v>5445.2729069767456</v>
          </cell>
          <cell r="J2452">
            <v>5511.6582558139544</v>
          </cell>
          <cell r="K2452">
            <v>4904.6654651162798</v>
          </cell>
          <cell r="L2452">
            <v>5546.6575581395346</v>
          </cell>
          <cell r="M2452">
            <v>5553.9936060727778</v>
          </cell>
          <cell r="N2452">
            <v>5631.2476744186042</v>
          </cell>
          <cell r="O2452">
            <v>7708.0032558139555</v>
          </cell>
          <cell r="P2452">
            <v>11224.389534883729</v>
          </cell>
          <cell r="Q2452">
            <v>11750.035697674422</v>
          </cell>
          <cell r="R2452">
            <v>11620.945220073278</v>
          </cell>
          <cell r="S2452">
            <v>11744.830374977013</v>
          </cell>
          <cell r="T2452">
            <v>11464.047582546291</v>
          </cell>
          <cell r="U2452">
            <v>11615.964681912845</v>
          </cell>
          <cell r="V2452">
            <v>11673.925734125041</v>
          </cell>
          <cell r="W2452">
            <v>11637.905177068191</v>
          </cell>
        </row>
        <row r="2453">
          <cell r="A2453" t="str">
            <v>ROTotal gross electricity prod. (without pumped hydro) Conventional thermal</v>
          </cell>
          <cell r="B2453" t="str">
            <v>RO</v>
          </cell>
          <cell r="C2453" t="str">
            <v>Overview of the power generation sector</v>
          </cell>
          <cell r="D2453" t="str">
            <v xml:space="preserve">Total gross electricity prod. (without pumped hydro) </v>
          </cell>
          <cell r="E2453" t="str">
            <v>Conventional thermal</v>
          </cell>
          <cell r="F2453" t="str">
            <v>GWh</v>
          </cell>
          <cell r="G2453" t="str">
            <v>Conventional thermal</v>
          </cell>
          <cell r="H2453">
            <v>31694.295026895121</v>
          </cell>
          <cell r="I2453">
            <v>33490.773604651171</v>
          </cell>
          <cell r="J2453">
            <v>33172.208246159084</v>
          </cell>
          <cell r="K2453">
            <v>36968.712906976754</v>
          </cell>
          <cell r="L2453">
            <v>34432.301162790696</v>
          </cell>
          <cell r="M2453">
            <v>33645.014572161293</v>
          </cell>
          <cell r="N2453">
            <v>38700.848134614833</v>
          </cell>
          <cell r="O2453">
            <v>37987.238650714608</v>
          </cell>
          <cell r="P2453">
            <v>36523.161279069776</v>
          </cell>
          <cell r="Q2453">
            <v>30440.790116279069</v>
          </cell>
          <cell r="R2453">
            <v>28801.714122976329</v>
          </cell>
          <cell r="S2453">
            <v>34128.856805775111</v>
          </cell>
          <cell r="T2453">
            <v>32588.023044740909</v>
          </cell>
          <cell r="U2453">
            <v>27017.081369797917</v>
          </cell>
          <cell r="V2453">
            <v>26897.71464814003</v>
          </cell>
          <cell r="W2453">
            <v>28598.517618758724</v>
          </cell>
        </row>
        <row r="2454">
          <cell r="A2454" t="str">
            <v>ROTotal gross electricity prod. (without pumped hydro) Wind</v>
          </cell>
          <cell r="B2454" t="str">
            <v>RO</v>
          </cell>
          <cell r="C2454" t="str">
            <v>Overview of the power generation sector</v>
          </cell>
          <cell r="D2454" t="str">
            <v xml:space="preserve">Total gross electricity prod. (without pumped hydro) </v>
          </cell>
          <cell r="E2454" t="str">
            <v>Wind</v>
          </cell>
          <cell r="F2454" t="str">
            <v>GWh</v>
          </cell>
          <cell r="G2454" t="str">
            <v>Wind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3.4883720930232558</v>
          </cell>
          <cell r="P2454">
            <v>4.6511627906976747</v>
          </cell>
          <cell r="Q2454">
            <v>9.3023255813953494</v>
          </cell>
          <cell r="R2454">
            <v>306.05602102732558</v>
          </cell>
          <cell r="S2454">
            <v>1387.8057505204615</v>
          </cell>
          <cell r="T2454">
            <v>2639.5248855206046</v>
          </cell>
          <cell r="U2454">
            <v>4519.1865464216362</v>
          </cell>
          <cell r="V2454">
            <v>6199.9951119909547</v>
          </cell>
          <cell r="W2454">
            <v>7061.7844343573734</v>
          </cell>
        </row>
        <row r="2455">
          <cell r="A2455" t="str">
            <v>ROTotal gross electricity prod. (without pumped hydro) Solar photovoltaics</v>
          </cell>
          <cell r="B2455" t="str">
            <v>RO</v>
          </cell>
          <cell r="C2455" t="str">
            <v>Overview of the power generation sector</v>
          </cell>
          <cell r="D2455" t="str">
            <v xml:space="preserve">Total gross electricity prod. (without pumped hydro) </v>
          </cell>
          <cell r="E2455" t="str">
            <v>Solar photovoltaics</v>
          </cell>
          <cell r="F2455" t="str">
            <v>GWh</v>
          </cell>
          <cell r="G2455" t="str">
            <v>Solar photovoltaics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1.3886389338808103</v>
          </cell>
          <cell r="T2455">
            <v>8.0541058165086064</v>
          </cell>
          <cell r="U2455">
            <v>420.20214139232655</v>
          </cell>
          <cell r="V2455">
            <v>1615.8202634636862</v>
          </cell>
          <cell r="W2455">
            <v>1981.5877586478907</v>
          </cell>
        </row>
        <row r="2456">
          <cell r="A2456" t="str">
            <v>ROTotal gross electricity prod. (without pumped hydro) Solar thermal</v>
          </cell>
          <cell r="B2456" t="str">
            <v>RO</v>
          </cell>
          <cell r="C2456" t="str">
            <v>Overview of the power generation sector</v>
          </cell>
          <cell r="D2456" t="str">
            <v xml:space="preserve">Total gross electricity prod. (without pumped hydro) </v>
          </cell>
          <cell r="E2456" t="str">
            <v>Solar thermal</v>
          </cell>
          <cell r="F2456" t="str">
            <v>GWh</v>
          </cell>
          <cell r="G2456" t="str">
            <v>Solar thermal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</row>
        <row r="2457">
          <cell r="A2457" t="str">
            <v>ROTotal gross electricity prod. (without pumped hydro) Geothermal</v>
          </cell>
          <cell r="B2457" t="str">
            <v>RO</v>
          </cell>
          <cell r="C2457" t="str">
            <v>Overview of the power generation sector</v>
          </cell>
          <cell r="D2457" t="str">
            <v xml:space="preserve">Total gross electricity prod. (without pumped hydro) </v>
          </cell>
          <cell r="E2457" t="str">
            <v>Geothermal</v>
          </cell>
          <cell r="F2457" t="str">
            <v>GWh</v>
          </cell>
          <cell r="G2457" t="str">
            <v>Geothermal</v>
          </cell>
          <cell r="H2457">
            <v>0</v>
          </cell>
          <cell r="I2457">
            <v>0</v>
          </cell>
          <cell r="J2457">
            <v>1.2303584920829944</v>
          </cell>
          <cell r="K2457">
            <v>0</v>
          </cell>
          <cell r="L2457">
            <v>0</v>
          </cell>
          <cell r="M2457">
            <v>0</v>
          </cell>
          <cell r="N2457">
            <v>0.46233050143594995</v>
          </cell>
          <cell r="O2457">
            <v>0.46181440167453458</v>
          </cell>
          <cell r="P2457">
            <v>0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0.30555635491681166</v>
          </cell>
          <cell r="W2457">
            <v>0.22349672947328819</v>
          </cell>
        </row>
        <row r="2458">
          <cell r="A2458" t="str">
            <v>ROTotal gross electricity prod. (without pumped hydro) Tide, wave and ocean</v>
          </cell>
          <cell r="B2458" t="str">
            <v>RO</v>
          </cell>
          <cell r="C2458" t="str">
            <v>Overview of the power generation sector</v>
          </cell>
          <cell r="D2458" t="str">
            <v xml:space="preserve">Total gross electricity prod. (without pumped hydro) </v>
          </cell>
          <cell r="E2458" t="str">
            <v>Tide, wave and ocean</v>
          </cell>
          <cell r="F2458" t="str">
            <v>GWh</v>
          </cell>
          <cell r="G2458" t="str">
            <v>Tide, wave and ocean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</row>
        <row r="2459">
          <cell r="A2459" t="str">
            <v>ROTotal gross electricity prod. (without pumped hydro) Hydro</v>
          </cell>
          <cell r="B2459" t="str">
            <v>RO</v>
          </cell>
          <cell r="C2459" t="str">
            <v>Overview of the power generation sector</v>
          </cell>
          <cell r="D2459" t="str">
            <v xml:space="preserve">Total gross electricity prod. (without pumped hydro) </v>
          </cell>
          <cell r="E2459" t="str">
            <v>Hydro</v>
          </cell>
          <cell r="F2459" t="str">
            <v>GWh</v>
          </cell>
          <cell r="G2459" t="str">
            <v>Hydro</v>
          </cell>
          <cell r="H2459">
            <v>14775.395984278373</v>
          </cell>
          <cell r="I2459">
            <v>14919.767441860466</v>
          </cell>
          <cell r="J2459">
            <v>16043.023255813956</v>
          </cell>
          <cell r="K2459">
            <v>13256.976744186046</v>
          </cell>
          <cell r="L2459">
            <v>16510.465116279072</v>
          </cell>
          <cell r="M2459">
            <v>20203.307849031629</v>
          </cell>
          <cell r="N2459">
            <v>18352.325581395351</v>
          </cell>
          <cell r="O2459">
            <v>15962.79069767442</v>
          </cell>
          <cell r="P2459">
            <v>17191.860465116279</v>
          </cell>
          <cell r="Q2459">
            <v>15531.395348837212</v>
          </cell>
          <cell r="R2459">
            <v>19879.477249650583</v>
          </cell>
          <cell r="S2459">
            <v>14725.404982658722</v>
          </cell>
          <cell r="T2459">
            <v>12063.939601982791</v>
          </cell>
          <cell r="U2459">
            <v>14954.252678962201</v>
          </cell>
          <cell r="V2459">
            <v>18802.726620319419</v>
          </cell>
          <cell r="W2459">
            <v>16630.062144369538</v>
          </cell>
        </row>
        <row r="2460">
          <cell r="A2460" t="str">
            <v>ROTotal gross electricity prod. (without pumped hydro) Pump storage</v>
          </cell>
          <cell r="B2460" t="str">
            <v>RO</v>
          </cell>
          <cell r="C2460" t="str">
            <v>Overview of the power generation sector</v>
          </cell>
          <cell r="D2460" t="str">
            <v xml:space="preserve">Total gross electricity prod. (without pumped hydro) </v>
          </cell>
          <cell r="E2460" t="str">
            <v>Pump storage</v>
          </cell>
          <cell r="F2460" t="str">
            <v>GWh</v>
          </cell>
          <cell r="G2460" t="str">
            <v>Pump storage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230.59943521594693</v>
          </cell>
          <cell r="R2460">
            <v>201.23870197459067</v>
          </cell>
          <cell r="S2460">
            <v>217.01186919642143</v>
          </cell>
          <cell r="T2460">
            <v>211.78899040756821</v>
          </cell>
          <cell r="U2460">
            <v>352.26552302426575</v>
          </cell>
          <cell r="V2460">
            <v>474.61136348963652</v>
          </cell>
          <cell r="W2460">
            <v>375.41753251046435</v>
          </cell>
        </row>
        <row r="2461">
          <cell r="A2461" t="str">
            <v>ROTotal gross electricity prod. (without pumped hydro) 0</v>
          </cell>
          <cell r="B2461" t="str">
            <v>RO</v>
          </cell>
          <cell r="C2461" t="str">
            <v>Overview of the power generation sector</v>
          </cell>
          <cell r="D2461" t="str">
            <v xml:space="preserve">Total gross electricity prod. (without pumped hydro) </v>
          </cell>
          <cell r="E2461">
            <v>0</v>
          </cell>
          <cell r="F2461" t="str">
            <v>GWh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</row>
        <row r="2462">
          <cell r="A2462" t="str">
            <v xml:space="preserve">ROTotal net electricity prod. (without pumped hydro) </v>
          </cell>
          <cell r="B2462" t="str">
            <v>RO</v>
          </cell>
          <cell r="C2462" t="str">
            <v>Overview of the power generation sector</v>
          </cell>
          <cell r="D2462" t="str">
            <v xml:space="preserve">Total net electricity prod. (without pumped hydro) </v>
          </cell>
          <cell r="E2462" t="str">
            <v/>
          </cell>
          <cell r="F2462" t="str">
            <v>GWh</v>
          </cell>
          <cell r="G2462" t="str">
            <v>Total net electricity prod. (without pumped hydro) (GWh)</v>
          </cell>
          <cell r="H2462">
            <v>48616.215380005189</v>
          </cell>
          <cell r="I2462">
            <v>50413.656279069772</v>
          </cell>
          <cell r="J2462">
            <v>51047.170116279078</v>
          </cell>
          <cell r="K2462">
            <v>51308.550232558147</v>
          </cell>
          <cell r="L2462">
            <v>52684.675930232552</v>
          </cell>
          <cell r="M2462">
            <v>55494.124303502191</v>
          </cell>
          <cell r="N2462">
            <v>58338.372093023252</v>
          </cell>
          <cell r="O2462">
            <v>56155.87802325582</v>
          </cell>
          <cell r="P2462">
            <v>60089.190232558161</v>
          </cell>
          <cell r="Q2462">
            <v>52478.278604651168</v>
          </cell>
          <cell r="R2462">
            <v>55553.065255058995</v>
          </cell>
          <cell r="S2462">
            <v>56262.288062894862</v>
          </cell>
          <cell r="T2462">
            <v>53413.580140343744</v>
          </cell>
          <cell r="U2462">
            <v>53773.713466234258</v>
          </cell>
          <cell r="V2462">
            <v>60214.467062417971</v>
          </cell>
          <cell r="W2462">
            <v>60892.031049684359</v>
          </cell>
        </row>
        <row r="2463">
          <cell r="A2463" t="str">
            <v>ROTotal net electricity prod. (without pumped hydro) Nuclear</v>
          </cell>
          <cell r="B2463" t="str">
            <v>RO</v>
          </cell>
          <cell r="C2463" t="str">
            <v>Overview of the power generation sector</v>
          </cell>
          <cell r="D2463" t="str">
            <v xml:space="preserve">Total net electricity prod. (without pumped hydro) </v>
          </cell>
          <cell r="E2463" t="str">
            <v>Nuclear</v>
          </cell>
          <cell r="F2463" t="str">
            <v>GWh</v>
          </cell>
          <cell r="G2463" t="str">
            <v>Nuclear</v>
          </cell>
          <cell r="H2463">
            <v>5074.4233111794965</v>
          </cell>
          <cell r="I2463">
            <v>5068.6860758635048</v>
          </cell>
          <cell r="J2463">
            <v>5105.2807880832725</v>
          </cell>
          <cell r="K2463">
            <v>4559.61728034309</v>
          </cell>
          <cell r="L2463">
            <v>5134.8598594918531</v>
          </cell>
          <cell r="M2463">
            <v>5118.3813532834893</v>
          </cell>
          <cell r="N2463">
            <v>5197.719545598984</v>
          </cell>
          <cell r="O2463">
            <v>6998.159497769122</v>
          </cell>
          <cell r="P2463">
            <v>10344.436733464241</v>
          </cell>
          <cell r="Q2463">
            <v>10838.984435978326</v>
          </cell>
          <cell r="R2463">
            <v>10698.760997618583</v>
          </cell>
          <cell r="S2463">
            <v>10779.866139435753</v>
          </cell>
          <cell r="T2463">
            <v>10576.201077485963</v>
          </cell>
          <cell r="U2463">
            <v>10705.748495978292</v>
          </cell>
          <cell r="V2463">
            <v>10753.760631624833</v>
          </cell>
          <cell r="W2463">
            <v>10729.479460204851</v>
          </cell>
        </row>
        <row r="2464">
          <cell r="A2464" t="str">
            <v>ROTotal net electricity prod. (without pumped hydro) Conventional thermal</v>
          </cell>
          <cell r="B2464" t="str">
            <v>RO</v>
          </cell>
          <cell r="C2464" t="str">
            <v>Overview of the power generation sector</v>
          </cell>
          <cell r="D2464" t="str">
            <v xml:space="preserve">Total net electricity prod. (without pumped hydro) </v>
          </cell>
          <cell r="E2464" t="str">
            <v>Conventional thermal</v>
          </cell>
          <cell r="F2464" t="str">
            <v>GWh</v>
          </cell>
          <cell r="G2464" t="str">
            <v>Conventional thermal</v>
          </cell>
          <cell r="H2464">
            <v>28766.396084547319</v>
          </cell>
          <cell r="I2464">
            <v>30425.202761345805</v>
          </cell>
          <cell r="J2464">
            <v>29897.695989623982</v>
          </cell>
          <cell r="K2464">
            <v>33491.956208029012</v>
          </cell>
          <cell r="L2464">
            <v>31039.350954461632</v>
          </cell>
          <cell r="M2464">
            <v>30172.435101187068</v>
          </cell>
          <cell r="N2464">
            <v>34787.888285394249</v>
          </cell>
          <cell r="O2464">
            <v>33191.004947456495</v>
          </cell>
          <cell r="P2464">
            <v>32548.24187118694</v>
          </cell>
          <cell r="Q2464">
            <v>26098.596494254234</v>
          </cell>
          <cell r="R2464">
            <v>24668.770986762505</v>
          </cell>
          <cell r="S2464">
            <v>29367.822551346046</v>
          </cell>
          <cell r="T2464">
            <v>28125.860469537882</v>
          </cell>
          <cell r="U2464">
            <v>23174.323603479796</v>
          </cell>
          <cell r="V2464">
            <v>22841.874342317231</v>
          </cell>
          <cell r="W2464">
            <v>24488.904956399107</v>
          </cell>
        </row>
        <row r="2465">
          <cell r="A2465" t="str">
            <v>ROTotal net electricity prod. (without pumped hydro) Wind</v>
          </cell>
          <cell r="B2465" t="str">
            <v>RO</v>
          </cell>
          <cell r="C2465" t="str">
            <v>Overview of the power generation sector</v>
          </cell>
          <cell r="D2465" t="str">
            <v xml:space="preserve">Total net electricity prod. (without pumped hydro) </v>
          </cell>
          <cell r="E2465" t="str">
            <v>Wind</v>
          </cell>
          <cell r="F2465" t="str">
            <v>GWh</v>
          </cell>
          <cell r="G2465" t="str">
            <v>Wind</v>
          </cell>
          <cell r="H2465">
            <v>0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3.4883720930232558</v>
          </cell>
          <cell r="P2465">
            <v>4.6511627906976747</v>
          </cell>
          <cell r="Q2465">
            <v>9.3023255813953494</v>
          </cell>
          <cell r="R2465">
            <v>306.05602102732558</v>
          </cell>
          <cell r="S2465">
            <v>1387.8057505204615</v>
          </cell>
          <cell r="T2465">
            <v>2639.5248855206046</v>
          </cell>
          <cell r="U2465">
            <v>4519.1865464216362</v>
          </cell>
          <cell r="V2465">
            <v>6199.9951119909547</v>
          </cell>
          <cell r="W2465">
            <v>7061.7844343573734</v>
          </cell>
        </row>
        <row r="2466">
          <cell r="A2466" t="str">
            <v>ROTotal net electricity prod. (without pumped hydro) Solar photovoltaics</v>
          </cell>
          <cell r="B2466" t="str">
            <v>RO</v>
          </cell>
          <cell r="C2466" t="str">
            <v>Overview of the power generation sector</v>
          </cell>
          <cell r="D2466" t="str">
            <v xml:space="preserve">Total net electricity prod. (without pumped hydro) </v>
          </cell>
          <cell r="E2466" t="str">
            <v>Solar photovoltaics</v>
          </cell>
          <cell r="F2466" t="str">
            <v>GWh</v>
          </cell>
          <cell r="G2466" t="str">
            <v>Solar photovoltaics</v>
          </cell>
          <cell r="H2466">
            <v>0</v>
          </cell>
          <cell r="I2466">
            <v>0</v>
          </cell>
          <cell r="J2466">
            <v>0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  <cell r="O2466">
            <v>0</v>
          </cell>
          <cell r="P2466">
            <v>0</v>
          </cell>
          <cell r="Q2466">
            <v>0</v>
          </cell>
          <cell r="R2466">
            <v>0</v>
          </cell>
          <cell r="S2466">
            <v>1.3886389338808103</v>
          </cell>
          <cell r="T2466">
            <v>8.0541058165086064</v>
          </cell>
          <cell r="U2466">
            <v>420.20214139232655</v>
          </cell>
          <cell r="V2466">
            <v>1615.8202634636862</v>
          </cell>
          <cell r="W2466">
            <v>1981.5877586478907</v>
          </cell>
        </row>
        <row r="2467">
          <cell r="A2467" t="str">
            <v>ROTotal net electricity prod. (without pumped hydro) Solar thermal</v>
          </cell>
          <cell r="B2467" t="str">
            <v>RO</v>
          </cell>
          <cell r="C2467" t="str">
            <v>Overview of the power generation sector</v>
          </cell>
          <cell r="D2467" t="str">
            <v xml:space="preserve">Total net electricity prod. (without pumped hydro) </v>
          </cell>
          <cell r="E2467" t="str">
            <v>Solar thermal</v>
          </cell>
          <cell r="F2467" t="str">
            <v>GWh</v>
          </cell>
          <cell r="G2467" t="str">
            <v>Solar thermal</v>
          </cell>
          <cell r="H2467">
            <v>0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</row>
        <row r="2468">
          <cell r="A2468" t="str">
            <v>ROTotal net electricity prod. (without pumped hydro) Geothermal</v>
          </cell>
          <cell r="B2468" t="str">
            <v>RO</v>
          </cell>
          <cell r="C2468" t="str">
            <v>Overview of the power generation sector</v>
          </cell>
          <cell r="D2468" t="str">
            <v xml:space="preserve">Total net electricity prod. (without pumped hydro) </v>
          </cell>
          <cell r="E2468" t="str">
            <v>Geothermal</v>
          </cell>
          <cell r="F2468" t="str">
            <v>GWh</v>
          </cell>
          <cell r="G2468" t="str">
            <v>Geothermal</v>
          </cell>
          <cell r="H2468">
            <v>0</v>
          </cell>
          <cell r="I2468">
            <v>0</v>
          </cell>
          <cell r="J2468">
            <v>1.1700827578672659</v>
          </cell>
          <cell r="K2468">
            <v>0</v>
          </cell>
          <cell r="L2468">
            <v>0</v>
          </cell>
          <cell r="M2468">
            <v>0</v>
          </cell>
          <cell r="N2468">
            <v>0.43868063466309315</v>
          </cell>
          <cell r="O2468">
            <v>0.43450826276181642</v>
          </cell>
          <cell r="P2468">
            <v>0</v>
          </cell>
          <cell r="Q2468">
            <v>0</v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0.29009270184911157</v>
          </cell>
          <cell r="W2468">
            <v>0.21229570559921768</v>
          </cell>
        </row>
        <row r="2469">
          <cell r="A2469" t="str">
            <v>ROTotal net electricity prod. (without pumped hydro) Tide, wave and ocean</v>
          </cell>
          <cell r="B2469" t="str">
            <v>RO</v>
          </cell>
          <cell r="C2469" t="str">
            <v>Overview of the power generation sector</v>
          </cell>
          <cell r="D2469" t="str">
            <v xml:space="preserve">Total net electricity prod. (without pumped hydro) </v>
          </cell>
          <cell r="E2469" t="str">
            <v>Tide, wave and ocean</v>
          </cell>
          <cell r="F2469" t="str">
            <v>GWh</v>
          </cell>
          <cell r="G2469" t="str">
            <v>Tide, wave and ocean</v>
          </cell>
          <cell r="H2469">
            <v>0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</row>
        <row r="2470">
          <cell r="A2470" t="str">
            <v>ROTotal net electricity prod. (without pumped hydro) Hydro</v>
          </cell>
          <cell r="B2470" t="str">
            <v>RO</v>
          </cell>
          <cell r="C2470" t="str">
            <v>Overview of the power generation sector</v>
          </cell>
          <cell r="D2470" t="str">
            <v xml:space="preserve">Total net electricity prod. (without pumped hydro) </v>
          </cell>
          <cell r="E2470" t="str">
            <v>Hydro</v>
          </cell>
          <cell r="F2470" t="str">
            <v>GWh</v>
          </cell>
          <cell r="G2470" t="str">
            <v>Hydro</v>
          </cell>
          <cell r="H2470">
            <v>14775.395984278373</v>
          </cell>
          <cell r="I2470">
            <v>14919.767441860466</v>
          </cell>
          <cell r="J2470">
            <v>16043.023255813956</v>
          </cell>
          <cell r="K2470">
            <v>13256.976744186046</v>
          </cell>
          <cell r="L2470">
            <v>16510.465116279072</v>
          </cell>
          <cell r="M2470">
            <v>20203.307849031629</v>
          </cell>
          <cell r="N2470">
            <v>18352.325581395351</v>
          </cell>
          <cell r="O2470">
            <v>15962.79069767442</v>
          </cell>
          <cell r="P2470">
            <v>17191.860465116279</v>
          </cell>
          <cell r="Q2470">
            <v>15531.395348837212</v>
          </cell>
          <cell r="R2470">
            <v>19879.477249650583</v>
          </cell>
          <cell r="S2470">
            <v>14725.404982658722</v>
          </cell>
          <cell r="T2470">
            <v>12063.939601982791</v>
          </cell>
          <cell r="U2470">
            <v>14954.252678962201</v>
          </cell>
          <cell r="V2470">
            <v>18802.726620319419</v>
          </cell>
          <cell r="W2470">
            <v>16630.062144369538</v>
          </cell>
        </row>
        <row r="2471">
          <cell r="A2471" t="str">
            <v>ROTotal net electricity prod. (without pumped hydro) Pump storage</v>
          </cell>
          <cell r="B2471" t="str">
            <v>RO</v>
          </cell>
          <cell r="C2471" t="str">
            <v>Overview of the power generation sector</v>
          </cell>
          <cell r="D2471" t="str">
            <v xml:space="preserve">Total net electricity prod. (without pumped hydro) </v>
          </cell>
          <cell r="E2471" t="str">
            <v>Pump storage</v>
          </cell>
          <cell r="F2471" t="str">
            <v>GWh</v>
          </cell>
          <cell r="G2471" t="str">
            <v>Pump storage</v>
          </cell>
          <cell r="H2471">
            <v>0</v>
          </cell>
          <cell r="I2471">
            <v>0</v>
          </cell>
          <cell r="J2471">
            <v>0</v>
          </cell>
          <cell r="K2471">
            <v>0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  <cell r="P2471">
            <v>0</v>
          </cell>
          <cell r="Q2471">
            <v>230.59943521594693</v>
          </cell>
          <cell r="R2471">
            <v>201.23870197459067</v>
          </cell>
          <cell r="S2471">
            <v>217.01186919642143</v>
          </cell>
          <cell r="T2471">
            <v>211.78899040756821</v>
          </cell>
          <cell r="U2471">
            <v>352.26552302426575</v>
          </cell>
          <cell r="V2471">
            <v>474.61136348963652</v>
          </cell>
          <cell r="W2471">
            <v>375.41753251046435</v>
          </cell>
        </row>
        <row r="2472">
          <cell r="A2472" t="str">
            <v>ROTotal net electricity prod. (without pumped hydro) 0</v>
          </cell>
          <cell r="B2472" t="str">
            <v>RO</v>
          </cell>
          <cell r="C2472" t="str">
            <v>Overview of the power generation sector</v>
          </cell>
          <cell r="D2472" t="str">
            <v xml:space="preserve">Total net electricity prod. (without pumped hydro) </v>
          </cell>
          <cell r="E2472">
            <v>0</v>
          </cell>
          <cell r="F2472" t="str">
            <v>GWh</v>
          </cell>
          <cell r="G2472">
            <v>0</v>
          </cell>
          <cell r="H2472">
            <v>0</v>
          </cell>
          <cell r="I2472">
            <v>0</v>
          </cell>
          <cell r="J2472">
            <v>0</v>
          </cell>
          <cell r="K2472">
            <v>0</v>
          </cell>
          <cell r="L2472">
            <v>0</v>
          </cell>
          <cell r="M2472">
            <v>0</v>
          </cell>
          <cell r="N2472">
            <v>0</v>
          </cell>
          <cell r="O2472">
            <v>0</v>
          </cell>
          <cell r="P2472">
            <v>0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</row>
        <row r="2473">
          <cell r="A2473" t="str">
            <v xml:space="preserve">ROTotal gross distributed heat production </v>
          </cell>
          <cell r="B2473" t="str">
            <v>RO</v>
          </cell>
          <cell r="C2473" t="str">
            <v>Overview of the power generation sector</v>
          </cell>
          <cell r="D2473" t="str">
            <v xml:space="preserve">Total gross distributed heat production </v>
          </cell>
          <cell r="E2473" t="str">
            <v/>
          </cell>
          <cell r="F2473" t="str">
            <v>GWh</v>
          </cell>
          <cell r="G2473" t="str">
            <v>Total gross distributed heat production (GWh)</v>
          </cell>
          <cell r="H2473">
            <v>52985.184888942218</v>
          </cell>
          <cell r="I2473">
            <v>53269.767441860473</v>
          </cell>
          <cell r="J2473">
            <v>43454.651162790709</v>
          </cell>
          <cell r="K2473">
            <v>41891.279069767443</v>
          </cell>
          <cell r="L2473">
            <v>37616.27906976745</v>
          </cell>
          <cell r="M2473">
            <v>35458.61744885923</v>
          </cell>
          <cell r="N2473">
            <v>34281.395348837221</v>
          </cell>
          <cell r="O2473">
            <v>30651.162790697683</v>
          </cell>
          <cell r="P2473">
            <v>27965.116279069767</v>
          </cell>
          <cell r="Q2473">
            <v>26845.930232558145</v>
          </cell>
          <cell r="R2473">
            <v>27524.490036237916</v>
          </cell>
          <cell r="S2473">
            <v>27456.169000690948</v>
          </cell>
          <cell r="T2473">
            <v>24812.755926155467</v>
          </cell>
          <cell r="U2473">
            <v>23554.649052059522</v>
          </cell>
          <cell r="V2473">
            <v>21655.268718297353</v>
          </cell>
          <cell r="W2473">
            <v>21278.66983942892</v>
          </cell>
        </row>
        <row r="2474">
          <cell r="A2474" t="str">
            <v>ROTotal gross distributed heat production CHP thermal power plants</v>
          </cell>
          <cell r="B2474" t="str">
            <v>RO</v>
          </cell>
          <cell r="C2474" t="str">
            <v>Overview of the power generation sector</v>
          </cell>
          <cell r="D2474" t="str">
            <v xml:space="preserve">Total gross distributed heat production </v>
          </cell>
          <cell r="E2474" t="str">
            <v>CHP thermal power plants</v>
          </cell>
          <cell r="F2474" t="str">
            <v>GWh</v>
          </cell>
          <cell r="G2474" t="str">
            <v>CHP thermal power plants</v>
          </cell>
          <cell r="H2474">
            <v>35639.973693624081</v>
          </cell>
          <cell r="I2474">
            <v>38218.779767441869</v>
          </cell>
          <cell r="J2474">
            <v>30921.757674418619</v>
          </cell>
          <cell r="K2474">
            <v>30955.080813953489</v>
          </cell>
          <cell r="L2474">
            <v>27686.046511627912</v>
          </cell>
          <cell r="M2474">
            <v>27799.99600071989</v>
          </cell>
          <cell r="N2474">
            <v>27679.06976744187</v>
          </cell>
          <cell r="O2474">
            <v>24973.255813953496</v>
          </cell>
          <cell r="P2474">
            <v>21841.860465116279</v>
          </cell>
          <cell r="Q2474">
            <v>21038.827674418611</v>
          </cell>
          <cell r="R2474">
            <v>21861.620463872056</v>
          </cell>
          <cell r="S2474">
            <v>22425.407871027634</v>
          </cell>
          <cell r="T2474">
            <v>20110.269040461571</v>
          </cell>
          <cell r="U2474">
            <v>19164.605926488788</v>
          </cell>
          <cell r="V2474">
            <v>17872.893990192861</v>
          </cell>
          <cell r="W2474">
            <v>17617.384426358818</v>
          </cell>
        </row>
        <row r="2475">
          <cell r="A2475" t="str">
            <v>ROTotal gross distributed heat production District heating plants</v>
          </cell>
          <cell r="B2475" t="str">
            <v>RO</v>
          </cell>
          <cell r="C2475" t="str">
            <v>Overview of the power generation sector</v>
          </cell>
          <cell r="D2475" t="str">
            <v xml:space="preserve">Total gross distributed heat production </v>
          </cell>
          <cell r="E2475" t="str">
            <v>District heating plants</v>
          </cell>
          <cell r="F2475" t="str">
            <v>GWh</v>
          </cell>
          <cell r="G2475" t="str">
            <v>District heating plants</v>
          </cell>
          <cell r="H2475">
            <v>17345.211195318137</v>
          </cell>
          <cell r="I2475">
            <v>15050.987674418602</v>
          </cell>
          <cell r="J2475">
            <v>12532.89348837209</v>
          </cell>
          <cell r="K2475">
            <v>10936.198255813953</v>
          </cell>
          <cell r="L2475">
            <v>9930.2325581395362</v>
          </cell>
          <cell r="M2475">
            <v>7658.621448139339</v>
          </cell>
          <cell r="N2475">
            <v>6602.3255813953492</v>
          </cell>
          <cell r="O2475">
            <v>5677.906976744187</v>
          </cell>
          <cell r="P2475">
            <v>6123.2558139534885</v>
          </cell>
          <cell r="Q2475">
            <v>5807.1025581395352</v>
          </cell>
          <cell r="R2475">
            <v>5662.8695723658602</v>
          </cell>
          <cell r="S2475">
            <v>5030.7611296633158</v>
          </cell>
          <cell r="T2475">
            <v>4702.4868856938947</v>
          </cell>
          <cell r="U2475">
            <v>4390.0431255707326</v>
          </cell>
          <cell r="V2475">
            <v>3782.3747281044916</v>
          </cell>
          <cell r="W2475">
            <v>3661.2854130701003</v>
          </cell>
        </row>
        <row r="2476">
          <cell r="A2476" t="str">
            <v>ROTotal gross distributed heat production 0</v>
          </cell>
          <cell r="B2476" t="str">
            <v>RO</v>
          </cell>
          <cell r="C2476" t="str">
            <v>Overview of the power generation sector</v>
          </cell>
          <cell r="D2476" t="str">
            <v xml:space="preserve">Total gross distributed heat production </v>
          </cell>
          <cell r="E2476">
            <v>0</v>
          </cell>
          <cell r="F2476" t="str">
            <v>GWh</v>
          </cell>
          <cell r="G2476">
            <v>0</v>
          </cell>
          <cell r="H2476">
            <v>0</v>
          </cell>
          <cell r="I2476">
            <v>0</v>
          </cell>
          <cell r="J2476">
            <v>0</v>
          </cell>
          <cell r="K2476">
            <v>0</v>
          </cell>
          <cell r="L2476">
            <v>0</v>
          </cell>
          <cell r="M2476">
            <v>0</v>
          </cell>
          <cell r="N2476">
            <v>0</v>
          </cell>
          <cell r="O2476">
            <v>0</v>
          </cell>
          <cell r="P2476">
            <v>0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</row>
        <row r="2477">
          <cell r="A2477" t="str">
            <v xml:space="preserve">ROTransformation input / Exchanges and transfers </v>
          </cell>
          <cell r="B2477" t="str">
            <v>RO</v>
          </cell>
          <cell r="C2477" t="str">
            <v>Overview of the power generation sector</v>
          </cell>
          <cell r="D2477" t="str">
            <v xml:space="preserve">Transformation input / Exchanges and transfers </v>
          </cell>
          <cell r="E2477" t="str">
            <v/>
          </cell>
          <cell r="F2477" t="str">
            <v>ktoe</v>
          </cell>
          <cell r="G2477" t="str">
            <v>Transformation input / Exchanges and transfers (ktoe)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</row>
        <row r="2478">
          <cell r="A2478" t="str">
            <v>ROTransformation input / Exchanges and transfers Nuclear</v>
          </cell>
          <cell r="B2478" t="str">
            <v>RO</v>
          </cell>
          <cell r="C2478" t="str">
            <v>Overview of the power generation sector</v>
          </cell>
          <cell r="D2478" t="str">
            <v xml:space="preserve">Transformation input / Exchanges and transfers </v>
          </cell>
          <cell r="E2478" t="str">
            <v>Nuclear</v>
          </cell>
          <cell r="F2478" t="str">
            <v>ktoe</v>
          </cell>
          <cell r="G2478" t="str">
            <v>Nuclear</v>
          </cell>
          <cell r="H2478">
            <v>1407.3994458775201</v>
          </cell>
          <cell r="I2478">
            <v>1404.8</v>
          </cell>
          <cell r="J2478">
            <v>1422.1</v>
          </cell>
          <cell r="K2478">
            <v>1265.5</v>
          </cell>
          <cell r="L2478">
            <v>1431.1</v>
          </cell>
          <cell r="M2478">
            <v>1432.9320722269999</v>
          </cell>
          <cell r="N2478">
            <v>1452.8</v>
          </cell>
          <cell r="O2478">
            <v>1988.6</v>
          </cell>
          <cell r="P2478">
            <v>2895.8</v>
          </cell>
          <cell r="Q2478">
            <v>3031.5</v>
          </cell>
          <cell r="R2478">
            <v>2998.1847711856299</v>
          </cell>
          <cell r="S2478">
            <v>3030.1901213337201</v>
          </cell>
          <cell r="T2478">
            <v>2957.7003917072698</v>
          </cell>
          <cell r="U2478">
            <v>2996.89500334384</v>
          </cell>
          <cell r="V2478">
            <v>3011.87064106239</v>
          </cell>
          <cell r="W2478">
            <v>3002.5795356835802</v>
          </cell>
        </row>
        <row r="2479">
          <cell r="A2479" t="str">
            <v>ROTransformation input / Exchanges and transfers Conventional thermal</v>
          </cell>
          <cell r="B2479" t="str">
            <v>RO</v>
          </cell>
          <cell r="C2479" t="str">
            <v>Overview of the power generation sector</v>
          </cell>
          <cell r="D2479" t="str">
            <v xml:space="preserve">Transformation input / Exchanges and transfers </v>
          </cell>
          <cell r="E2479" t="str">
            <v>Conventional thermal</v>
          </cell>
          <cell r="F2479" t="str">
            <v>ktoe</v>
          </cell>
          <cell r="G2479" t="str">
            <v>Conventional thermal</v>
          </cell>
          <cell r="H2479">
            <v>10630.03932317096</v>
          </cell>
          <cell r="I2479">
            <v>10802.491300000002</v>
          </cell>
          <cell r="J2479">
            <v>10368.947970000001</v>
          </cell>
          <cell r="K2479">
            <v>11981.30444</v>
          </cell>
          <cell r="L2479">
            <v>10812.371450000001</v>
          </cell>
          <cell r="M2479">
            <v>10101.575862189839</v>
          </cell>
          <cell r="N2479">
            <v>11343.670859999998</v>
          </cell>
          <cell r="O2479">
            <v>11175.606390000001</v>
          </cell>
          <cell r="P2479">
            <v>10882.450790000001</v>
          </cell>
          <cell r="Q2479">
            <v>9097.5407400000004</v>
          </cell>
          <cell r="R2479">
            <v>8488.6654757778233</v>
          </cell>
          <cell r="S2479">
            <v>10099.194437189562</v>
          </cell>
          <cell r="T2479">
            <v>9445.5292590203571</v>
          </cell>
          <cell r="U2479">
            <v>7458.8082039358369</v>
          </cell>
          <cell r="V2479">
            <v>7346.9764411956039</v>
          </cell>
          <cell r="W2479">
            <v>7755.8278394741574</v>
          </cell>
        </row>
        <row r="2480">
          <cell r="A2480" t="str">
            <v>ROTransformation input / Exchanges and transfers Wind</v>
          </cell>
          <cell r="B2480" t="str">
            <v>RO</v>
          </cell>
          <cell r="C2480" t="str">
            <v>Overview of the power generation sector</v>
          </cell>
          <cell r="D2480" t="str">
            <v xml:space="preserve">Transformation input / Exchanges and transfers </v>
          </cell>
          <cell r="E2480" t="str">
            <v>Wind</v>
          </cell>
          <cell r="F2480" t="str">
            <v>ktoe</v>
          </cell>
          <cell r="G2480" t="str">
            <v>Wind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0.3</v>
          </cell>
          <cell r="P2480">
            <v>0.4</v>
          </cell>
          <cell r="Q2480">
            <v>0.8</v>
          </cell>
          <cell r="R2480">
            <v>26.32081780835</v>
          </cell>
          <cell r="S2480">
            <v>119.35129454475968</v>
          </cell>
          <cell r="T2480">
            <v>226.99914015477199</v>
          </cell>
          <cell r="U2480">
            <v>388.65004299226069</v>
          </cell>
          <cell r="V2480">
            <v>533.19957963122204</v>
          </cell>
          <cell r="W2480">
            <v>607.31346135473405</v>
          </cell>
        </row>
        <row r="2481">
          <cell r="A2481" t="str">
            <v>ROTransformation input / Exchanges and transfers Solar photovoltaics</v>
          </cell>
          <cell r="B2481" t="str">
            <v>RO</v>
          </cell>
          <cell r="C2481" t="str">
            <v>Overview of the power generation sector</v>
          </cell>
          <cell r="D2481" t="str">
            <v xml:space="preserve">Transformation input / Exchanges and transfers </v>
          </cell>
          <cell r="E2481" t="str">
            <v>Solar photovoltaics</v>
          </cell>
          <cell r="F2481" t="str">
            <v>ktoe</v>
          </cell>
          <cell r="G2481" t="str">
            <v>Solar photovoltaics</v>
          </cell>
          <cell r="H2481">
            <v>0</v>
          </cell>
          <cell r="I2481">
            <v>0</v>
          </cell>
          <cell r="J2481">
            <v>0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  <cell r="O2481">
            <v>0</v>
          </cell>
          <cell r="P2481">
            <v>0</v>
          </cell>
          <cell r="Q2481">
            <v>0</v>
          </cell>
          <cell r="R2481">
            <v>0</v>
          </cell>
          <cell r="S2481">
            <v>0.11942294831374968</v>
          </cell>
          <cell r="T2481">
            <v>0.69265310021974003</v>
          </cell>
          <cell r="U2481">
            <v>36.13738415974008</v>
          </cell>
          <cell r="V2481">
            <v>138.960542657877</v>
          </cell>
          <cell r="W2481">
            <v>170.41654724371858</v>
          </cell>
        </row>
        <row r="2482">
          <cell r="A2482" t="str">
            <v>ROTransformation input / Exchanges and transfers Solar thermal</v>
          </cell>
          <cell r="B2482" t="str">
            <v>RO</v>
          </cell>
          <cell r="C2482" t="str">
            <v>Overview of the power generation sector</v>
          </cell>
          <cell r="D2482" t="str">
            <v xml:space="preserve">Transformation input / Exchanges and transfers </v>
          </cell>
          <cell r="E2482" t="str">
            <v>Solar thermal</v>
          </cell>
          <cell r="F2482" t="str">
            <v>ktoe</v>
          </cell>
          <cell r="G2482" t="str">
            <v>Solar thermal</v>
          </cell>
          <cell r="H2482">
            <v>0</v>
          </cell>
          <cell r="I2482">
            <v>0</v>
          </cell>
          <cell r="J2482">
            <v>0</v>
          </cell>
          <cell r="K2482">
            <v>0</v>
          </cell>
          <cell r="L2482">
            <v>0</v>
          </cell>
          <cell r="M2482">
            <v>0</v>
          </cell>
          <cell r="N2482">
            <v>0</v>
          </cell>
          <cell r="O2482">
            <v>0</v>
          </cell>
          <cell r="P2482">
            <v>0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</row>
        <row r="2483">
          <cell r="A2483" t="str">
            <v>ROTransformation input / Exchanges and transfers Geothermal</v>
          </cell>
          <cell r="B2483" t="str">
            <v>RO</v>
          </cell>
          <cell r="C2483" t="str">
            <v>Overview of the power generation sector</v>
          </cell>
          <cell r="D2483" t="str">
            <v xml:space="preserve">Transformation input / Exchanges and transfers </v>
          </cell>
          <cell r="E2483" t="str">
            <v>Geothermal</v>
          </cell>
          <cell r="F2483" t="str">
            <v>ktoe</v>
          </cell>
          <cell r="G2483" t="str">
            <v>Geothermal</v>
          </cell>
          <cell r="H2483">
            <v>0</v>
          </cell>
          <cell r="I2483">
            <v>0</v>
          </cell>
          <cell r="J2483">
            <v>1.19997</v>
          </cell>
          <cell r="K2483">
            <v>0</v>
          </cell>
          <cell r="L2483">
            <v>0</v>
          </cell>
          <cell r="M2483">
            <v>0</v>
          </cell>
          <cell r="N2483">
            <v>0.39996000000000009</v>
          </cell>
          <cell r="O2483">
            <v>0.4</v>
          </cell>
          <cell r="P2483">
            <v>0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0.26274253294774219</v>
          </cell>
          <cell r="W2483">
            <v>0.19107671730199999</v>
          </cell>
        </row>
        <row r="2484">
          <cell r="A2484" t="str">
            <v>ROTransformation input / Exchanges and transfers Tide, wave and ocean</v>
          </cell>
          <cell r="B2484" t="str">
            <v>RO</v>
          </cell>
          <cell r="C2484" t="str">
            <v>Overview of the power generation sector</v>
          </cell>
          <cell r="D2484" t="str">
            <v xml:space="preserve">Transformation input / Exchanges and transfers </v>
          </cell>
          <cell r="E2484" t="str">
            <v>Tide, wave and ocean</v>
          </cell>
          <cell r="F2484" t="str">
            <v>ktoe</v>
          </cell>
          <cell r="G2484" t="str">
            <v>Tide, wave and ocean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</row>
        <row r="2485">
          <cell r="A2485" t="str">
            <v>ROTransformation input / Exchanges and transfers Hydro</v>
          </cell>
          <cell r="B2485" t="str">
            <v>RO</v>
          </cell>
          <cell r="C2485" t="str">
            <v>Overview of the power generation sector</v>
          </cell>
          <cell r="D2485" t="str">
            <v xml:space="preserve">Transformation input / Exchanges and transfers </v>
          </cell>
          <cell r="E2485" t="str">
            <v>Hydro</v>
          </cell>
          <cell r="F2485" t="str">
            <v>ktoe</v>
          </cell>
          <cell r="G2485" t="str">
            <v>Hydro</v>
          </cell>
          <cell r="H2485">
            <v>1270.68405464794</v>
          </cell>
          <cell r="I2485">
            <v>1283.0999999999999</v>
          </cell>
          <cell r="J2485">
            <v>1379.7</v>
          </cell>
          <cell r="K2485">
            <v>1140.0999999999999</v>
          </cell>
          <cell r="L2485">
            <v>1419.9</v>
          </cell>
          <cell r="M2485">
            <v>1737.4844750167199</v>
          </cell>
          <cell r="N2485">
            <v>1578.3</v>
          </cell>
          <cell r="O2485">
            <v>1372.8</v>
          </cell>
          <cell r="P2485">
            <v>1478.5</v>
          </cell>
          <cell r="Q2485">
            <v>1335.7</v>
          </cell>
          <cell r="R2485">
            <v>1709.63504346995</v>
          </cell>
          <cell r="S2485">
            <v>1266.3848285086499</v>
          </cell>
          <cell r="T2485">
            <v>1037.49880577052</v>
          </cell>
          <cell r="U2485">
            <v>1286.0657303907492</v>
          </cell>
          <cell r="V2485">
            <v>1617.0344893474701</v>
          </cell>
          <cell r="W2485">
            <v>1430.18534441578</v>
          </cell>
        </row>
        <row r="2486">
          <cell r="A2486" t="str">
            <v>ROTransformation input / Exchanges and transfers Pump storage</v>
          </cell>
          <cell r="B2486" t="str">
            <v>RO</v>
          </cell>
          <cell r="C2486" t="str">
            <v>Overview of the power generation sector</v>
          </cell>
          <cell r="D2486" t="str">
            <v xml:space="preserve">Transformation input / Exchanges and transfers </v>
          </cell>
          <cell r="E2486" t="str">
            <v>Pump storage</v>
          </cell>
          <cell r="F2486" t="str">
            <v>ktoe</v>
          </cell>
          <cell r="G2486" t="str">
            <v>Pump storage</v>
          </cell>
          <cell r="H2486">
            <v>0</v>
          </cell>
          <cell r="I2486">
            <v>0</v>
          </cell>
          <cell r="J2486">
            <v>0</v>
          </cell>
          <cell r="K2486">
            <v>0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26.930311428571432</v>
          </cell>
          <cell r="R2486">
            <v>26.597498079566286</v>
          </cell>
          <cell r="S2486">
            <v>24.251946751159437</v>
          </cell>
          <cell r="T2486">
            <v>25.18797215467988</v>
          </cell>
          <cell r="U2486">
            <v>39.323097060245189</v>
          </cell>
          <cell r="V2486">
            <v>53.021534185925567</v>
          </cell>
          <cell r="W2486">
            <v>41.911520058031577</v>
          </cell>
        </row>
        <row r="2487">
          <cell r="A2487" t="str">
            <v>ROTransformation input / Exchanges and transfers District heating plants</v>
          </cell>
          <cell r="B2487" t="str">
            <v>RO</v>
          </cell>
          <cell r="C2487" t="str">
            <v>Overview of the power generation sector</v>
          </cell>
          <cell r="D2487" t="str">
            <v xml:space="preserve">Transformation input / Exchanges and transfers </v>
          </cell>
          <cell r="E2487" t="str">
            <v>District heating plants</v>
          </cell>
          <cell r="F2487" t="str">
            <v>ktoe</v>
          </cell>
          <cell r="G2487" t="str">
            <v>District heating plants</v>
          </cell>
          <cell r="H2487">
            <v>1736.7203205028088</v>
          </cell>
          <cell r="I2487">
            <v>1502.31206</v>
          </cell>
          <cell r="J2487">
            <v>1362.94949</v>
          </cell>
          <cell r="K2487">
            <v>1090.87248</v>
          </cell>
          <cell r="L2487">
            <v>1033.6280199999999</v>
          </cell>
          <cell r="M2487">
            <v>825.37551680362378</v>
          </cell>
          <cell r="N2487">
            <v>840.53521000000001</v>
          </cell>
          <cell r="O2487">
            <v>647.69082000000014</v>
          </cell>
          <cell r="P2487">
            <v>584.79476</v>
          </cell>
          <cell r="Q2487">
            <v>698.71866000000011</v>
          </cell>
          <cell r="R2487">
            <v>688.72483882939275</v>
          </cell>
          <cell r="S2487">
            <v>611.85204366751407</v>
          </cell>
          <cell r="T2487">
            <v>459.14658736280819</v>
          </cell>
          <cell r="U2487">
            <v>572.65754363031374</v>
          </cell>
          <cell r="V2487">
            <v>504.44224830763426</v>
          </cell>
          <cell r="W2487">
            <v>476.92748678931525</v>
          </cell>
        </row>
        <row r="2488">
          <cell r="A2488" t="str">
            <v>ROTransformation input / Exchanges and transfers 0</v>
          </cell>
          <cell r="B2488" t="str">
            <v>RO</v>
          </cell>
          <cell r="C2488" t="str">
            <v>Overview of the power generation sector</v>
          </cell>
          <cell r="D2488" t="str">
            <v xml:space="preserve">Transformation input / Exchanges and transfers </v>
          </cell>
          <cell r="E2488">
            <v>0</v>
          </cell>
          <cell r="F2488" t="str">
            <v>ktoe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</row>
        <row r="2489">
          <cell r="A2489" t="str">
            <v xml:space="preserve">ROCO2 emissions  </v>
          </cell>
          <cell r="B2489" t="str">
            <v>RO</v>
          </cell>
          <cell r="C2489" t="str">
            <v>Overview of the power generation sector</v>
          </cell>
          <cell r="D2489" t="str">
            <v xml:space="preserve">CO2 emissions  </v>
          </cell>
          <cell r="E2489" t="str">
            <v/>
          </cell>
          <cell r="F2489" t="str">
            <v>kt CO2</v>
          </cell>
          <cell r="G2489" t="str">
            <v>CO2 emissions  (kt CO2)</v>
          </cell>
          <cell r="H2489">
            <v>41545.640962994483</v>
          </cell>
          <cell r="I2489">
            <v>42269.610004879425</v>
          </cell>
          <cell r="J2489">
            <v>40345.69081305564</v>
          </cell>
          <cell r="K2489">
            <v>45493.668177212079</v>
          </cell>
          <cell r="L2489">
            <v>41199.588540962104</v>
          </cell>
          <cell r="M2489">
            <v>38035.819257683237</v>
          </cell>
          <cell r="N2489">
            <v>42693.258506523183</v>
          </cell>
          <cell r="O2489">
            <v>42035.269534097584</v>
          </cell>
          <cell r="P2489">
            <v>41067.123793203245</v>
          </cell>
          <cell r="Q2489">
            <v>35312.401988902544</v>
          </cell>
          <cell r="R2489">
            <v>32819.477483066075</v>
          </cell>
          <cell r="S2489">
            <v>38635.816173772488</v>
          </cell>
          <cell r="T2489">
            <v>35454.332215520546</v>
          </cell>
          <cell r="U2489">
            <v>28024.616949999494</v>
          </cell>
          <cell r="V2489">
            <v>27387.968603312798</v>
          </cell>
          <cell r="W2489">
            <v>28605.687399999933</v>
          </cell>
        </row>
        <row r="2490">
          <cell r="A2490" t="str">
            <v>ROCO2 emissions  Nuclear</v>
          </cell>
          <cell r="B2490" t="str">
            <v>RO</v>
          </cell>
          <cell r="C2490" t="str">
            <v>Overview of the power generation sector</v>
          </cell>
          <cell r="D2490" t="str">
            <v xml:space="preserve">CO2 emissions  </v>
          </cell>
          <cell r="E2490" t="str">
            <v>Nuclear</v>
          </cell>
          <cell r="F2490" t="str">
            <v>kt CO2</v>
          </cell>
          <cell r="G2490" t="str">
            <v>Nuclear</v>
          </cell>
          <cell r="H2490">
            <v>0</v>
          </cell>
          <cell r="I2490">
            <v>0</v>
          </cell>
          <cell r="J2490">
            <v>0</v>
          </cell>
          <cell r="K2490">
            <v>0</v>
          </cell>
          <cell r="L2490">
            <v>0</v>
          </cell>
          <cell r="M2490">
            <v>0</v>
          </cell>
          <cell r="N2490">
            <v>0</v>
          </cell>
          <cell r="O2490">
            <v>0</v>
          </cell>
          <cell r="P2490">
            <v>0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</row>
        <row r="2491">
          <cell r="A2491" t="str">
            <v>ROCO2 emissions  Conventional thermal</v>
          </cell>
          <cell r="B2491" t="str">
            <v>RO</v>
          </cell>
          <cell r="C2491" t="str">
            <v>Overview of the power generation sector</v>
          </cell>
          <cell r="D2491" t="str">
            <v xml:space="preserve">CO2 emissions  </v>
          </cell>
          <cell r="E2491" t="str">
            <v>Conventional thermal</v>
          </cell>
          <cell r="F2491" t="str">
            <v>kt CO2</v>
          </cell>
          <cell r="G2491" t="str">
            <v>Conventional thermal</v>
          </cell>
          <cell r="H2491">
            <v>37209.453137751014</v>
          </cell>
          <cell r="I2491">
            <v>38482.557517472902</v>
          </cell>
          <cell r="J2491">
            <v>37095.916405917495</v>
          </cell>
          <cell r="K2491">
            <v>42775.315257661627</v>
          </cell>
          <cell r="L2491">
            <v>38759.458167992125</v>
          </cell>
          <cell r="M2491">
            <v>36051.906691236574</v>
          </cell>
          <cell r="N2491">
            <v>40741.62179619279</v>
          </cell>
          <cell r="O2491">
            <v>40444.47118375967</v>
          </cell>
          <cell r="P2491">
            <v>39666.963136218772</v>
          </cell>
          <cell r="Q2491">
            <v>33584.271285347961</v>
          </cell>
          <cell r="R2491">
            <v>31183.1404968239</v>
          </cell>
          <cell r="S2491">
            <v>37291.051649321744</v>
          </cell>
          <cell r="T2491">
            <v>34429.810759092637</v>
          </cell>
          <cell r="U2491">
            <v>26723.014823485559</v>
          </cell>
          <cell r="V2491">
            <v>26269.587463422649</v>
          </cell>
          <cell r="W2491">
            <v>27524.801998293529</v>
          </cell>
        </row>
        <row r="2492">
          <cell r="A2492" t="str">
            <v>ROCO2 emissions  Wind</v>
          </cell>
          <cell r="B2492" t="str">
            <v>RO</v>
          </cell>
          <cell r="C2492" t="str">
            <v>Overview of the power generation sector</v>
          </cell>
          <cell r="D2492" t="str">
            <v xml:space="preserve">CO2 emissions  </v>
          </cell>
          <cell r="E2492" t="str">
            <v>Wind</v>
          </cell>
          <cell r="F2492" t="str">
            <v>kt CO2</v>
          </cell>
          <cell r="G2492" t="str">
            <v>Wind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</row>
        <row r="2493">
          <cell r="A2493" t="str">
            <v>ROCO2 emissions  Solar photovoltaics</v>
          </cell>
          <cell r="B2493" t="str">
            <v>RO</v>
          </cell>
          <cell r="C2493" t="str">
            <v>Overview of the power generation sector</v>
          </cell>
          <cell r="D2493" t="str">
            <v xml:space="preserve">CO2 emissions  </v>
          </cell>
          <cell r="E2493" t="str">
            <v>Solar photovoltaics</v>
          </cell>
          <cell r="F2493" t="str">
            <v>kt CO2</v>
          </cell>
          <cell r="G2493" t="str">
            <v>Solar photovoltaics</v>
          </cell>
          <cell r="H2493">
            <v>0</v>
          </cell>
          <cell r="I2493">
            <v>0</v>
          </cell>
          <cell r="J2493">
            <v>0</v>
          </cell>
          <cell r="K2493">
            <v>0</v>
          </cell>
          <cell r="L2493">
            <v>0</v>
          </cell>
          <cell r="M2493">
            <v>0</v>
          </cell>
          <cell r="N2493">
            <v>0</v>
          </cell>
          <cell r="O2493">
            <v>0</v>
          </cell>
          <cell r="P2493">
            <v>0</v>
          </cell>
          <cell r="Q2493">
            <v>0</v>
          </cell>
          <cell r="R2493">
            <v>0</v>
          </cell>
          <cell r="S2493">
            <v>0</v>
          </cell>
          <cell r="T2493">
            <v>0</v>
          </cell>
          <cell r="U2493">
            <v>0</v>
          </cell>
          <cell r="V2493">
            <v>0</v>
          </cell>
          <cell r="W2493">
            <v>0</v>
          </cell>
        </row>
        <row r="2494">
          <cell r="A2494" t="str">
            <v>ROCO2 emissions  Solar thermal</v>
          </cell>
          <cell r="B2494" t="str">
            <v>RO</v>
          </cell>
          <cell r="C2494" t="str">
            <v>Overview of the power generation sector</v>
          </cell>
          <cell r="D2494" t="str">
            <v xml:space="preserve">CO2 emissions  </v>
          </cell>
          <cell r="E2494" t="str">
            <v>Solar thermal</v>
          </cell>
          <cell r="F2494" t="str">
            <v>kt CO2</v>
          </cell>
          <cell r="G2494" t="str">
            <v>Solar thermal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</row>
        <row r="2495">
          <cell r="A2495" t="str">
            <v>ROCO2 emissions  Geothermal</v>
          </cell>
          <cell r="B2495" t="str">
            <v>RO</v>
          </cell>
          <cell r="C2495" t="str">
            <v>Overview of the power generation sector</v>
          </cell>
          <cell r="D2495" t="str">
            <v xml:space="preserve">CO2 emissions  </v>
          </cell>
          <cell r="E2495" t="str">
            <v>Geothermal</v>
          </cell>
          <cell r="F2495" t="str">
            <v>kt CO2</v>
          </cell>
          <cell r="G2495" t="str">
            <v>Geothermal</v>
          </cell>
          <cell r="H2495">
            <v>0</v>
          </cell>
          <cell r="I2495">
            <v>0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</row>
        <row r="2496">
          <cell r="A2496" t="str">
            <v>ROCO2 emissions  Tide, wave and ocean</v>
          </cell>
          <cell r="B2496" t="str">
            <v>RO</v>
          </cell>
          <cell r="C2496" t="str">
            <v>Overview of the power generation sector</v>
          </cell>
          <cell r="D2496" t="str">
            <v xml:space="preserve">CO2 emissions  </v>
          </cell>
          <cell r="E2496" t="str">
            <v>Tide, wave and ocean</v>
          </cell>
          <cell r="F2496" t="str">
            <v>kt CO2</v>
          </cell>
          <cell r="G2496" t="str">
            <v>Tide, wave and ocean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0</v>
          </cell>
          <cell r="P2496">
            <v>0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</row>
        <row r="2497">
          <cell r="A2497" t="str">
            <v>ROCO2 emissions  Hydro</v>
          </cell>
          <cell r="B2497" t="str">
            <v>RO</v>
          </cell>
          <cell r="C2497" t="str">
            <v>Overview of the power generation sector</v>
          </cell>
          <cell r="D2497" t="str">
            <v xml:space="preserve">CO2 emissions  </v>
          </cell>
          <cell r="E2497" t="str">
            <v>Hydro</v>
          </cell>
          <cell r="F2497" t="str">
            <v>kt CO2</v>
          </cell>
          <cell r="G2497" t="str">
            <v>Hydro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</row>
        <row r="2498">
          <cell r="A2498" t="str">
            <v>ROCO2 emissions  Pump storage</v>
          </cell>
          <cell r="B2498" t="str">
            <v>RO</v>
          </cell>
          <cell r="C2498" t="str">
            <v>Overview of the power generation sector</v>
          </cell>
          <cell r="D2498" t="str">
            <v xml:space="preserve">CO2 emissions  </v>
          </cell>
          <cell r="E2498" t="str">
            <v>Pump storage</v>
          </cell>
          <cell r="F2498" t="str">
            <v>kt CO2</v>
          </cell>
          <cell r="G2498" t="str">
            <v>Pump storage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</row>
        <row r="2499">
          <cell r="A2499" t="str">
            <v>ROCO2 emissions  District heating plants</v>
          </cell>
          <cell r="B2499" t="str">
            <v>RO</v>
          </cell>
          <cell r="C2499" t="str">
            <v>Overview of the power generation sector</v>
          </cell>
          <cell r="D2499" t="str">
            <v xml:space="preserve">CO2 emissions  </v>
          </cell>
          <cell r="E2499" t="str">
            <v>District heating plants</v>
          </cell>
          <cell r="F2499" t="str">
            <v>kt CO2</v>
          </cell>
          <cell r="G2499" t="str">
            <v>District heating plants</v>
          </cell>
          <cell r="H2499">
            <v>4336.187825243469</v>
          </cell>
          <cell r="I2499">
            <v>3787.0524874065245</v>
          </cell>
          <cell r="J2499">
            <v>3249.7744071381485</v>
          </cell>
          <cell r="K2499">
            <v>2718.3529195504561</v>
          </cell>
          <cell r="L2499">
            <v>2440.1303729699762</v>
          </cell>
          <cell r="M2499">
            <v>1983.9125664466605</v>
          </cell>
          <cell r="N2499">
            <v>1951.6367103303965</v>
          </cell>
          <cell r="O2499">
            <v>1590.7983503379123</v>
          </cell>
          <cell r="P2499">
            <v>1400.1606569844723</v>
          </cell>
          <cell r="Q2499">
            <v>1728.1307035545842</v>
          </cell>
          <cell r="R2499">
            <v>1636.3369862421769</v>
          </cell>
          <cell r="S2499">
            <v>1344.7645244507466</v>
          </cell>
          <cell r="T2499">
            <v>1024.5214564279106</v>
          </cell>
          <cell r="U2499">
            <v>1301.6021265139357</v>
          </cell>
          <cell r="V2499">
            <v>1118.3811398901505</v>
          </cell>
          <cell r="W2499">
            <v>1080.8854017064048</v>
          </cell>
        </row>
        <row r="2500">
          <cell r="A2500" t="str">
            <v>ROCO2 emissions  0</v>
          </cell>
          <cell r="B2500" t="str">
            <v>RO</v>
          </cell>
          <cell r="C2500" t="str">
            <v>Overview of the power generation sector</v>
          </cell>
          <cell r="D2500" t="str">
            <v xml:space="preserve">CO2 emissions  </v>
          </cell>
          <cell r="E2500">
            <v>0</v>
          </cell>
          <cell r="F2500" t="str">
            <v>kt CO2</v>
          </cell>
          <cell r="G2500">
            <v>0</v>
          </cell>
          <cell r="H2500">
            <v>0</v>
          </cell>
          <cell r="I2500">
            <v>0</v>
          </cell>
          <cell r="J2500">
            <v>0</v>
          </cell>
          <cell r="K2500">
            <v>0</v>
          </cell>
          <cell r="L2500">
            <v>0</v>
          </cell>
          <cell r="M2500">
            <v>0</v>
          </cell>
          <cell r="N2500">
            <v>0</v>
          </cell>
          <cell r="O2500">
            <v>0</v>
          </cell>
          <cell r="P2500">
            <v>0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</row>
        <row r="2501">
          <cell r="A2501" t="str">
            <v>ROGross electric efficienc</v>
          </cell>
          <cell r="B2501" t="str">
            <v>RO</v>
          </cell>
          <cell r="C2501" t="str">
            <v>Overview of the power generation sector</v>
          </cell>
          <cell r="D2501" t="str">
            <v>Gross electric efficienc</v>
          </cell>
          <cell r="E2501" t="str">
            <v/>
          </cell>
          <cell r="F2501" t="str">
            <v>%</v>
          </cell>
          <cell r="G2501" t="str">
            <v>Gross electric efficiencies</v>
          </cell>
          <cell r="H2501">
            <v>0</v>
          </cell>
          <cell r="I2501">
            <v>0</v>
          </cell>
          <cell r="J2501">
            <v>0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  <cell r="O2501">
            <v>0</v>
          </cell>
          <cell r="P2501">
            <v>0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</row>
        <row r="2502">
          <cell r="A2502" t="str">
            <v>ROGross electric efficiencNuclear</v>
          </cell>
          <cell r="B2502" t="str">
            <v>RO</v>
          </cell>
          <cell r="C2502" t="str">
            <v>Overview of the power generation sector</v>
          </cell>
          <cell r="D2502" t="str">
            <v>Gross electric efficienc</v>
          </cell>
          <cell r="E2502" t="str">
            <v>Nuclear</v>
          </cell>
          <cell r="F2502" t="str">
            <v>%</v>
          </cell>
          <cell r="G2502" t="str">
            <v>Nuclear</v>
          </cell>
          <cell r="H2502">
            <v>0.33333899024183306</v>
          </cell>
          <cell r="I2502">
            <v>0.33335241315489755</v>
          </cell>
          <cell r="J2502">
            <v>0.33331172913297241</v>
          </cell>
          <cell r="K2502">
            <v>0.33330796523113393</v>
          </cell>
          <cell r="L2502">
            <v>0.33331881070505209</v>
          </cell>
          <cell r="M2502">
            <v>0.33333293278859089</v>
          </cell>
          <cell r="N2502">
            <v>0.33334753579295151</v>
          </cell>
          <cell r="O2502">
            <v>0.33334420195112147</v>
          </cell>
          <cell r="P2502">
            <v>0.33334398093791029</v>
          </cell>
          <cell r="Q2502">
            <v>0.33333434603331696</v>
          </cell>
          <cell r="R2502">
            <v>0.33333545635050682</v>
          </cell>
          <cell r="S2502">
            <v>0.33333070593057479</v>
          </cell>
          <cell r="T2502">
            <v>0.33333602513062066</v>
          </cell>
          <cell r="U2502">
            <v>0.33333598992620106</v>
          </cell>
          <cell r="V2502">
            <v>0.33333357663084201</v>
          </cell>
          <cell r="W2502">
            <v>0.33333333333333481</v>
          </cell>
        </row>
        <row r="2503">
          <cell r="A2503" t="str">
            <v>ROGross electric efficiencConventional thermal</v>
          </cell>
          <cell r="B2503" t="str">
            <v>RO</v>
          </cell>
          <cell r="C2503" t="str">
            <v>Overview of the power generation sector</v>
          </cell>
          <cell r="D2503" t="str">
            <v>Gross electric efficienc</v>
          </cell>
          <cell r="E2503" t="str">
            <v>Conventional thermal</v>
          </cell>
          <cell r="F2503" t="str">
            <v>%</v>
          </cell>
          <cell r="G2503" t="str">
            <v>Conventional thermal</v>
          </cell>
          <cell r="H2503">
            <v>0.25641573746313256</v>
          </cell>
          <cell r="I2503">
            <v>0.26662428601076493</v>
          </cell>
          <cell r="J2503">
            <v>0.27513012095572126</v>
          </cell>
          <cell r="K2503">
            <v>0.26535585719579635</v>
          </cell>
          <cell r="L2503">
            <v>0.2738694202001356</v>
          </cell>
          <cell r="M2503">
            <v>0.28643761059461259</v>
          </cell>
          <cell r="N2503">
            <v>0.29340351819559723</v>
          </cell>
          <cell r="O2503">
            <v>0.29232440817571204</v>
          </cell>
          <cell r="P2503">
            <v>0.28862909013898697</v>
          </cell>
          <cell r="Q2503">
            <v>0.28775995896227219</v>
          </cell>
          <cell r="R2503">
            <v>0.29179467863869374</v>
          </cell>
          <cell r="S2503">
            <v>0.29062532695562632</v>
          </cell>
          <cell r="T2503">
            <v>0.29670862320089686</v>
          </cell>
          <cell r="U2503">
            <v>0.31150673596575135</v>
          </cell>
          <cell r="V2503">
            <v>0.31485107897849812</v>
          </cell>
          <cell r="W2503">
            <v>0.31711283000577817</v>
          </cell>
        </row>
        <row r="2504">
          <cell r="A2504" t="str">
            <v>ROGross electric efficiencWind</v>
          </cell>
          <cell r="B2504" t="str">
            <v>RO</v>
          </cell>
          <cell r="C2504" t="str">
            <v>Overview of the power generation sector</v>
          </cell>
          <cell r="D2504" t="str">
            <v>Gross electric efficienc</v>
          </cell>
          <cell r="E2504" t="str">
            <v>Wind</v>
          </cell>
          <cell r="F2504" t="str">
            <v>%</v>
          </cell>
          <cell r="G2504" t="str">
            <v>Wind</v>
          </cell>
          <cell r="H2504">
            <v>0</v>
          </cell>
          <cell r="I2504">
            <v>0</v>
          </cell>
          <cell r="J2504">
            <v>0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  <cell r="O2504">
            <v>1</v>
          </cell>
          <cell r="P2504">
            <v>1</v>
          </cell>
          <cell r="Q2504">
            <v>1</v>
          </cell>
          <cell r="R2504">
            <v>1</v>
          </cell>
          <cell r="S2504">
            <v>1</v>
          </cell>
          <cell r="T2504">
            <v>1</v>
          </cell>
          <cell r="U2504">
            <v>1</v>
          </cell>
          <cell r="V2504">
            <v>1</v>
          </cell>
          <cell r="W2504">
            <v>1</v>
          </cell>
        </row>
        <row r="2505">
          <cell r="A2505" t="str">
            <v>ROGross electric efficiencSolar photovoltaics</v>
          </cell>
          <cell r="B2505" t="str">
            <v>RO</v>
          </cell>
          <cell r="C2505" t="str">
            <v>Overview of the power generation sector</v>
          </cell>
          <cell r="D2505" t="str">
            <v>Gross electric efficienc</v>
          </cell>
          <cell r="E2505" t="str">
            <v>Solar photovoltaics</v>
          </cell>
          <cell r="F2505" t="str">
            <v>%</v>
          </cell>
          <cell r="G2505" t="str">
            <v>Solar photovoltaics</v>
          </cell>
          <cell r="H2505">
            <v>0</v>
          </cell>
          <cell r="I2505">
            <v>0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Q2505">
            <v>0</v>
          </cell>
          <cell r="R2505">
            <v>0</v>
          </cell>
          <cell r="S2505">
            <v>1</v>
          </cell>
          <cell r="T2505">
            <v>1</v>
          </cell>
          <cell r="U2505">
            <v>1</v>
          </cell>
          <cell r="V2505">
            <v>1</v>
          </cell>
          <cell r="W2505">
            <v>1</v>
          </cell>
        </row>
        <row r="2506">
          <cell r="A2506" t="str">
            <v>ROGross electric efficiencSolar thermal</v>
          </cell>
          <cell r="B2506" t="str">
            <v>RO</v>
          </cell>
          <cell r="C2506" t="str">
            <v>Overview of the power generation sector</v>
          </cell>
          <cell r="D2506" t="str">
            <v>Gross electric efficienc</v>
          </cell>
          <cell r="E2506" t="str">
            <v>Solar thermal</v>
          </cell>
          <cell r="F2506" t="str">
            <v>%</v>
          </cell>
          <cell r="G2506" t="str">
            <v>Solar thermal</v>
          </cell>
          <cell r="H2506">
            <v>0</v>
          </cell>
          <cell r="I2506">
            <v>0</v>
          </cell>
          <cell r="J2506">
            <v>0</v>
          </cell>
          <cell r="K2506">
            <v>0</v>
          </cell>
          <cell r="L2506">
            <v>0</v>
          </cell>
          <cell r="M2506">
            <v>0</v>
          </cell>
          <cell r="N2506">
            <v>0</v>
          </cell>
          <cell r="O2506">
            <v>0</v>
          </cell>
          <cell r="P2506">
            <v>0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</row>
        <row r="2507">
          <cell r="A2507" t="str">
            <v>ROGross electric efficiencGeothermal</v>
          </cell>
          <cell r="B2507" t="str">
            <v>RO</v>
          </cell>
          <cell r="C2507" t="str">
            <v>Overview of the power generation sector</v>
          </cell>
          <cell r="D2507" t="str">
            <v>Gross electric efficienc</v>
          </cell>
          <cell r="E2507" t="str">
            <v>Geothermal</v>
          </cell>
          <cell r="F2507" t="str">
            <v>%</v>
          </cell>
          <cell r="G2507" t="str">
            <v>Geothermal</v>
          </cell>
          <cell r="H2507">
            <v>0</v>
          </cell>
          <cell r="I2507">
            <v>0</v>
          </cell>
          <cell r="J2507">
            <v>8.8177896380024101E-2</v>
          </cell>
          <cell r="K2507">
            <v>0</v>
          </cell>
          <cell r="L2507">
            <v>0</v>
          </cell>
          <cell r="M2507">
            <v>0</v>
          </cell>
          <cell r="N2507">
            <v>9.9410998908620068E-2</v>
          </cell>
          <cell r="O2507">
            <v>9.9290096360024935E-2</v>
          </cell>
          <cell r="P2507">
            <v>0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0.10001367585229262</v>
          </cell>
          <cell r="W2507">
            <v>0.10059163149806531</v>
          </cell>
        </row>
        <row r="2508">
          <cell r="A2508" t="str">
            <v>ROGross electric efficiencTide, wave and ocean</v>
          </cell>
          <cell r="B2508" t="str">
            <v>RO</v>
          </cell>
          <cell r="C2508" t="str">
            <v>Overview of the power generation sector</v>
          </cell>
          <cell r="D2508" t="str">
            <v>Gross electric efficienc</v>
          </cell>
          <cell r="E2508" t="str">
            <v>Tide, wave and ocean</v>
          </cell>
          <cell r="F2508" t="str">
            <v>%</v>
          </cell>
          <cell r="G2508" t="str">
            <v>Tide, wave and ocean</v>
          </cell>
          <cell r="H2508">
            <v>0</v>
          </cell>
          <cell r="I2508">
            <v>0</v>
          </cell>
          <cell r="J2508">
            <v>0</v>
          </cell>
          <cell r="K2508">
            <v>0</v>
          </cell>
          <cell r="L2508">
            <v>0</v>
          </cell>
          <cell r="M2508">
            <v>0</v>
          </cell>
          <cell r="N2508">
            <v>0</v>
          </cell>
          <cell r="O2508">
            <v>0</v>
          </cell>
          <cell r="P2508">
            <v>0</v>
          </cell>
          <cell r="Q2508">
            <v>0</v>
          </cell>
          <cell r="R2508">
            <v>0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</row>
        <row r="2509">
          <cell r="A2509" t="str">
            <v>ROGross electric efficiencHydro</v>
          </cell>
          <cell r="B2509" t="str">
            <v>RO</v>
          </cell>
          <cell r="C2509" t="str">
            <v>Overview of the power generation sector</v>
          </cell>
          <cell r="D2509" t="str">
            <v>Gross electric efficienc</v>
          </cell>
          <cell r="E2509" t="str">
            <v>Hydro</v>
          </cell>
          <cell r="F2509" t="str">
            <v>%</v>
          </cell>
          <cell r="G2509" t="str">
            <v>Hydro</v>
          </cell>
          <cell r="H2509">
            <v>1</v>
          </cell>
          <cell r="I2509">
            <v>1</v>
          </cell>
          <cell r="J2509">
            <v>1</v>
          </cell>
          <cell r="K2509">
            <v>1</v>
          </cell>
          <cell r="L2509">
            <v>1</v>
          </cell>
          <cell r="M2509">
            <v>1</v>
          </cell>
          <cell r="N2509">
            <v>1</v>
          </cell>
          <cell r="O2509">
            <v>1</v>
          </cell>
          <cell r="P2509">
            <v>1</v>
          </cell>
          <cell r="Q2509">
            <v>1</v>
          </cell>
          <cell r="R2509">
            <v>1</v>
          </cell>
          <cell r="S2509">
            <v>1</v>
          </cell>
          <cell r="T2509">
            <v>1</v>
          </cell>
          <cell r="U2509">
            <v>1</v>
          </cell>
          <cell r="V2509">
            <v>1</v>
          </cell>
          <cell r="W2509">
            <v>1</v>
          </cell>
        </row>
        <row r="2510">
          <cell r="A2510" t="str">
            <v>ROGross electric efficiencPump storage</v>
          </cell>
          <cell r="B2510" t="str">
            <v>RO</v>
          </cell>
          <cell r="C2510" t="str">
            <v>Overview of the power generation sector</v>
          </cell>
          <cell r="D2510" t="str">
            <v>Gross electric efficienc</v>
          </cell>
          <cell r="E2510" t="str">
            <v>Pump storage</v>
          </cell>
          <cell r="F2510" t="str">
            <v>%</v>
          </cell>
          <cell r="G2510" t="str">
            <v>Pump storage</v>
          </cell>
          <cell r="H2510">
            <v>0</v>
          </cell>
          <cell r="I2510">
            <v>0</v>
          </cell>
          <cell r="J2510">
            <v>0</v>
          </cell>
          <cell r="K2510">
            <v>0</v>
          </cell>
          <cell r="L2510">
            <v>0</v>
          </cell>
          <cell r="M2510">
            <v>0</v>
          </cell>
          <cell r="N2510">
            <v>0</v>
          </cell>
          <cell r="O2510">
            <v>0</v>
          </cell>
          <cell r="P2510">
            <v>0</v>
          </cell>
          <cell r="Q2510">
            <v>0.73640260273898495</v>
          </cell>
          <cell r="R2510">
            <v>0.65068256864019325</v>
          </cell>
          <cell r="S2510">
            <v>0.7695473251028806</v>
          </cell>
          <cell r="T2510">
            <v>0.72311709188811235</v>
          </cell>
          <cell r="U2510">
            <v>0.77040816326530603</v>
          </cell>
          <cell r="V2510">
            <v>0.76981132075471703</v>
          </cell>
          <cell r="W2510">
            <v>0.77033492822966532</v>
          </cell>
        </row>
        <row r="2511">
          <cell r="A2511" t="str">
            <v>ROGross electric efficienc0</v>
          </cell>
          <cell r="B2511" t="str">
            <v>RO</v>
          </cell>
          <cell r="C2511" t="str">
            <v>Overview of the power generation sector</v>
          </cell>
          <cell r="D2511" t="str">
            <v>Gross electric efficienc</v>
          </cell>
          <cell r="E2511">
            <v>0</v>
          </cell>
          <cell r="F2511" t="str">
            <v>%</v>
          </cell>
          <cell r="G2511">
            <v>0</v>
          </cell>
          <cell r="H2511">
            <v>0</v>
          </cell>
          <cell r="I2511">
            <v>0</v>
          </cell>
          <cell r="J2511">
            <v>0</v>
          </cell>
          <cell r="K2511">
            <v>0</v>
          </cell>
          <cell r="L2511">
            <v>0</v>
          </cell>
          <cell r="M2511">
            <v>0</v>
          </cell>
          <cell r="N2511">
            <v>0</v>
          </cell>
          <cell r="O2511">
            <v>0</v>
          </cell>
          <cell r="P2511">
            <v>0</v>
          </cell>
          <cell r="Q2511">
            <v>0</v>
          </cell>
          <cell r="R2511">
            <v>0</v>
          </cell>
          <cell r="S2511">
            <v>0</v>
          </cell>
          <cell r="T2511">
            <v>0</v>
          </cell>
          <cell r="U2511">
            <v>0</v>
          </cell>
          <cell r="V2511">
            <v>0</v>
          </cell>
          <cell r="W2511">
            <v>0</v>
          </cell>
        </row>
        <row r="2512">
          <cell r="A2512" t="str">
            <v>RONet electric efficienc</v>
          </cell>
          <cell r="B2512" t="str">
            <v>RO</v>
          </cell>
          <cell r="C2512" t="str">
            <v>Overview of the power generation sector</v>
          </cell>
          <cell r="D2512" t="str">
            <v>Net electric efficienc</v>
          </cell>
          <cell r="E2512" t="str">
            <v/>
          </cell>
          <cell r="F2512" t="str">
            <v>%</v>
          </cell>
          <cell r="G2512" t="str">
            <v>Net electric efficiencies</v>
          </cell>
          <cell r="H2512">
            <v>0</v>
          </cell>
          <cell r="I2512">
            <v>0</v>
          </cell>
          <cell r="J2512">
            <v>0</v>
          </cell>
          <cell r="K2512">
            <v>0</v>
          </cell>
          <cell r="L2512">
            <v>0</v>
          </cell>
          <cell r="M2512">
            <v>0</v>
          </cell>
          <cell r="N2512">
            <v>0</v>
          </cell>
          <cell r="O2512">
            <v>0</v>
          </cell>
          <cell r="P2512">
            <v>0</v>
          </cell>
          <cell r="Q2512">
            <v>0</v>
          </cell>
          <cell r="R2512">
            <v>0</v>
          </cell>
          <cell r="S2512">
            <v>0</v>
          </cell>
          <cell r="T2512">
            <v>0</v>
          </cell>
          <cell r="U2512">
            <v>0</v>
          </cell>
          <cell r="V2512">
            <v>0</v>
          </cell>
          <cell r="W2512">
            <v>0</v>
          </cell>
        </row>
        <row r="2513">
          <cell r="A2513" t="str">
            <v>RONet electric efficiencNuclear</v>
          </cell>
          <cell r="B2513" t="str">
            <v>RO</v>
          </cell>
          <cell r="C2513" t="str">
            <v>Overview of the power generation sector</v>
          </cell>
          <cell r="D2513" t="str">
            <v>Net electric efficienc</v>
          </cell>
          <cell r="E2513" t="str">
            <v>Nuclear</v>
          </cell>
          <cell r="F2513" t="str">
            <v>%</v>
          </cell>
          <cell r="G2513" t="str">
            <v>Nuclear</v>
          </cell>
          <cell r="H2513">
            <v>0.31007572586426518</v>
          </cell>
          <cell r="I2513">
            <v>0.31029826489483303</v>
          </cell>
          <cell r="J2513">
            <v>0.30873647969563422</v>
          </cell>
          <cell r="K2513">
            <v>0.30985941217661456</v>
          </cell>
          <cell r="L2513">
            <v>0.3085723904103832</v>
          </cell>
          <cell r="M2513">
            <v>0.30718887860348493</v>
          </cell>
          <cell r="N2513">
            <v>0.30768438940082088</v>
          </cell>
          <cell r="O2513">
            <v>0.30264594026357461</v>
          </cell>
          <cell r="P2513">
            <v>0.3072109811029507</v>
          </cell>
          <cell r="Q2513">
            <v>0.30748892016959789</v>
          </cell>
          <cell r="R2513">
            <v>0.30688350319094837</v>
          </cell>
          <cell r="S2513">
            <v>0.3059440004983684</v>
          </cell>
          <cell r="T2513">
            <v>0.30752042878108166</v>
          </cell>
          <cell r="U2513">
            <v>0.30721609186402982</v>
          </cell>
          <cell r="V2513">
            <v>0.30705947384032362</v>
          </cell>
          <cell r="W2513">
            <v>0.30731416857123933</v>
          </cell>
        </row>
        <row r="2514">
          <cell r="A2514" t="str">
            <v>RONet electric efficiencConventional thermal</v>
          </cell>
          <cell r="B2514" t="str">
            <v>RO</v>
          </cell>
          <cell r="C2514" t="str">
            <v>Overview of the power generation sector</v>
          </cell>
          <cell r="D2514" t="str">
            <v>Net electric efficienc</v>
          </cell>
          <cell r="E2514" t="str">
            <v>Conventional thermal</v>
          </cell>
          <cell r="F2514" t="str">
            <v>%</v>
          </cell>
          <cell r="G2514" t="str">
            <v>Conventional thermal</v>
          </cell>
          <cell r="H2514">
            <v>0.23272821370270316</v>
          </cell>
          <cell r="I2514">
            <v>0.24221888866281602</v>
          </cell>
          <cell r="J2514">
            <v>0.24797133349948344</v>
          </cell>
          <cell r="K2514">
            <v>0.24040022088700844</v>
          </cell>
          <cell r="L2514">
            <v>0.2468823971159167</v>
          </cell>
          <cell r="M2514">
            <v>0.25687372486252613</v>
          </cell>
          <cell r="N2514">
            <v>0.26373811700526595</v>
          </cell>
          <cell r="O2514">
            <v>0.25541579811144888</v>
          </cell>
          <cell r="P2514">
            <v>0.25721676623562073</v>
          </cell>
          <cell r="Q2514">
            <v>0.24671275047303209</v>
          </cell>
          <cell r="R2514">
            <v>0.24992318414658451</v>
          </cell>
          <cell r="S2514">
            <v>0.25008259372800046</v>
          </cell>
          <cell r="T2514">
            <v>0.25608136230908524</v>
          </cell>
          <cell r="U2514">
            <v>0.26719976910622362</v>
          </cell>
          <cell r="V2514">
            <v>0.26737545834836057</v>
          </cell>
          <cell r="W2514">
            <v>0.27154365334559982</v>
          </cell>
        </row>
        <row r="2515">
          <cell r="A2515" t="str">
            <v>RONet electric efficiencWind</v>
          </cell>
          <cell r="B2515" t="str">
            <v>RO</v>
          </cell>
          <cell r="C2515" t="str">
            <v>Overview of the power generation sector</v>
          </cell>
          <cell r="D2515" t="str">
            <v>Net electric efficienc</v>
          </cell>
          <cell r="E2515" t="str">
            <v>Wind</v>
          </cell>
          <cell r="F2515" t="str">
            <v>%</v>
          </cell>
          <cell r="G2515" t="str">
            <v>Wind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  <cell r="O2515">
            <v>1</v>
          </cell>
          <cell r="P2515">
            <v>1</v>
          </cell>
          <cell r="Q2515">
            <v>1</v>
          </cell>
          <cell r="R2515">
            <v>1</v>
          </cell>
          <cell r="S2515">
            <v>1</v>
          </cell>
          <cell r="T2515">
            <v>1</v>
          </cell>
          <cell r="U2515">
            <v>1</v>
          </cell>
          <cell r="V2515">
            <v>1</v>
          </cell>
          <cell r="W2515">
            <v>1</v>
          </cell>
        </row>
        <row r="2516">
          <cell r="A2516" t="str">
            <v>RONet electric efficiencSolar photovoltaics</v>
          </cell>
          <cell r="B2516" t="str">
            <v>RO</v>
          </cell>
          <cell r="C2516" t="str">
            <v>Overview of the power generation sector</v>
          </cell>
          <cell r="D2516" t="str">
            <v>Net electric efficienc</v>
          </cell>
          <cell r="E2516" t="str">
            <v>Solar photovoltaics</v>
          </cell>
          <cell r="F2516" t="str">
            <v>%</v>
          </cell>
          <cell r="G2516" t="str">
            <v>Solar photovoltaics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  <cell r="L2516">
            <v>0</v>
          </cell>
          <cell r="M2516">
            <v>0</v>
          </cell>
          <cell r="N2516">
            <v>0</v>
          </cell>
          <cell r="O2516">
            <v>0</v>
          </cell>
          <cell r="P2516">
            <v>0</v>
          </cell>
          <cell r="Q2516">
            <v>0</v>
          </cell>
          <cell r="R2516">
            <v>0</v>
          </cell>
          <cell r="S2516">
            <v>1</v>
          </cell>
          <cell r="T2516">
            <v>1</v>
          </cell>
          <cell r="U2516">
            <v>1</v>
          </cell>
          <cell r="V2516">
            <v>1</v>
          </cell>
          <cell r="W2516">
            <v>1</v>
          </cell>
        </row>
        <row r="2517">
          <cell r="A2517" t="str">
            <v>RONet electric efficiencSolar thermal</v>
          </cell>
          <cell r="B2517" t="str">
            <v>RO</v>
          </cell>
          <cell r="C2517" t="str">
            <v>Overview of the power generation sector</v>
          </cell>
          <cell r="D2517" t="str">
            <v>Net electric efficienc</v>
          </cell>
          <cell r="E2517" t="str">
            <v>Solar thermal</v>
          </cell>
          <cell r="F2517" t="str">
            <v>%</v>
          </cell>
          <cell r="G2517" t="str">
            <v>Solar thermal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  <cell r="L2517">
            <v>0</v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Q2517">
            <v>0</v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</row>
        <row r="2518">
          <cell r="A2518" t="str">
            <v>RONet electric efficiencGeothermal</v>
          </cell>
          <cell r="B2518" t="str">
            <v>RO</v>
          </cell>
          <cell r="C2518" t="str">
            <v>Overview of the power generation sector</v>
          </cell>
          <cell r="D2518" t="str">
            <v>Net electric efficienc</v>
          </cell>
          <cell r="E2518" t="str">
            <v>Geothermal</v>
          </cell>
          <cell r="F2518" t="str">
            <v>%</v>
          </cell>
          <cell r="G2518" t="str">
            <v>Geothermal</v>
          </cell>
          <cell r="H2518">
            <v>0</v>
          </cell>
          <cell r="I2518">
            <v>0</v>
          </cell>
          <cell r="J2518">
            <v>8.3858027431173168E-2</v>
          </cell>
          <cell r="K2518">
            <v>0</v>
          </cell>
          <cell r="L2518">
            <v>0</v>
          </cell>
          <cell r="M2518">
            <v>0</v>
          </cell>
          <cell r="N2518">
            <v>9.4325769029467946E-2</v>
          </cell>
          <cell r="O2518">
            <v>9.3419276493790532E-2</v>
          </cell>
          <cell r="P2518">
            <v>0</v>
          </cell>
          <cell r="Q2518">
            <v>0</v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9.4952165068704672E-2</v>
          </cell>
          <cell r="W2518">
            <v>9.5550263471799873E-2</v>
          </cell>
        </row>
        <row r="2519">
          <cell r="A2519" t="str">
            <v>RONet electric efficiencTide, wave and ocean</v>
          </cell>
          <cell r="B2519" t="str">
            <v>RO</v>
          </cell>
          <cell r="C2519" t="str">
            <v>Overview of the power generation sector</v>
          </cell>
          <cell r="D2519" t="str">
            <v>Net electric efficienc</v>
          </cell>
          <cell r="E2519" t="str">
            <v>Tide, wave and ocean</v>
          </cell>
          <cell r="F2519" t="str">
            <v>%</v>
          </cell>
          <cell r="G2519" t="str">
            <v>Tide, wave and ocean</v>
          </cell>
          <cell r="H2519">
            <v>0</v>
          </cell>
          <cell r="I2519">
            <v>0</v>
          </cell>
          <cell r="J2519">
            <v>0</v>
          </cell>
          <cell r="K2519">
            <v>0</v>
          </cell>
          <cell r="L2519">
            <v>0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0</v>
          </cell>
          <cell r="R2519">
            <v>0</v>
          </cell>
          <cell r="S2519">
            <v>0</v>
          </cell>
          <cell r="T2519">
            <v>0</v>
          </cell>
          <cell r="U2519">
            <v>0</v>
          </cell>
          <cell r="V2519">
            <v>0</v>
          </cell>
          <cell r="W2519">
            <v>0</v>
          </cell>
        </row>
        <row r="2520">
          <cell r="A2520" t="str">
            <v>RONet electric efficiencHydro</v>
          </cell>
          <cell r="B2520" t="str">
            <v>RO</v>
          </cell>
          <cell r="C2520" t="str">
            <v>Overview of the power generation sector</v>
          </cell>
          <cell r="D2520" t="str">
            <v>Net electric efficienc</v>
          </cell>
          <cell r="E2520" t="str">
            <v>Hydro</v>
          </cell>
          <cell r="F2520" t="str">
            <v>%</v>
          </cell>
          <cell r="G2520" t="str">
            <v>Hydro</v>
          </cell>
          <cell r="H2520">
            <v>1</v>
          </cell>
          <cell r="I2520">
            <v>1</v>
          </cell>
          <cell r="J2520">
            <v>1</v>
          </cell>
          <cell r="K2520">
            <v>1</v>
          </cell>
          <cell r="L2520">
            <v>1</v>
          </cell>
          <cell r="M2520">
            <v>1</v>
          </cell>
          <cell r="N2520">
            <v>1</v>
          </cell>
          <cell r="O2520">
            <v>1</v>
          </cell>
          <cell r="P2520">
            <v>1</v>
          </cell>
          <cell r="Q2520">
            <v>1</v>
          </cell>
          <cell r="R2520">
            <v>1</v>
          </cell>
          <cell r="S2520">
            <v>1</v>
          </cell>
          <cell r="T2520">
            <v>1</v>
          </cell>
          <cell r="U2520">
            <v>1</v>
          </cell>
          <cell r="V2520">
            <v>1</v>
          </cell>
          <cell r="W2520">
            <v>1</v>
          </cell>
        </row>
        <row r="2521">
          <cell r="A2521" t="str">
            <v>RONet electric efficiencPump storage</v>
          </cell>
          <cell r="B2521" t="str">
            <v>RO</v>
          </cell>
          <cell r="C2521" t="str">
            <v>Overview of the power generation sector</v>
          </cell>
          <cell r="D2521" t="str">
            <v>Net electric efficienc</v>
          </cell>
          <cell r="E2521" t="str">
            <v>Pump storage</v>
          </cell>
          <cell r="F2521" t="str">
            <v>%</v>
          </cell>
          <cell r="G2521" t="str">
            <v>Pump storage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  <cell r="L2521">
            <v>0</v>
          </cell>
          <cell r="M2521">
            <v>0</v>
          </cell>
          <cell r="N2521">
            <v>0</v>
          </cell>
          <cell r="O2521">
            <v>0</v>
          </cell>
          <cell r="P2521">
            <v>0</v>
          </cell>
          <cell r="Q2521">
            <v>0.73640260273898495</v>
          </cell>
          <cell r="R2521">
            <v>0.65068256864019325</v>
          </cell>
          <cell r="S2521">
            <v>0.7695473251028806</v>
          </cell>
          <cell r="T2521">
            <v>0.72311709188811235</v>
          </cell>
          <cell r="U2521">
            <v>0.77040816326530603</v>
          </cell>
          <cell r="V2521">
            <v>0.76981132075471703</v>
          </cell>
          <cell r="W2521">
            <v>0.77033492822966532</v>
          </cell>
        </row>
        <row r="2522">
          <cell r="A2522" t="str">
            <v>SENet electric efficiencOverview of the power generation sector</v>
          </cell>
          <cell r="B2522" t="str">
            <v>SE</v>
          </cell>
          <cell r="C2522" t="str">
            <v>Overview of the power generation sector</v>
          </cell>
          <cell r="D2522" t="str">
            <v>Net electric efficienc</v>
          </cell>
          <cell r="E2522" t="str">
            <v>Overview of the power generation sector</v>
          </cell>
          <cell r="F2522" t="str">
            <v>%</v>
          </cell>
          <cell r="G2522" t="str">
            <v>Overview of the power generation sector</v>
          </cell>
          <cell r="H2522">
            <v>2000</v>
          </cell>
          <cell r="I2522">
            <v>2001</v>
          </cell>
          <cell r="J2522">
            <v>2002</v>
          </cell>
          <cell r="K2522">
            <v>2003</v>
          </cell>
          <cell r="L2522">
            <v>2004</v>
          </cell>
          <cell r="M2522">
            <v>2005</v>
          </cell>
          <cell r="N2522">
            <v>2006</v>
          </cell>
          <cell r="O2522">
            <v>2007</v>
          </cell>
          <cell r="P2522">
            <v>2008</v>
          </cell>
          <cell r="Q2522">
            <v>2009</v>
          </cell>
          <cell r="R2522">
            <v>2010</v>
          </cell>
          <cell r="S2522">
            <v>2011</v>
          </cell>
          <cell r="T2522">
            <v>2012</v>
          </cell>
          <cell r="U2522">
            <v>2013</v>
          </cell>
          <cell r="V2522">
            <v>2014</v>
          </cell>
          <cell r="W2522">
            <v>2015</v>
          </cell>
        </row>
        <row r="2523">
          <cell r="A2523" t="str">
            <v xml:space="preserve">SETotal gross capacities </v>
          </cell>
          <cell r="B2523" t="str">
            <v>SE</v>
          </cell>
          <cell r="C2523" t="str">
            <v>Overview of the power generation sector</v>
          </cell>
          <cell r="D2523" t="str">
            <v xml:space="preserve">Total gross capacities </v>
          </cell>
          <cell r="E2523" t="str">
            <v/>
          </cell>
          <cell r="F2523" t="str">
            <v>MW</v>
          </cell>
          <cell r="G2523" t="str">
            <v>Total gross capacities (MW)</v>
          </cell>
          <cell r="H2523">
            <v>34502.468000000008</v>
          </cell>
          <cell r="I2523">
            <v>34626.246000000006</v>
          </cell>
          <cell r="J2523">
            <v>33632.021999999997</v>
          </cell>
          <cell r="K2523">
            <v>34501.842000000004</v>
          </cell>
          <cell r="L2523">
            <v>34600.742000000006</v>
          </cell>
          <cell r="M2523">
            <v>34283.282000000007</v>
          </cell>
          <cell r="N2523">
            <v>35127.913</v>
          </cell>
          <cell r="O2523">
            <v>34961.510499999997</v>
          </cell>
          <cell r="P2523">
            <v>34779.930500000002</v>
          </cell>
          <cell r="Q2523">
            <v>36230.282500000001</v>
          </cell>
          <cell r="R2523">
            <v>37225.861499999999</v>
          </cell>
          <cell r="S2523">
            <v>37603.29</v>
          </cell>
          <cell r="T2523">
            <v>38636.798000000003</v>
          </cell>
          <cell r="U2523">
            <v>38808.445999999996</v>
          </cell>
          <cell r="V2523">
            <v>40053.468999999997</v>
          </cell>
          <cell r="W2523">
            <v>40614.828999999998</v>
          </cell>
        </row>
        <row r="2524">
          <cell r="A2524" t="str">
            <v>SETotal gross capacities Nuclear</v>
          </cell>
          <cell r="B2524" t="str">
            <v>SE</v>
          </cell>
          <cell r="C2524" t="str">
            <v>Overview of the power generation sector</v>
          </cell>
          <cell r="D2524" t="str">
            <v xml:space="preserve">Total gross capacities </v>
          </cell>
          <cell r="E2524" t="str">
            <v>Nuclear</v>
          </cell>
          <cell r="F2524" t="str">
            <v>MW</v>
          </cell>
          <cell r="G2524" t="str">
            <v>Nuclear</v>
          </cell>
          <cell r="H2524">
            <v>9765</v>
          </cell>
          <cell r="I2524">
            <v>9765</v>
          </cell>
          <cell r="J2524">
            <v>9781</v>
          </cell>
          <cell r="K2524">
            <v>9781</v>
          </cell>
          <cell r="L2524">
            <v>9781</v>
          </cell>
          <cell r="M2524">
            <v>9781</v>
          </cell>
          <cell r="N2524">
            <v>9781</v>
          </cell>
          <cell r="O2524">
            <v>9327</v>
          </cell>
          <cell r="P2524">
            <v>9263</v>
          </cell>
          <cell r="Q2524">
            <v>9263</v>
          </cell>
          <cell r="R2524">
            <v>9303</v>
          </cell>
          <cell r="S2524">
            <v>9632</v>
          </cell>
          <cell r="T2524">
            <v>9749</v>
          </cell>
          <cell r="U2524">
            <v>9749</v>
          </cell>
          <cell r="V2524">
            <v>9852</v>
          </cell>
          <cell r="W2524">
            <v>10039</v>
          </cell>
        </row>
        <row r="2525">
          <cell r="A2525" t="str">
            <v>SETotal gross capacities Conventional thermal</v>
          </cell>
          <cell r="B2525" t="str">
            <v>SE</v>
          </cell>
          <cell r="C2525" t="str">
            <v>Overview of the power generation sector</v>
          </cell>
          <cell r="D2525" t="str">
            <v xml:space="preserve">Total gross capacities </v>
          </cell>
          <cell r="E2525" t="str">
            <v>Conventional thermal</v>
          </cell>
          <cell r="F2525" t="str">
            <v>MW</v>
          </cell>
          <cell r="G2525" t="str">
            <v>Conventional thermal</v>
          </cell>
          <cell r="H2525">
            <v>7968.0650000000005</v>
          </cell>
          <cell r="I2525">
            <v>7978.0650000000005</v>
          </cell>
          <cell r="J2525">
            <v>6995.8649999999998</v>
          </cell>
          <cell r="K2525">
            <v>7822.6849999999995</v>
          </cell>
          <cell r="L2525">
            <v>7872.8850000000002</v>
          </cell>
          <cell r="M2525">
            <v>7513.2849999999999</v>
          </cell>
          <cell r="N2525">
            <v>8344.2849999999999</v>
          </cell>
          <cell r="O2525">
            <v>8344.182499999999</v>
          </cell>
          <cell r="P2525">
            <v>8261.682499999999</v>
          </cell>
          <cell r="Q2525">
            <v>8844.7324999999983</v>
          </cell>
          <cell r="R2525">
            <v>9250.9225000000006</v>
          </cell>
          <cell r="S2525">
            <v>8592.86</v>
          </cell>
          <cell r="T2525">
            <v>8820.2199999999993</v>
          </cell>
          <cell r="U2525">
            <v>8316.0149999999994</v>
          </cell>
          <cell r="V2525">
            <v>8578.0149999999994</v>
          </cell>
          <cell r="W2525">
            <v>8241.1749999999993</v>
          </cell>
        </row>
        <row r="2526">
          <cell r="A2526" t="str">
            <v>SETotal gross capacities Wind</v>
          </cell>
          <cell r="B2526" t="str">
            <v>SE</v>
          </cell>
          <cell r="C2526" t="str">
            <v>Overview of the power generation sector</v>
          </cell>
          <cell r="D2526" t="str">
            <v xml:space="preserve">Total gross capacities </v>
          </cell>
          <cell r="E2526" t="str">
            <v>Wind</v>
          </cell>
          <cell r="F2526" t="str">
            <v>MW</v>
          </cell>
          <cell r="G2526" t="str">
            <v>Wind</v>
          </cell>
          <cell r="H2526">
            <v>224.18199999999942</v>
          </cell>
          <cell r="I2526">
            <v>295</v>
          </cell>
          <cell r="J2526">
            <v>357</v>
          </cell>
          <cell r="K2526">
            <v>399</v>
          </cell>
          <cell r="L2526">
            <v>451.99999999999994</v>
          </cell>
          <cell r="M2526">
            <v>493</v>
          </cell>
          <cell r="N2526">
            <v>516</v>
          </cell>
          <cell r="O2526">
            <v>710</v>
          </cell>
          <cell r="P2526">
            <v>813.94999999999993</v>
          </cell>
          <cell r="Q2526">
            <v>1448.25</v>
          </cell>
          <cell r="R2526">
            <v>2019.25</v>
          </cell>
          <cell r="S2526">
            <v>2769.25</v>
          </cell>
          <cell r="T2526">
            <v>3607.25</v>
          </cell>
          <cell r="U2526">
            <v>4195.1500000000005</v>
          </cell>
          <cell r="V2526">
            <v>5098.1499999999996</v>
          </cell>
          <cell r="W2526">
            <v>5841.1500000000005</v>
          </cell>
        </row>
        <row r="2527">
          <cell r="A2527" t="str">
            <v>SETotal gross capacities Solar photovoltaics</v>
          </cell>
          <cell r="B2527" t="str">
            <v>SE</v>
          </cell>
          <cell r="C2527" t="str">
            <v>Overview of the power generation sector</v>
          </cell>
          <cell r="D2527" t="str">
            <v xml:space="preserve">Total gross capacities </v>
          </cell>
          <cell r="E2527" t="str">
            <v>Solar photovoltaics</v>
          </cell>
          <cell r="F2527" t="str">
            <v>MW</v>
          </cell>
          <cell r="G2527" t="str">
            <v>Solar photovoltaics</v>
          </cell>
          <cell r="H2527">
            <v>3</v>
          </cell>
          <cell r="I2527">
            <v>3</v>
          </cell>
          <cell r="J2527">
            <v>3</v>
          </cell>
          <cell r="K2527">
            <v>4</v>
          </cell>
          <cell r="L2527">
            <v>4</v>
          </cell>
          <cell r="M2527">
            <v>4</v>
          </cell>
          <cell r="N2527">
            <v>5</v>
          </cell>
          <cell r="O2527">
            <v>6</v>
          </cell>
          <cell r="P2527">
            <v>7.9999999999999991</v>
          </cell>
          <cell r="Q2527">
            <v>9</v>
          </cell>
          <cell r="R2527">
            <v>11</v>
          </cell>
          <cell r="S2527">
            <v>12.000000000000002</v>
          </cell>
          <cell r="T2527">
            <v>24</v>
          </cell>
          <cell r="U2527">
            <v>43</v>
          </cell>
          <cell r="V2527">
            <v>60</v>
          </cell>
          <cell r="W2527">
            <v>104</v>
          </cell>
        </row>
        <row r="2528">
          <cell r="A2528" t="str">
            <v>SETotal gross capacities Solar thermal</v>
          </cell>
          <cell r="B2528" t="str">
            <v>SE</v>
          </cell>
          <cell r="C2528" t="str">
            <v>Overview of the power generation sector</v>
          </cell>
          <cell r="D2528" t="str">
            <v xml:space="preserve">Total gross capacities </v>
          </cell>
          <cell r="E2528" t="str">
            <v>Solar thermal</v>
          </cell>
          <cell r="F2528" t="str">
            <v>MW</v>
          </cell>
          <cell r="G2528" t="str">
            <v>Solar thermal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0</v>
          </cell>
          <cell r="M2528">
            <v>0</v>
          </cell>
          <cell r="N2528">
            <v>0</v>
          </cell>
          <cell r="O2528">
            <v>0</v>
          </cell>
          <cell r="P2528">
            <v>0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0</v>
          </cell>
          <cell r="W2528">
            <v>0</v>
          </cell>
        </row>
        <row r="2529">
          <cell r="A2529" t="str">
            <v>SETotal gross capacities Geothermal</v>
          </cell>
          <cell r="B2529" t="str">
            <v>SE</v>
          </cell>
          <cell r="C2529" t="str">
            <v>Overview of the power generation sector</v>
          </cell>
          <cell r="D2529" t="str">
            <v xml:space="preserve">Total gross capacities </v>
          </cell>
          <cell r="E2529" t="str">
            <v>Geothermal</v>
          </cell>
          <cell r="F2529" t="str">
            <v>MW</v>
          </cell>
          <cell r="G2529" t="str">
            <v>Geothermal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  <cell r="L2529">
            <v>0</v>
          </cell>
          <cell r="M2529">
            <v>0</v>
          </cell>
          <cell r="N2529">
            <v>0</v>
          </cell>
          <cell r="O2529">
            <v>0</v>
          </cell>
          <cell r="P2529">
            <v>0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</row>
        <row r="2530">
          <cell r="A2530" t="str">
            <v>SETotal gross capacities Tide, wave and ocean</v>
          </cell>
          <cell r="B2530" t="str">
            <v>SE</v>
          </cell>
          <cell r="C2530" t="str">
            <v>Overview of the power generation sector</v>
          </cell>
          <cell r="D2530" t="str">
            <v xml:space="preserve">Total gross capacities </v>
          </cell>
          <cell r="E2530" t="str">
            <v>Tide, wave and ocean</v>
          </cell>
          <cell r="F2530" t="str">
            <v>MW</v>
          </cell>
          <cell r="G2530" t="str">
            <v>Tide, wave and ocean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</row>
        <row r="2531">
          <cell r="A2531" t="str">
            <v>SETotal gross capacities Hydro</v>
          </cell>
          <cell r="B2531" t="str">
            <v>SE</v>
          </cell>
          <cell r="C2531" t="str">
            <v>Overview of the power generation sector</v>
          </cell>
          <cell r="D2531" t="str">
            <v xml:space="preserve">Total gross capacities </v>
          </cell>
          <cell r="E2531" t="str">
            <v>Hydro</v>
          </cell>
          <cell r="F2531" t="str">
            <v>MW</v>
          </cell>
          <cell r="G2531" t="str">
            <v>Hydro</v>
          </cell>
          <cell r="H2531">
            <v>16523.221000000005</v>
          </cell>
          <cell r="I2531">
            <v>16540.181000000004</v>
          </cell>
          <cell r="J2531">
            <v>16450.157000000003</v>
          </cell>
          <cell r="K2531">
            <v>16450.157000000003</v>
          </cell>
          <cell r="L2531">
            <v>16448.057000000001</v>
          </cell>
          <cell r="M2531">
            <v>16449.197</v>
          </cell>
          <cell r="N2531">
            <v>16445.128000000001</v>
          </cell>
          <cell r="O2531">
            <v>16529.128000000001</v>
          </cell>
          <cell r="P2531">
            <v>16348.098000000002</v>
          </cell>
          <cell r="Q2531">
            <v>16556.100000000002</v>
          </cell>
          <cell r="R2531">
            <v>16532.489000000001</v>
          </cell>
          <cell r="S2531">
            <v>16498.480000000003</v>
          </cell>
          <cell r="T2531">
            <v>16337.628000000002</v>
          </cell>
          <cell r="U2531">
            <v>16406.581000000002</v>
          </cell>
          <cell r="V2531">
            <v>16366.604000000001</v>
          </cell>
          <cell r="W2531">
            <v>16290.804000000002</v>
          </cell>
        </row>
        <row r="2532">
          <cell r="A2532" t="str">
            <v>SETotal gross capacities Pump storage</v>
          </cell>
          <cell r="B2532" t="str">
            <v>SE</v>
          </cell>
          <cell r="C2532" t="str">
            <v>Overview of the power generation sector</v>
          </cell>
          <cell r="D2532" t="str">
            <v xml:space="preserve">Total gross capacities </v>
          </cell>
          <cell r="E2532" t="str">
            <v>Pump storage</v>
          </cell>
          <cell r="F2532" t="str">
            <v>MW</v>
          </cell>
          <cell r="G2532" t="str">
            <v>Pump storage</v>
          </cell>
          <cell r="H2532">
            <v>19</v>
          </cell>
          <cell r="I2532">
            <v>45</v>
          </cell>
          <cell r="J2532">
            <v>45</v>
          </cell>
          <cell r="K2532">
            <v>45</v>
          </cell>
          <cell r="L2532">
            <v>42.8</v>
          </cell>
          <cell r="M2532">
            <v>42.8</v>
          </cell>
          <cell r="N2532">
            <v>36.5</v>
          </cell>
          <cell r="O2532">
            <v>45.2</v>
          </cell>
          <cell r="P2532">
            <v>85.2</v>
          </cell>
          <cell r="Q2532">
            <v>109.2</v>
          </cell>
          <cell r="R2532">
            <v>109.2</v>
          </cell>
          <cell r="S2532">
            <v>98.7</v>
          </cell>
          <cell r="T2532">
            <v>98.7</v>
          </cell>
          <cell r="U2532">
            <v>98.7</v>
          </cell>
          <cell r="V2532">
            <v>98.7</v>
          </cell>
          <cell r="W2532">
            <v>98.7</v>
          </cell>
        </row>
        <row r="2533">
          <cell r="A2533" t="str">
            <v>SETotal gross capacities 0</v>
          </cell>
          <cell r="B2533" t="str">
            <v>SE</v>
          </cell>
          <cell r="C2533" t="str">
            <v>Overview of the power generation sector</v>
          </cell>
          <cell r="D2533" t="str">
            <v xml:space="preserve">Total gross capacities </v>
          </cell>
          <cell r="E2533">
            <v>0</v>
          </cell>
          <cell r="F2533" t="str">
            <v>MW</v>
          </cell>
          <cell r="G2533">
            <v>0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  <cell r="L2533">
            <v>0</v>
          </cell>
          <cell r="M2533">
            <v>0</v>
          </cell>
          <cell r="N2533">
            <v>0</v>
          </cell>
          <cell r="O2533">
            <v>0</v>
          </cell>
          <cell r="P2533">
            <v>0</v>
          </cell>
          <cell r="Q2533">
            <v>0</v>
          </cell>
          <cell r="R2533">
            <v>0</v>
          </cell>
          <cell r="S2533">
            <v>0</v>
          </cell>
          <cell r="T2533">
            <v>0</v>
          </cell>
          <cell r="U2533">
            <v>0</v>
          </cell>
          <cell r="V2533">
            <v>0</v>
          </cell>
          <cell r="W2533">
            <v>0</v>
          </cell>
        </row>
        <row r="2534">
          <cell r="A2534" t="str">
            <v xml:space="preserve">SETotal net capacities </v>
          </cell>
          <cell r="B2534" t="str">
            <v>SE</v>
          </cell>
          <cell r="C2534" t="str">
            <v>Overview of the power generation sector</v>
          </cell>
          <cell r="D2534" t="str">
            <v xml:space="preserve">Total net capacities </v>
          </cell>
          <cell r="E2534" t="str">
            <v/>
          </cell>
          <cell r="F2534" t="str">
            <v>MW</v>
          </cell>
          <cell r="G2534" t="str">
            <v>Total net capacities (MW)</v>
          </cell>
          <cell r="H2534">
            <v>33713.203000000009</v>
          </cell>
          <cell r="I2534">
            <v>33836.281000000003</v>
          </cell>
          <cell r="J2534">
            <v>32884.256999999998</v>
          </cell>
          <cell r="K2534">
            <v>33707.277000000002</v>
          </cell>
          <cell r="L2534">
            <v>33804.077000000005</v>
          </cell>
          <cell r="M2534">
            <v>33507.517000000007</v>
          </cell>
          <cell r="N2534">
            <v>34319.648000000001</v>
          </cell>
          <cell r="O2534">
            <v>34177.247999999992</v>
          </cell>
          <cell r="P2534">
            <v>34006.667999999998</v>
          </cell>
          <cell r="Q2534">
            <v>35415.369999999995</v>
          </cell>
          <cell r="R2534">
            <v>36382.558999999994</v>
          </cell>
          <cell r="S2534">
            <v>36781.550000000003</v>
          </cell>
          <cell r="T2534">
            <v>37794.197999999997</v>
          </cell>
          <cell r="U2534">
            <v>37996.850999999995</v>
          </cell>
          <cell r="V2534">
            <v>39224.523999999998</v>
          </cell>
          <cell r="W2534">
            <v>39797.624000000003</v>
          </cell>
        </row>
        <row r="2535">
          <cell r="A2535" t="str">
            <v>SETotal net capacities Nuclear</v>
          </cell>
          <cell r="B2535" t="str">
            <v>SE</v>
          </cell>
          <cell r="C2535" t="str">
            <v>Overview of the power generation sector</v>
          </cell>
          <cell r="D2535" t="str">
            <v xml:space="preserve">Total net capacities </v>
          </cell>
          <cell r="E2535" t="str">
            <v>Nuclear</v>
          </cell>
          <cell r="F2535" t="str">
            <v>MW</v>
          </cell>
          <cell r="G2535" t="str">
            <v>Nuclear</v>
          </cell>
          <cell r="H2535">
            <v>9413</v>
          </cell>
          <cell r="I2535">
            <v>9413</v>
          </cell>
          <cell r="J2535">
            <v>9428</v>
          </cell>
          <cell r="K2535">
            <v>9428</v>
          </cell>
          <cell r="L2535">
            <v>9428</v>
          </cell>
          <cell r="M2535">
            <v>9428</v>
          </cell>
          <cell r="N2535">
            <v>9428</v>
          </cell>
          <cell r="O2535">
            <v>8998</v>
          </cell>
          <cell r="P2535">
            <v>8938</v>
          </cell>
          <cell r="Q2535">
            <v>8938</v>
          </cell>
          <cell r="R2535">
            <v>8977</v>
          </cell>
          <cell r="S2535">
            <v>9295</v>
          </cell>
          <cell r="T2535">
            <v>9408</v>
          </cell>
          <cell r="U2535">
            <v>9408</v>
          </cell>
          <cell r="V2535">
            <v>9507</v>
          </cell>
          <cell r="W2535">
            <v>9688</v>
          </cell>
        </row>
        <row r="2536">
          <cell r="A2536" t="str">
            <v>SETotal net capacities Conventional thermal</v>
          </cell>
          <cell r="B2536" t="str">
            <v>SE</v>
          </cell>
          <cell r="C2536" t="str">
            <v>Overview of the power generation sector</v>
          </cell>
          <cell r="D2536" t="str">
            <v xml:space="preserve">Total net capacities </v>
          </cell>
          <cell r="E2536" t="str">
            <v>Conventional thermal</v>
          </cell>
          <cell r="F2536" t="str">
            <v>MW</v>
          </cell>
          <cell r="G2536" t="str">
            <v>Conventional thermal</v>
          </cell>
          <cell r="H2536">
            <v>7530.8</v>
          </cell>
          <cell r="I2536">
            <v>7540.1</v>
          </cell>
          <cell r="J2536">
            <v>6601.1</v>
          </cell>
          <cell r="K2536">
            <v>7381.12</v>
          </cell>
          <cell r="L2536">
            <v>7429.22</v>
          </cell>
          <cell r="M2536">
            <v>7090.52</v>
          </cell>
          <cell r="N2536">
            <v>7889.02</v>
          </cell>
          <cell r="O2536">
            <v>7888.92</v>
          </cell>
          <cell r="P2536">
            <v>7813.42</v>
          </cell>
          <cell r="Q2536">
            <v>8354.82</v>
          </cell>
          <cell r="R2536">
            <v>8733.619999999999</v>
          </cell>
          <cell r="S2536">
            <v>8108.12</v>
          </cell>
          <cell r="T2536">
            <v>8318.619999999999</v>
          </cell>
          <cell r="U2536">
            <v>7845.42</v>
          </cell>
          <cell r="V2536">
            <v>8094.07</v>
          </cell>
          <cell r="W2536">
            <v>7774.9699999999993</v>
          </cell>
        </row>
        <row r="2537">
          <cell r="A2537" t="str">
            <v>SETotal net capacities Wind</v>
          </cell>
          <cell r="B2537" t="str">
            <v>SE</v>
          </cell>
          <cell r="C2537" t="str">
            <v>Overview of the power generation sector</v>
          </cell>
          <cell r="D2537" t="str">
            <v xml:space="preserve">Total net capacities </v>
          </cell>
          <cell r="E2537" t="str">
            <v>Wind</v>
          </cell>
          <cell r="F2537" t="str">
            <v>MW</v>
          </cell>
          <cell r="G2537" t="str">
            <v>Wind</v>
          </cell>
          <cell r="H2537">
            <v>224.18199999999942</v>
          </cell>
          <cell r="I2537">
            <v>295</v>
          </cell>
          <cell r="J2537">
            <v>357</v>
          </cell>
          <cell r="K2537">
            <v>399</v>
          </cell>
          <cell r="L2537">
            <v>451.99999999999994</v>
          </cell>
          <cell r="M2537">
            <v>493</v>
          </cell>
          <cell r="N2537">
            <v>516</v>
          </cell>
          <cell r="O2537">
            <v>710</v>
          </cell>
          <cell r="P2537">
            <v>813.94999999999993</v>
          </cell>
          <cell r="Q2537">
            <v>1448.25</v>
          </cell>
          <cell r="R2537">
            <v>2019.25</v>
          </cell>
          <cell r="S2537">
            <v>2769.25</v>
          </cell>
          <cell r="T2537">
            <v>3607.25</v>
          </cell>
          <cell r="U2537">
            <v>4195.1500000000005</v>
          </cell>
          <cell r="V2537">
            <v>5098.1499999999996</v>
          </cell>
          <cell r="W2537">
            <v>5841.1500000000005</v>
          </cell>
        </row>
        <row r="2538">
          <cell r="A2538" t="str">
            <v>SETotal net capacities Solar photovoltaics</v>
          </cell>
          <cell r="B2538" t="str">
            <v>SE</v>
          </cell>
          <cell r="C2538" t="str">
            <v>Overview of the power generation sector</v>
          </cell>
          <cell r="D2538" t="str">
            <v xml:space="preserve">Total net capacities </v>
          </cell>
          <cell r="E2538" t="str">
            <v>Solar photovoltaics</v>
          </cell>
          <cell r="F2538" t="str">
            <v>MW</v>
          </cell>
          <cell r="G2538" t="str">
            <v>Solar photovoltaics</v>
          </cell>
          <cell r="H2538">
            <v>3</v>
          </cell>
          <cell r="I2538">
            <v>3</v>
          </cell>
          <cell r="J2538">
            <v>3</v>
          </cell>
          <cell r="K2538">
            <v>4</v>
          </cell>
          <cell r="L2538">
            <v>4</v>
          </cell>
          <cell r="M2538">
            <v>4</v>
          </cell>
          <cell r="N2538">
            <v>5</v>
          </cell>
          <cell r="O2538">
            <v>6</v>
          </cell>
          <cell r="P2538">
            <v>7.9999999999999991</v>
          </cell>
          <cell r="Q2538">
            <v>9</v>
          </cell>
          <cell r="R2538">
            <v>11</v>
          </cell>
          <cell r="S2538">
            <v>12.000000000000002</v>
          </cell>
          <cell r="T2538">
            <v>24</v>
          </cell>
          <cell r="U2538">
            <v>43</v>
          </cell>
          <cell r="V2538">
            <v>60</v>
          </cell>
          <cell r="W2538">
            <v>104</v>
          </cell>
        </row>
        <row r="2539">
          <cell r="A2539" t="str">
            <v>SETotal net capacities Solar thermal</v>
          </cell>
          <cell r="B2539" t="str">
            <v>SE</v>
          </cell>
          <cell r="C2539" t="str">
            <v>Overview of the power generation sector</v>
          </cell>
          <cell r="D2539" t="str">
            <v xml:space="preserve">Total net capacities </v>
          </cell>
          <cell r="E2539" t="str">
            <v>Solar thermal</v>
          </cell>
          <cell r="F2539" t="str">
            <v>MW</v>
          </cell>
          <cell r="G2539" t="str">
            <v>Solar thermal</v>
          </cell>
          <cell r="H2539">
            <v>0</v>
          </cell>
          <cell r="I2539">
            <v>0</v>
          </cell>
          <cell r="J2539">
            <v>0</v>
          </cell>
          <cell r="K2539">
            <v>0</v>
          </cell>
          <cell r="L2539">
            <v>0</v>
          </cell>
          <cell r="M2539">
            <v>0</v>
          </cell>
          <cell r="N2539">
            <v>0</v>
          </cell>
          <cell r="O2539">
            <v>0</v>
          </cell>
          <cell r="P2539">
            <v>0</v>
          </cell>
          <cell r="Q2539">
            <v>0</v>
          </cell>
          <cell r="R2539">
            <v>0</v>
          </cell>
          <cell r="S2539">
            <v>0</v>
          </cell>
          <cell r="T2539">
            <v>0</v>
          </cell>
          <cell r="U2539">
            <v>0</v>
          </cell>
          <cell r="V2539">
            <v>0</v>
          </cell>
          <cell r="W2539">
            <v>0</v>
          </cell>
        </row>
        <row r="2540">
          <cell r="A2540" t="str">
            <v>SETotal net capacities Geothermal</v>
          </cell>
          <cell r="B2540" t="str">
            <v>SE</v>
          </cell>
          <cell r="C2540" t="str">
            <v>Overview of the power generation sector</v>
          </cell>
          <cell r="D2540" t="str">
            <v xml:space="preserve">Total net capacities </v>
          </cell>
          <cell r="E2540" t="str">
            <v>Geothermal</v>
          </cell>
          <cell r="F2540" t="str">
            <v>MW</v>
          </cell>
          <cell r="G2540" t="str">
            <v>Geothermal</v>
          </cell>
          <cell r="H2540">
            <v>0</v>
          </cell>
          <cell r="I2540">
            <v>0</v>
          </cell>
          <cell r="J2540">
            <v>0</v>
          </cell>
          <cell r="K2540">
            <v>0</v>
          </cell>
          <cell r="L2540">
            <v>0</v>
          </cell>
          <cell r="M2540">
            <v>0</v>
          </cell>
          <cell r="N2540">
            <v>0</v>
          </cell>
          <cell r="O2540">
            <v>0</v>
          </cell>
          <cell r="P2540">
            <v>0</v>
          </cell>
          <cell r="Q2540">
            <v>0</v>
          </cell>
          <cell r="R2540">
            <v>0</v>
          </cell>
          <cell r="S2540">
            <v>0</v>
          </cell>
          <cell r="T2540">
            <v>0</v>
          </cell>
          <cell r="U2540">
            <v>0</v>
          </cell>
          <cell r="V2540">
            <v>0</v>
          </cell>
          <cell r="W2540">
            <v>0</v>
          </cell>
        </row>
        <row r="2541">
          <cell r="A2541" t="str">
            <v>SETotal net capacities Tide, wave and ocean</v>
          </cell>
          <cell r="B2541" t="str">
            <v>SE</v>
          </cell>
          <cell r="C2541" t="str">
            <v>Overview of the power generation sector</v>
          </cell>
          <cell r="D2541" t="str">
            <v xml:space="preserve">Total net capacities </v>
          </cell>
          <cell r="E2541" t="str">
            <v>Tide, wave and ocean</v>
          </cell>
          <cell r="F2541" t="str">
            <v>MW</v>
          </cell>
          <cell r="G2541" t="str">
            <v>Tide, wave and ocean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0</v>
          </cell>
          <cell r="M2541">
            <v>0</v>
          </cell>
          <cell r="N2541">
            <v>0</v>
          </cell>
          <cell r="O2541">
            <v>0</v>
          </cell>
          <cell r="P2541">
            <v>0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0</v>
          </cell>
          <cell r="W2541">
            <v>0</v>
          </cell>
        </row>
        <row r="2542">
          <cell r="A2542" t="str">
            <v>SETotal net capacities Hydro</v>
          </cell>
          <cell r="B2542" t="str">
            <v>SE</v>
          </cell>
          <cell r="C2542" t="str">
            <v>Overview of the power generation sector</v>
          </cell>
          <cell r="D2542" t="str">
            <v xml:space="preserve">Total net capacities </v>
          </cell>
          <cell r="E2542" t="str">
            <v>Hydro</v>
          </cell>
          <cell r="F2542" t="str">
            <v>MW</v>
          </cell>
          <cell r="G2542" t="str">
            <v>Hydro</v>
          </cell>
          <cell r="H2542">
            <v>16523.221000000005</v>
          </cell>
          <cell r="I2542">
            <v>16540.181000000004</v>
          </cell>
          <cell r="J2542">
            <v>16450.157000000003</v>
          </cell>
          <cell r="K2542">
            <v>16450.157000000003</v>
          </cell>
          <cell r="L2542">
            <v>16448.057000000001</v>
          </cell>
          <cell r="M2542">
            <v>16449.197</v>
          </cell>
          <cell r="N2542">
            <v>16445.128000000001</v>
          </cell>
          <cell r="O2542">
            <v>16529.128000000001</v>
          </cell>
          <cell r="P2542">
            <v>16348.098000000002</v>
          </cell>
          <cell r="Q2542">
            <v>16556.100000000002</v>
          </cell>
          <cell r="R2542">
            <v>16532.489000000001</v>
          </cell>
          <cell r="S2542">
            <v>16498.480000000003</v>
          </cell>
          <cell r="T2542">
            <v>16337.628000000002</v>
          </cell>
          <cell r="U2542">
            <v>16406.581000000002</v>
          </cell>
          <cell r="V2542">
            <v>16366.604000000001</v>
          </cell>
          <cell r="W2542">
            <v>16290.804000000002</v>
          </cell>
        </row>
        <row r="2543">
          <cell r="A2543" t="str">
            <v>SETotal net capacities Pump storage</v>
          </cell>
          <cell r="B2543" t="str">
            <v>SE</v>
          </cell>
          <cell r="C2543" t="str">
            <v>Overview of the power generation sector</v>
          </cell>
          <cell r="D2543" t="str">
            <v xml:space="preserve">Total net capacities </v>
          </cell>
          <cell r="E2543" t="str">
            <v>Pump storage</v>
          </cell>
          <cell r="F2543" t="str">
            <v>MW</v>
          </cell>
          <cell r="G2543" t="str">
            <v>Pump storage</v>
          </cell>
          <cell r="H2543">
            <v>19</v>
          </cell>
          <cell r="I2543">
            <v>45</v>
          </cell>
          <cell r="J2543">
            <v>45</v>
          </cell>
          <cell r="K2543">
            <v>45</v>
          </cell>
          <cell r="L2543">
            <v>42.8</v>
          </cell>
          <cell r="M2543">
            <v>42.8</v>
          </cell>
          <cell r="N2543">
            <v>36.5</v>
          </cell>
          <cell r="O2543">
            <v>45.2</v>
          </cell>
          <cell r="P2543">
            <v>85.2</v>
          </cell>
          <cell r="Q2543">
            <v>109.2</v>
          </cell>
          <cell r="R2543">
            <v>109.2</v>
          </cell>
          <cell r="S2543">
            <v>98.7</v>
          </cell>
          <cell r="T2543">
            <v>98.7</v>
          </cell>
          <cell r="U2543">
            <v>98.7</v>
          </cell>
          <cell r="V2543">
            <v>98.7</v>
          </cell>
          <cell r="W2543">
            <v>98.7</v>
          </cell>
        </row>
        <row r="2544">
          <cell r="A2544" t="str">
            <v>SETotal net capacities 0</v>
          </cell>
          <cell r="B2544" t="str">
            <v>SE</v>
          </cell>
          <cell r="C2544" t="str">
            <v>Overview of the power generation sector</v>
          </cell>
          <cell r="D2544" t="str">
            <v xml:space="preserve">Total net capacities </v>
          </cell>
          <cell r="E2544">
            <v>0</v>
          </cell>
          <cell r="F2544" t="str">
            <v>MW</v>
          </cell>
          <cell r="G2544">
            <v>0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  <cell r="L2544">
            <v>0</v>
          </cell>
          <cell r="M2544">
            <v>0</v>
          </cell>
          <cell r="N2544">
            <v>0</v>
          </cell>
          <cell r="O2544">
            <v>0</v>
          </cell>
          <cell r="P2544">
            <v>0</v>
          </cell>
          <cell r="Q2544">
            <v>0</v>
          </cell>
          <cell r="R2544">
            <v>0</v>
          </cell>
          <cell r="S2544">
            <v>0</v>
          </cell>
          <cell r="T2544">
            <v>0</v>
          </cell>
          <cell r="U2544">
            <v>0</v>
          </cell>
          <cell r="V2544">
            <v>0</v>
          </cell>
          <cell r="W2544">
            <v>0</v>
          </cell>
        </row>
        <row r="2545">
          <cell r="A2545" t="str">
            <v xml:space="preserve">SERate of use </v>
          </cell>
          <cell r="B2545" t="str">
            <v>SE</v>
          </cell>
          <cell r="C2545" t="str">
            <v>Overview of the power generation sector</v>
          </cell>
          <cell r="D2545" t="str">
            <v xml:space="preserve">Rate of use </v>
          </cell>
          <cell r="E2545" t="str">
            <v/>
          </cell>
          <cell r="F2545" t="str">
            <v>gross capacity</v>
          </cell>
          <cell r="G2545" t="str">
            <v>Rate of use (gross capacity)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  <cell r="L2545">
            <v>0</v>
          </cell>
          <cell r="M2545">
            <v>0</v>
          </cell>
          <cell r="N2545">
            <v>0</v>
          </cell>
          <cell r="O2545">
            <v>0</v>
          </cell>
          <cell r="P2545">
            <v>0</v>
          </cell>
          <cell r="Q2545">
            <v>0</v>
          </cell>
          <cell r="R2545">
            <v>0</v>
          </cell>
          <cell r="S2545">
            <v>0</v>
          </cell>
          <cell r="T2545">
            <v>0</v>
          </cell>
          <cell r="U2545">
            <v>0</v>
          </cell>
          <cell r="V2545">
            <v>0</v>
          </cell>
          <cell r="W2545">
            <v>0</v>
          </cell>
        </row>
        <row r="2546">
          <cell r="A2546" t="str">
            <v>SERate of use Nuclear</v>
          </cell>
          <cell r="B2546" t="str">
            <v>SE</v>
          </cell>
          <cell r="C2546" t="str">
            <v>Overview of the power generation sector</v>
          </cell>
          <cell r="D2546" t="str">
            <v xml:space="preserve">Rate of use </v>
          </cell>
          <cell r="E2546" t="str">
            <v>Nuclear</v>
          </cell>
          <cell r="F2546" t="str">
            <v>gross capacity</v>
          </cell>
          <cell r="G2546" t="str">
            <v>Nuclear</v>
          </cell>
          <cell r="H2546">
            <v>0.66991657989134445</v>
          </cell>
          <cell r="I2546">
            <v>0.84281444763234736</v>
          </cell>
          <cell r="J2546">
            <v>0.79478609720012805</v>
          </cell>
          <cell r="K2546">
            <v>0.78665938453751272</v>
          </cell>
          <cell r="L2546">
            <v>0.90418630495914043</v>
          </cell>
          <cell r="M2546">
            <v>0.8445681770854222</v>
          </cell>
          <cell r="N2546">
            <v>0.78155528637422933</v>
          </cell>
          <cell r="O2546">
            <v>0.81949834969137059</v>
          </cell>
          <cell r="P2546">
            <v>0.7872126231566321</v>
          </cell>
          <cell r="Q2546">
            <v>0.64285870400680523</v>
          </cell>
          <cell r="R2546">
            <v>0.70946908821011345</v>
          </cell>
          <cell r="S2546">
            <v>0.71660022760295838</v>
          </cell>
          <cell r="T2546">
            <v>0.74970068212169172</v>
          </cell>
          <cell r="U2546">
            <v>0.77803228989994189</v>
          </cell>
          <cell r="V2546">
            <v>0.75159567659375903</v>
          </cell>
          <cell r="W2546">
            <v>0.64062589663509573</v>
          </cell>
        </row>
        <row r="2547">
          <cell r="A2547" t="str">
            <v>SERate of use Conventional thermal</v>
          </cell>
          <cell r="B2547" t="str">
            <v>SE</v>
          </cell>
          <cell r="C2547" t="str">
            <v>Overview of the power generation sector</v>
          </cell>
          <cell r="D2547" t="str">
            <v xml:space="preserve">Rate of use </v>
          </cell>
          <cell r="E2547" t="str">
            <v>Conventional thermal</v>
          </cell>
          <cell r="F2547" t="str">
            <v>gross capacity</v>
          </cell>
          <cell r="G2547" t="str">
            <v>Conventional thermal</v>
          </cell>
          <cell r="H2547">
            <v>0.12709737780973365</v>
          </cell>
          <cell r="I2547">
            <v>0.14223131963353314</v>
          </cell>
          <cell r="J2547">
            <v>0.18956144304299638</v>
          </cell>
          <cell r="K2547">
            <v>0.20051554591243165</v>
          </cell>
          <cell r="L2547">
            <v>0.19153223048240114</v>
          </cell>
          <cell r="M2547">
            <v>0.18604397603945269</v>
          </cell>
          <cell r="N2547">
            <v>0.18597664874276193</v>
          </cell>
          <cell r="O2547">
            <v>0.19507818444947986</v>
          </cell>
          <cell r="P2547">
            <v>0.20633921921974749</v>
          </cell>
          <cell r="Q2547">
            <v>0.20758622003743785</v>
          </cell>
          <cell r="R2547">
            <v>0.25567405408526583</v>
          </cell>
          <cell r="S2547">
            <v>0.22920428422319347</v>
          </cell>
          <cell r="T2547">
            <v>0.21070452484844379</v>
          </cell>
          <cell r="U2547">
            <v>0.2104831355516133</v>
          </cell>
          <cell r="V2547">
            <v>0.18137995723673825</v>
          </cell>
          <cell r="W2547">
            <v>0.19258948392664282</v>
          </cell>
        </row>
        <row r="2548">
          <cell r="A2548" t="str">
            <v>SERate of use Wind</v>
          </cell>
          <cell r="B2548" t="str">
            <v>SE</v>
          </cell>
          <cell r="C2548" t="str">
            <v>Overview of the power generation sector</v>
          </cell>
          <cell r="D2548" t="str">
            <v xml:space="preserve">Rate of use </v>
          </cell>
          <cell r="E2548" t="str">
            <v>Wind</v>
          </cell>
          <cell r="F2548" t="str">
            <v>gross capacity</v>
          </cell>
          <cell r="G2548" t="str">
            <v>Wind</v>
          </cell>
          <cell r="H2548">
            <v>0.23263785778363497</v>
          </cell>
          <cell r="I2548">
            <v>0.18628409133859972</v>
          </cell>
          <cell r="J2548">
            <v>0.19446028384806191</v>
          </cell>
          <cell r="K2548">
            <v>0.1942841600124342</v>
          </cell>
          <cell r="L2548">
            <v>0.21467248555380453</v>
          </cell>
          <cell r="M2548">
            <v>0.21671960910177468</v>
          </cell>
          <cell r="N2548">
            <v>0.21840140665940622</v>
          </cell>
          <cell r="O2548">
            <v>0.22995571389470951</v>
          </cell>
          <cell r="P2548">
            <v>0.2798446435611926</v>
          </cell>
          <cell r="Q2548">
            <v>0.19586571739709732</v>
          </cell>
          <cell r="R2548">
            <v>0.19794151428838888</v>
          </cell>
          <cell r="S2548">
            <v>0.250507209287957</v>
          </cell>
          <cell r="T2548">
            <v>0.22670321571771912</v>
          </cell>
          <cell r="U2548">
            <v>0.2677633563607415</v>
          </cell>
          <cell r="V2548">
            <v>0.25149840934782158</v>
          </cell>
          <cell r="W2548">
            <v>0.31787400641546787</v>
          </cell>
        </row>
        <row r="2549">
          <cell r="A2549" t="str">
            <v>SERate of use Solar photovoltaics</v>
          </cell>
          <cell r="B2549" t="str">
            <v>SE</v>
          </cell>
          <cell r="C2549" t="str">
            <v>Overview of the power generation sector</v>
          </cell>
          <cell r="D2549" t="str">
            <v xml:space="preserve">Rate of use </v>
          </cell>
          <cell r="E2549" t="str">
            <v>Solar photovoltaics</v>
          </cell>
          <cell r="F2549" t="str">
            <v>gross capacity</v>
          </cell>
          <cell r="G2549" t="str">
            <v>Solar photovoltaics</v>
          </cell>
          <cell r="H2549">
            <v>5.2840142080700682E-2</v>
          </cell>
          <cell r="I2549">
            <v>4.4246221372694773E-2</v>
          </cell>
          <cell r="J2549">
            <v>4.4246221372694773E-2</v>
          </cell>
          <cell r="K2549">
            <v>6.6369332059042163E-2</v>
          </cell>
          <cell r="L2549">
            <v>6.6369332059042163E-2</v>
          </cell>
          <cell r="M2549">
            <v>6.3408170496840818E-2</v>
          </cell>
          <cell r="N2549">
            <v>5.3095465647233733E-2</v>
          </cell>
          <cell r="O2549">
            <v>6.6369332059042149E-2</v>
          </cell>
          <cell r="P2549">
            <v>4.9776999044281629E-2</v>
          </cell>
          <cell r="Q2549">
            <v>8.8492442745389546E-2</v>
          </cell>
          <cell r="R2549">
            <v>8.9347876609183627E-2</v>
          </cell>
          <cell r="S2549">
            <v>0.10568028416139907</v>
          </cell>
          <cell r="T2549">
            <v>8.9828241537189504E-2</v>
          </cell>
          <cell r="U2549">
            <v>9.2900342820951193E-2</v>
          </cell>
          <cell r="V2549">
            <v>8.9299840116382617E-2</v>
          </cell>
          <cell r="W2549">
            <v>0.10639159376633212</v>
          </cell>
        </row>
        <row r="2550">
          <cell r="A2550" t="str">
            <v>SERate of use Solar thermal</v>
          </cell>
          <cell r="B2550" t="str">
            <v>SE</v>
          </cell>
          <cell r="C2550" t="str">
            <v>Overview of the power generation sector</v>
          </cell>
          <cell r="D2550" t="str">
            <v xml:space="preserve">Rate of use </v>
          </cell>
          <cell r="E2550" t="str">
            <v>Solar thermal</v>
          </cell>
          <cell r="F2550" t="str">
            <v>gross capacity</v>
          </cell>
          <cell r="G2550" t="str">
            <v>Solar thermal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  <cell r="L2550">
            <v>0</v>
          </cell>
          <cell r="M2550">
            <v>0</v>
          </cell>
          <cell r="N2550">
            <v>0</v>
          </cell>
          <cell r="O2550">
            <v>0</v>
          </cell>
          <cell r="P2550">
            <v>0</v>
          </cell>
          <cell r="Q2550">
            <v>0</v>
          </cell>
          <cell r="R2550">
            <v>0</v>
          </cell>
          <cell r="S2550">
            <v>0</v>
          </cell>
          <cell r="T2550">
            <v>0</v>
          </cell>
          <cell r="U2550">
            <v>0</v>
          </cell>
          <cell r="V2550">
            <v>0</v>
          </cell>
          <cell r="W2550">
            <v>0</v>
          </cell>
        </row>
        <row r="2551">
          <cell r="A2551" t="str">
            <v>SERate of use Geothermal</v>
          </cell>
          <cell r="B2551" t="str">
            <v>SE</v>
          </cell>
          <cell r="C2551" t="str">
            <v>Overview of the power generation sector</v>
          </cell>
          <cell r="D2551" t="str">
            <v xml:space="preserve">Rate of use </v>
          </cell>
          <cell r="E2551" t="str">
            <v>Geothermal</v>
          </cell>
          <cell r="F2551" t="str">
            <v>gross capacity</v>
          </cell>
          <cell r="G2551" t="str">
            <v>Geothermal</v>
          </cell>
          <cell r="H2551">
            <v>0</v>
          </cell>
          <cell r="I2551">
            <v>0</v>
          </cell>
          <cell r="J2551">
            <v>0</v>
          </cell>
          <cell r="K2551">
            <v>0</v>
          </cell>
          <cell r="L2551">
            <v>0</v>
          </cell>
          <cell r="M2551">
            <v>0</v>
          </cell>
          <cell r="N2551">
            <v>0</v>
          </cell>
          <cell r="O2551">
            <v>0</v>
          </cell>
          <cell r="P2551">
            <v>0</v>
          </cell>
          <cell r="Q2551">
            <v>0</v>
          </cell>
          <cell r="R2551">
            <v>0</v>
          </cell>
          <cell r="S2551">
            <v>0</v>
          </cell>
          <cell r="T2551">
            <v>0</v>
          </cell>
          <cell r="U2551">
            <v>0</v>
          </cell>
          <cell r="V2551">
            <v>0</v>
          </cell>
          <cell r="W2551">
            <v>0</v>
          </cell>
        </row>
        <row r="2552">
          <cell r="A2552" t="str">
            <v>SERate of use Tide, wave and ocean</v>
          </cell>
          <cell r="B2552" t="str">
            <v>SE</v>
          </cell>
          <cell r="C2552" t="str">
            <v>Overview of the power generation sector</v>
          </cell>
          <cell r="D2552" t="str">
            <v xml:space="preserve">Rate of use </v>
          </cell>
          <cell r="E2552" t="str">
            <v>Tide, wave and ocean</v>
          </cell>
          <cell r="F2552" t="str">
            <v>gross capacity</v>
          </cell>
          <cell r="G2552" t="str">
            <v>Tide, wave and ocean</v>
          </cell>
          <cell r="H2552">
            <v>0</v>
          </cell>
          <cell r="I2552">
            <v>0</v>
          </cell>
          <cell r="J2552">
            <v>0</v>
          </cell>
          <cell r="K2552">
            <v>0</v>
          </cell>
          <cell r="L2552">
            <v>0</v>
          </cell>
          <cell r="M2552">
            <v>0</v>
          </cell>
          <cell r="N2552">
            <v>0</v>
          </cell>
          <cell r="O2552">
            <v>0</v>
          </cell>
          <cell r="P2552">
            <v>0</v>
          </cell>
          <cell r="Q2552">
            <v>0</v>
          </cell>
          <cell r="R2552">
            <v>0</v>
          </cell>
          <cell r="S2552">
            <v>0</v>
          </cell>
          <cell r="T2552">
            <v>0</v>
          </cell>
          <cell r="U2552">
            <v>0</v>
          </cell>
          <cell r="V2552">
            <v>0</v>
          </cell>
          <cell r="W2552">
            <v>0</v>
          </cell>
        </row>
        <row r="2553">
          <cell r="A2553" t="str">
            <v>SERate of use Hydro</v>
          </cell>
          <cell r="B2553" t="str">
            <v>SE</v>
          </cell>
          <cell r="C2553" t="str">
            <v>Overview of the power generation sector</v>
          </cell>
          <cell r="D2553" t="str">
            <v xml:space="preserve">Rate of use </v>
          </cell>
          <cell r="E2553" t="str">
            <v>Hydro</v>
          </cell>
          <cell r="F2553" t="str">
            <v>gross capacity</v>
          </cell>
          <cell r="G2553" t="str">
            <v>Hydro</v>
          </cell>
          <cell r="H2553">
            <v>0.54282086555330111</v>
          </cell>
          <cell r="I2553">
            <v>0.54554672939088467</v>
          </cell>
          <cell r="J2553">
            <v>0.46041721279096437</v>
          </cell>
          <cell r="K2553">
            <v>0.37147105291093147</v>
          </cell>
          <cell r="L2553">
            <v>0.41719565905252443</v>
          </cell>
          <cell r="M2553">
            <v>0.50515264707715557</v>
          </cell>
          <cell r="N2553">
            <v>0.42837650044894582</v>
          </cell>
          <cell r="O2553">
            <v>0.45683622183127043</v>
          </cell>
          <cell r="P2553">
            <v>0.48221001142205711</v>
          </cell>
          <cell r="Q2553">
            <v>0.4539753552079468</v>
          </cell>
          <cell r="R2553">
            <v>0.45838969614227731</v>
          </cell>
          <cell r="S2553">
            <v>0.45958248494301263</v>
          </cell>
          <cell r="T2553">
            <v>0.55141874596267881</v>
          </cell>
          <cell r="U2553">
            <v>0.42686726938269193</v>
          </cell>
          <cell r="V2553">
            <v>0.44466602654862192</v>
          </cell>
          <cell r="W2553">
            <v>0.52764165014859565</v>
          </cell>
        </row>
        <row r="2554">
          <cell r="A2554" t="str">
            <v>SERate of use Pump storage</v>
          </cell>
          <cell r="B2554" t="str">
            <v>SE</v>
          </cell>
          <cell r="C2554" t="str">
            <v>Overview of the power generation sector</v>
          </cell>
          <cell r="D2554" t="str">
            <v xml:space="preserve">Rate of use </v>
          </cell>
          <cell r="E2554" t="str">
            <v>Pump storage</v>
          </cell>
          <cell r="F2554" t="str">
            <v>gross capacity</v>
          </cell>
          <cell r="G2554" t="str">
            <v>Pump storage</v>
          </cell>
          <cell r="H2554">
            <v>0.20857909633614324</v>
          </cell>
          <cell r="I2554">
            <v>5.6048950086329291E-2</v>
          </cell>
          <cell r="J2554">
            <v>8.8500659900787329E-2</v>
          </cell>
          <cell r="K2554">
            <v>0.14750074867415852</v>
          </cell>
          <cell r="L2554">
            <v>0.14574109856999523</v>
          </cell>
          <cell r="M2554">
            <v>0.18787750468782036</v>
          </cell>
          <cell r="N2554">
            <v>0.26919776625579955</v>
          </cell>
          <cell r="O2554">
            <v>0.26847298844063083</v>
          </cell>
          <cell r="P2554">
            <v>0.19007179603763252</v>
          </cell>
          <cell r="Q2554">
            <v>0.12732229608496271</v>
          </cell>
          <cell r="R2554">
            <v>0.11034126491517693</v>
          </cell>
          <cell r="S2554">
            <v>0.14015753998710428</v>
          </cell>
          <cell r="T2554">
            <v>0.14320012039538396</v>
          </cell>
          <cell r="U2554">
            <v>0.15574879011034473</v>
          </cell>
          <cell r="V2554">
            <v>0.12714847289571465</v>
          </cell>
          <cell r="W2554">
            <v>0.14750040393829478</v>
          </cell>
        </row>
        <row r="2555">
          <cell r="A2555" t="str">
            <v>SERate of use 0</v>
          </cell>
          <cell r="B2555" t="str">
            <v>SE</v>
          </cell>
          <cell r="C2555" t="str">
            <v>Overview of the power generation sector</v>
          </cell>
          <cell r="D2555" t="str">
            <v xml:space="preserve">Rate of use </v>
          </cell>
          <cell r="E2555">
            <v>0</v>
          </cell>
          <cell r="F2555" t="str">
            <v>gross capacity</v>
          </cell>
          <cell r="G2555">
            <v>0</v>
          </cell>
          <cell r="H2555">
            <v>0</v>
          </cell>
          <cell r="I2555">
            <v>0</v>
          </cell>
          <cell r="J2555">
            <v>0</v>
          </cell>
          <cell r="K2555">
            <v>0</v>
          </cell>
          <cell r="L2555">
            <v>0</v>
          </cell>
          <cell r="M2555">
            <v>0</v>
          </cell>
          <cell r="N2555">
            <v>0</v>
          </cell>
          <cell r="O2555">
            <v>0</v>
          </cell>
          <cell r="P2555">
            <v>0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0</v>
          </cell>
          <cell r="V2555">
            <v>0</v>
          </cell>
          <cell r="W2555">
            <v>0</v>
          </cell>
        </row>
        <row r="2556">
          <cell r="A2556" t="str">
            <v xml:space="preserve">SETotal gross electricity prod. (without pumped hydro) </v>
          </cell>
          <cell r="B2556" t="str">
            <v>SE</v>
          </cell>
          <cell r="C2556" t="str">
            <v>Overview of the power generation sector</v>
          </cell>
          <cell r="D2556" t="str">
            <v xml:space="preserve">Total gross electricity prod. (without pumped hydro) </v>
          </cell>
          <cell r="E2556" t="str">
            <v/>
          </cell>
          <cell r="F2556" t="str">
            <v>GWh</v>
          </cell>
          <cell r="G2556" t="str">
            <v>Total gross electricity prod. (without pumped hydro) (GWh)</v>
          </cell>
          <cell r="H2556">
            <v>145205.02797905228</v>
          </cell>
          <cell r="I2556">
            <v>161563.67581395348</v>
          </cell>
          <cell r="J2556">
            <v>146672.53069767443</v>
          </cell>
          <cell r="K2556">
            <v>135354.50395348837</v>
          </cell>
          <cell r="L2556">
            <v>151645.3489534884</v>
          </cell>
          <cell r="M2556">
            <v>158336.7771578891</v>
          </cell>
          <cell r="N2556">
            <v>143260.1762790698</v>
          </cell>
          <cell r="O2556">
            <v>148797.36209302326</v>
          </cell>
          <cell r="P2556">
            <v>149866.55244186046</v>
          </cell>
          <cell r="Q2556">
            <v>136580.35825581395</v>
          </cell>
          <cell r="R2556">
            <v>148433.03708180969</v>
          </cell>
          <cell r="S2556">
            <v>150227.09192457551</v>
          </cell>
          <cell r="T2556">
            <v>166405.81506905306</v>
          </cell>
          <cell r="U2556">
            <v>153003.49412419734</v>
          </cell>
          <cell r="V2556">
            <v>153526.07785641128</v>
          </cell>
          <cell r="W2556">
            <v>161901.69102894826</v>
          </cell>
        </row>
        <row r="2557">
          <cell r="A2557" t="str">
            <v>SETotal gross electricity prod. (without pumped hydro) Nuclear</v>
          </cell>
          <cell r="B2557" t="str">
            <v>SE</v>
          </cell>
          <cell r="C2557" t="str">
            <v>Overview of the power generation sector</v>
          </cell>
          <cell r="D2557" t="str">
            <v xml:space="preserve">Total gross electricity prod. (without pumped hydro) </v>
          </cell>
          <cell r="E2557" t="str">
            <v>Nuclear</v>
          </cell>
          <cell r="F2557" t="str">
            <v>GWh</v>
          </cell>
          <cell r="G2557" t="str">
            <v>Nuclear</v>
          </cell>
          <cell r="H2557">
            <v>57305.602127117447</v>
          </cell>
          <cell r="I2557">
            <v>72095.52779069767</v>
          </cell>
          <cell r="J2557">
            <v>68098.512674418598</v>
          </cell>
          <cell r="K2557">
            <v>67402.203255813962</v>
          </cell>
          <cell r="L2557">
            <v>77472.093139534889</v>
          </cell>
          <cell r="M2557">
            <v>72363.918939035226</v>
          </cell>
          <cell r="N2557">
            <v>66964.876162790708</v>
          </cell>
          <cell r="O2557">
            <v>66956.719302325582</v>
          </cell>
          <cell r="P2557">
            <v>63877.486627906983</v>
          </cell>
          <cell r="Q2557">
            <v>52164.049534883721</v>
          </cell>
          <cell r="R2557">
            <v>57817.672525939684</v>
          </cell>
          <cell r="S2557">
            <v>60464.090116300045</v>
          </cell>
          <cell r="T2557">
            <v>64025.367882038299</v>
          </cell>
          <cell r="U2557">
            <v>66444.922317494507</v>
          </cell>
          <cell r="V2557">
            <v>64865.352506823016</v>
          </cell>
          <cell r="W2557">
            <v>56337.691976560804</v>
          </cell>
        </row>
        <row r="2558">
          <cell r="A2558" t="str">
            <v>SETotal gross electricity prod. (without pumped hydro) Conventional thermal</v>
          </cell>
          <cell r="B2558" t="str">
            <v>SE</v>
          </cell>
          <cell r="C2558" t="str">
            <v>Overview of the power generation sector</v>
          </cell>
          <cell r="D2558" t="str">
            <v xml:space="preserve">Total gross electricity prod. (without pumped hydro) </v>
          </cell>
          <cell r="E2558" t="str">
            <v>Conventional thermal</v>
          </cell>
          <cell r="F2558" t="str">
            <v>GWh</v>
          </cell>
          <cell r="G2558" t="str">
            <v>Conventional thermal</v>
          </cell>
          <cell r="H2558">
            <v>8871.4286692054338</v>
          </cell>
          <cell r="I2558">
            <v>9940.2410465116282</v>
          </cell>
          <cell r="J2558">
            <v>11617.041279069768</v>
          </cell>
          <cell r="K2558">
            <v>13740.672790697676</v>
          </cell>
          <cell r="L2558">
            <v>13209.302325581402</v>
          </cell>
          <cell r="M2558">
            <v>12244.740391173995</v>
          </cell>
          <cell r="N2558">
            <v>13594.137325581396</v>
          </cell>
          <cell r="O2558">
            <v>14259.247441860467</v>
          </cell>
          <cell r="P2558">
            <v>14933.251860465114</v>
          </cell>
          <cell r="Q2558">
            <v>16083.75058139535</v>
          </cell>
          <cell r="R2558">
            <v>20719.334730127561</v>
          </cell>
          <cell r="S2558">
            <v>17252.998053395768</v>
          </cell>
          <cell r="T2558">
            <v>16280.111914030567</v>
          </cell>
          <cell r="U2558">
            <v>15333.336793449622</v>
          </cell>
          <cell r="V2558">
            <v>13629.50874635463</v>
          </cell>
          <cell r="W2558">
            <v>13903.553488144556</v>
          </cell>
        </row>
        <row r="2559">
          <cell r="A2559" t="str">
            <v>SETotal gross electricity prod. (without pumped hydro) Wind</v>
          </cell>
          <cell r="B2559" t="str">
            <v>SE</v>
          </cell>
          <cell r="C2559" t="str">
            <v>Overview of the power generation sector</v>
          </cell>
          <cell r="D2559" t="str">
            <v xml:space="preserve">Total gross electricity prod. (without pumped hydro) </v>
          </cell>
          <cell r="E2559" t="str">
            <v>Wind</v>
          </cell>
          <cell r="F2559" t="str">
            <v>GWh</v>
          </cell>
          <cell r="G2559" t="str">
            <v>Wind</v>
          </cell>
          <cell r="H2559">
            <v>456.86220924678031</v>
          </cell>
          <cell r="I2559">
            <v>481.39534883720933</v>
          </cell>
          <cell r="J2559">
            <v>608.1395348837209</v>
          </cell>
          <cell r="K2559">
            <v>679.06976744186045</v>
          </cell>
          <cell r="L2559">
            <v>850</v>
          </cell>
          <cell r="M2559">
            <v>935.94264143565238</v>
          </cell>
          <cell r="N2559">
            <v>987.20930232558158</v>
          </cell>
          <cell r="O2559">
            <v>1430.2325581395351</v>
          </cell>
          <cell r="P2559">
            <v>1995.3488372093025</v>
          </cell>
          <cell r="Q2559">
            <v>2484.8837209302328</v>
          </cell>
          <cell r="R2559">
            <v>3501.3142078870246</v>
          </cell>
          <cell r="S2559">
            <v>6076.9617024491126</v>
          </cell>
          <cell r="T2559">
            <v>7163.7105321042218</v>
          </cell>
          <cell r="U2559">
            <v>9840.17321326606</v>
          </cell>
          <cell r="V2559">
            <v>11231.867152801386</v>
          </cell>
          <cell r="W2559">
            <v>16265.127832545701</v>
          </cell>
        </row>
        <row r="2560">
          <cell r="A2560" t="str">
            <v>SETotal gross electricity prod. (without pumped hydro) Solar photovoltaics</v>
          </cell>
          <cell r="B2560" t="str">
            <v>SE</v>
          </cell>
          <cell r="C2560" t="str">
            <v>Overview of the power generation sector</v>
          </cell>
          <cell r="D2560" t="str">
            <v xml:space="preserve">Total gross electricity prod. (without pumped hydro) </v>
          </cell>
          <cell r="E2560" t="str">
            <v>Solar photovoltaics</v>
          </cell>
          <cell r="F2560" t="str">
            <v>GWh</v>
          </cell>
          <cell r="G2560" t="str">
            <v>Solar photovoltaics</v>
          </cell>
          <cell r="H2560">
            <v>1.3886389338808141</v>
          </cell>
          <cell r="I2560">
            <v>1.1627906976744187</v>
          </cell>
          <cell r="J2560">
            <v>1.1627906976744187</v>
          </cell>
          <cell r="K2560">
            <v>2.3255813953488373</v>
          </cell>
          <cell r="L2560">
            <v>2.3255813953488373</v>
          </cell>
          <cell r="M2560">
            <v>2.2218222942093022</v>
          </cell>
          <cell r="N2560">
            <v>2.3255813953488373</v>
          </cell>
          <cell r="O2560">
            <v>3.4883720930232558</v>
          </cell>
          <cell r="P2560">
            <v>3.4883720930232558</v>
          </cell>
          <cell r="Q2560">
            <v>6.9767441860465116</v>
          </cell>
          <cell r="R2560">
            <v>8.609561390060934</v>
          </cell>
          <cell r="S2560">
            <v>11.109111471046273</v>
          </cell>
          <cell r="T2560">
            <v>18.885489500778721</v>
          </cell>
          <cell r="U2560">
            <v>34.993701133795895</v>
          </cell>
          <cell r="V2560">
            <v>46.935995965170704</v>
          </cell>
          <cell r="W2560">
            <v>96.926997584879203</v>
          </cell>
        </row>
        <row r="2561">
          <cell r="A2561" t="str">
            <v>SETotal gross electricity prod. (without pumped hydro) Solar thermal</v>
          </cell>
          <cell r="B2561" t="str">
            <v>SE</v>
          </cell>
          <cell r="C2561" t="str">
            <v>Overview of the power generation sector</v>
          </cell>
          <cell r="D2561" t="str">
            <v xml:space="preserve">Total gross electricity prod. (without pumped hydro) </v>
          </cell>
          <cell r="E2561" t="str">
            <v>Solar thermal</v>
          </cell>
          <cell r="F2561" t="str">
            <v>GWh</v>
          </cell>
          <cell r="G2561" t="str">
            <v>Solar thermal</v>
          </cell>
          <cell r="H2561">
            <v>0</v>
          </cell>
          <cell r="I2561">
            <v>0</v>
          </cell>
          <cell r="J2561">
            <v>0</v>
          </cell>
          <cell r="K2561">
            <v>0</v>
          </cell>
          <cell r="L2561">
            <v>0</v>
          </cell>
          <cell r="M2561">
            <v>0</v>
          </cell>
          <cell r="N2561">
            <v>0</v>
          </cell>
          <cell r="O2561">
            <v>0</v>
          </cell>
          <cell r="P2561">
            <v>0</v>
          </cell>
          <cell r="Q2561">
            <v>0</v>
          </cell>
          <cell r="R2561">
            <v>0</v>
          </cell>
          <cell r="S2561">
            <v>0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</row>
        <row r="2562">
          <cell r="A2562" t="str">
            <v>SETotal gross electricity prod. (without pumped hydro) Geothermal</v>
          </cell>
          <cell r="B2562" t="str">
            <v>SE</v>
          </cell>
          <cell r="C2562" t="str">
            <v>Overview of the power generation sector</v>
          </cell>
          <cell r="D2562" t="str">
            <v xml:space="preserve">Total gross electricity prod. (without pumped hydro) </v>
          </cell>
          <cell r="E2562" t="str">
            <v>Geothermal</v>
          </cell>
          <cell r="F2562" t="str">
            <v>GWh</v>
          </cell>
          <cell r="G2562" t="str">
            <v>Geothermal</v>
          </cell>
          <cell r="H2562">
            <v>0</v>
          </cell>
          <cell r="I2562">
            <v>0</v>
          </cell>
          <cell r="J2562">
            <v>0</v>
          </cell>
          <cell r="K2562">
            <v>0</v>
          </cell>
          <cell r="L2562">
            <v>0</v>
          </cell>
          <cell r="M2562">
            <v>0</v>
          </cell>
          <cell r="N2562">
            <v>0</v>
          </cell>
          <cell r="O2562">
            <v>0</v>
          </cell>
          <cell r="P2562">
            <v>0</v>
          </cell>
          <cell r="Q2562">
            <v>0</v>
          </cell>
          <cell r="R2562">
            <v>0</v>
          </cell>
          <cell r="S2562">
            <v>0</v>
          </cell>
          <cell r="T2562">
            <v>0</v>
          </cell>
          <cell r="U2562">
            <v>0</v>
          </cell>
          <cell r="V2562">
            <v>0</v>
          </cell>
          <cell r="W2562">
            <v>0</v>
          </cell>
        </row>
        <row r="2563">
          <cell r="A2563" t="str">
            <v>SETotal gross electricity prod. (without pumped hydro) Tide, wave and ocean</v>
          </cell>
          <cell r="B2563" t="str">
            <v>SE</v>
          </cell>
          <cell r="C2563" t="str">
            <v>Overview of the power generation sector</v>
          </cell>
          <cell r="D2563" t="str">
            <v xml:space="preserve">Total gross electricity prod. (without pumped hydro) </v>
          </cell>
          <cell r="E2563" t="str">
            <v>Tide, wave and ocean</v>
          </cell>
          <cell r="F2563" t="str">
            <v>GWh</v>
          </cell>
          <cell r="G2563" t="str">
            <v>Tide, wave and ocean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</row>
        <row r="2564">
          <cell r="A2564" t="str">
            <v>SETotal gross electricity prod. (without pumped hydro) Hydro</v>
          </cell>
          <cell r="B2564" t="str">
            <v>SE</v>
          </cell>
          <cell r="C2564" t="str">
            <v>Overview of the power generation sector</v>
          </cell>
          <cell r="D2564" t="str">
            <v xml:space="preserve">Total gross electricity prod. (without pumped hydro) </v>
          </cell>
          <cell r="E2564" t="str">
            <v>Hydro</v>
          </cell>
          <cell r="F2564" t="str">
            <v>GWh</v>
          </cell>
          <cell r="G2564" t="str">
            <v>Hydro</v>
          </cell>
          <cell r="H2564">
            <v>78569.746334548719</v>
          </cell>
          <cell r="I2564">
            <v>79045.348837209298</v>
          </cell>
          <cell r="J2564">
            <v>66347.674418604656</v>
          </cell>
          <cell r="K2564">
            <v>53530.232558139542</v>
          </cell>
          <cell r="L2564">
            <v>60111.627906976755</v>
          </cell>
          <cell r="M2564">
            <v>72789.95336395</v>
          </cell>
          <cell r="N2564">
            <v>61711.627906976748</v>
          </cell>
          <cell r="O2564">
            <v>66147.674418604656</v>
          </cell>
          <cell r="P2564">
            <v>69056.976744186046</v>
          </cell>
          <cell r="Q2564">
            <v>65840.69767441861</v>
          </cell>
          <cell r="R2564">
            <v>66386.10605646536</v>
          </cell>
          <cell r="S2564">
            <v>66421.932940959538</v>
          </cell>
          <cell r="T2564">
            <v>78917.7392513792</v>
          </cell>
          <cell r="U2564">
            <v>61350.068098853379</v>
          </cell>
          <cell r="V2564">
            <v>63752.413454467096</v>
          </cell>
          <cell r="W2564">
            <v>75298.390734112327</v>
          </cell>
        </row>
        <row r="2565">
          <cell r="A2565" t="str">
            <v>SETotal gross electricity prod. (without pumped hydro) Pump storage</v>
          </cell>
          <cell r="B2565" t="str">
            <v>SE</v>
          </cell>
          <cell r="C2565" t="str">
            <v>Overview of the power generation sector</v>
          </cell>
          <cell r="D2565" t="str">
            <v xml:space="preserve">Total gross electricity prod. (without pumped hydro) </v>
          </cell>
          <cell r="E2565" t="str">
            <v>Pump storage</v>
          </cell>
          <cell r="F2565" t="str">
            <v>GWh</v>
          </cell>
          <cell r="G2565" t="str">
            <v>Pump storage</v>
          </cell>
          <cell r="H2565">
            <v>34.715904794187679</v>
          </cell>
          <cell r="I2565">
            <v>22.094496124031007</v>
          </cell>
          <cell r="J2565">
            <v>34.886960132890366</v>
          </cell>
          <cell r="K2565">
            <v>58.144795127353284</v>
          </cell>
          <cell r="L2565">
            <v>54.642418604651162</v>
          </cell>
          <cell r="M2565">
            <v>70.440537077595096</v>
          </cell>
          <cell r="N2565">
            <v>86.073293782629349</v>
          </cell>
          <cell r="O2565">
            <v>106.30241671904466</v>
          </cell>
          <cell r="P2565">
            <v>141.8604651162791</v>
          </cell>
          <cell r="Q2565">
            <v>121.79548985650665</v>
          </cell>
          <cell r="R2565">
            <v>105.55157128773892</v>
          </cell>
          <cell r="S2565">
            <v>121.1818909633302</v>
          </cell>
          <cell r="T2565">
            <v>123.81254249529371</v>
          </cell>
          <cell r="U2565">
            <v>134.66227291488536</v>
          </cell>
          <cell r="V2565">
            <v>109.93409544730964</v>
          </cell>
          <cell r="W2565">
            <v>127.53061924989692</v>
          </cell>
        </row>
        <row r="2566">
          <cell r="A2566" t="str">
            <v>SETotal gross electricity prod. (without pumped hydro) 0</v>
          </cell>
          <cell r="B2566" t="str">
            <v>SE</v>
          </cell>
          <cell r="C2566" t="str">
            <v>Overview of the power generation sector</v>
          </cell>
          <cell r="D2566" t="str">
            <v xml:space="preserve">Total gross electricity prod. (without pumped hydro) </v>
          </cell>
          <cell r="E2566">
            <v>0</v>
          </cell>
          <cell r="F2566" t="str">
            <v>GWh</v>
          </cell>
          <cell r="G2566">
            <v>0</v>
          </cell>
          <cell r="H2566">
            <v>0</v>
          </cell>
          <cell r="I2566">
            <v>0</v>
          </cell>
          <cell r="J2566">
            <v>0</v>
          </cell>
          <cell r="K2566">
            <v>0</v>
          </cell>
          <cell r="L2566">
            <v>0</v>
          </cell>
          <cell r="M2566">
            <v>0</v>
          </cell>
          <cell r="N2566">
            <v>0</v>
          </cell>
          <cell r="O2566">
            <v>0</v>
          </cell>
          <cell r="P2566">
            <v>0</v>
          </cell>
          <cell r="Q2566">
            <v>0</v>
          </cell>
          <cell r="R2566">
            <v>0</v>
          </cell>
          <cell r="S2566">
            <v>0</v>
          </cell>
          <cell r="T2566">
            <v>0</v>
          </cell>
          <cell r="U2566">
            <v>0</v>
          </cell>
          <cell r="V2566">
            <v>0</v>
          </cell>
          <cell r="W2566">
            <v>0</v>
          </cell>
        </row>
        <row r="2567">
          <cell r="A2567" t="str">
            <v xml:space="preserve">SETotal net electricity prod. (without pumped hydro) </v>
          </cell>
          <cell r="B2567" t="str">
            <v>SE</v>
          </cell>
          <cell r="C2567" t="str">
            <v>Overview of the power generation sector</v>
          </cell>
          <cell r="D2567" t="str">
            <v xml:space="preserve">Total net electricity prod. (without pumped hydro) </v>
          </cell>
          <cell r="E2567" t="str">
            <v/>
          </cell>
          <cell r="F2567" t="str">
            <v>GWh</v>
          </cell>
          <cell r="G2567" t="str">
            <v>Total net electricity prod. (without pumped hydro) (GWh)</v>
          </cell>
          <cell r="H2567">
            <v>141533.75161525732</v>
          </cell>
          <cell r="I2567">
            <v>157584.34232558138</v>
          </cell>
          <cell r="J2567">
            <v>143173.37186046512</v>
          </cell>
          <cell r="K2567">
            <v>132454.2481395349</v>
          </cell>
          <cell r="L2567">
            <v>148449.34697674419</v>
          </cell>
          <cell r="M2567">
            <v>154513.57644512848</v>
          </cell>
          <cell r="N2567">
            <v>140215.37279069767</v>
          </cell>
          <cell r="O2567">
            <v>145004.88976744187</v>
          </cell>
          <cell r="P2567">
            <v>146240.97104651164</v>
          </cell>
          <cell r="Q2567">
            <v>133194.80302325584</v>
          </cell>
          <cell r="R2567">
            <v>145149.73918654193</v>
          </cell>
          <cell r="S2567">
            <v>146787.71101313957</v>
          </cell>
          <cell r="T2567">
            <v>162674.3903412972</v>
          </cell>
          <cell r="U2567">
            <v>149377.2664030093</v>
          </cell>
          <cell r="V2567">
            <v>149820.74767394841</v>
          </cell>
          <cell r="W2567">
            <v>158835.28932125244</v>
          </cell>
        </row>
        <row r="2568">
          <cell r="A2568" t="str">
            <v>SETotal net electricity prod. (without pumped hydro) Nuclear</v>
          </cell>
          <cell r="B2568" t="str">
            <v>SE</v>
          </cell>
          <cell r="C2568" t="str">
            <v>Overview of the power generation sector</v>
          </cell>
          <cell r="D2568" t="str">
            <v xml:space="preserve">Total net electricity prod. (without pumped hydro) </v>
          </cell>
          <cell r="E2568" t="str">
            <v>Nuclear</v>
          </cell>
          <cell r="F2568" t="str">
            <v>GWh</v>
          </cell>
          <cell r="G2568" t="str">
            <v>Nuclear</v>
          </cell>
          <cell r="H2568">
            <v>54101.443593319513</v>
          </cell>
          <cell r="I2568">
            <v>68618.480290340667</v>
          </cell>
          <cell r="J2568">
            <v>65163.015927038148</v>
          </cell>
          <cell r="K2568">
            <v>65165.59753710209</v>
          </cell>
          <cell r="L2568">
            <v>74869.908896283465</v>
          </cell>
          <cell r="M2568">
            <v>69122.902198781667</v>
          </cell>
          <cell r="N2568">
            <v>64584.167608647673</v>
          </cell>
          <cell r="O2568">
            <v>63840.345499088915</v>
          </cell>
          <cell r="P2568">
            <v>60946.061621925473</v>
          </cell>
          <cell r="Q2568">
            <v>49617.307622182328</v>
          </cell>
          <cell r="R2568">
            <v>55533.50353794713</v>
          </cell>
          <cell r="S2568">
            <v>57814.503767831768</v>
          </cell>
          <cell r="T2568">
            <v>61070.03426999331</v>
          </cell>
          <cell r="U2568">
            <v>63491.006508544233</v>
          </cell>
          <cell r="V2568">
            <v>61813.784263188616</v>
          </cell>
          <cell r="W2568">
            <v>53969.41147341951</v>
          </cell>
        </row>
        <row r="2569">
          <cell r="A2569" t="str">
            <v>SETotal net electricity prod. (without pumped hydro) Conventional thermal</v>
          </cell>
          <cell r="B2569" t="str">
            <v>SE</v>
          </cell>
          <cell r="C2569" t="str">
            <v>Overview of the power generation sector</v>
          </cell>
          <cell r="D2569" t="str">
            <v xml:space="preserve">Total net electricity prod. (without pumped hydro) </v>
          </cell>
          <cell r="E2569" t="str">
            <v>Conventional thermal</v>
          </cell>
          <cell r="F2569" t="str">
            <v>GWh</v>
          </cell>
          <cell r="G2569" t="str">
            <v>Conventional thermal</v>
          </cell>
          <cell r="H2569">
            <v>8404.3108392084341</v>
          </cell>
          <cell r="I2569">
            <v>9437.95505849654</v>
          </cell>
          <cell r="J2569">
            <v>11053.379189240917</v>
          </cell>
          <cell r="K2569">
            <v>13077.022695456058</v>
          </cell>
          <cell r="L2569">
            <v>12615.484592088635</v>
          </cell>
          <cell r="M2569">
            <v>11662.556418666967</v>
          </cell>
          <cell r="N2569">
            <v>12930.042391352339</v>
          </cell>
          <cell r="O2569">
            <v>13583.148919515739</v>
          </cell>
          <cell r="P2569">
            <v>14239.095471097789</v>
          </cell>
          <cell r="Q2569">
            <v>15244.937261538602</v>
          </cell>
          <cell r="R2569">
            <v>19720.205822852375</v>
          </cell>
          <cell r="S2569">
            <v>16463.203490428103</v>
          </cell>
          <cell r="T2569">
            <v>15504.020798319694</v>
          </cell>
          <cell r="U2569">
            <v>14661.024881211857</v>
          </cell>
          <cell r="V2569">
            <v>12975.746807526133</v>
          </cell>
          <cell r="W2569">
            <v>13205.432283590031</v>
          </cell>
        </row>
        <row r="2570">
          <cell r="A2570" t="str">
            <v>SETotal net electricity prod. (without pumped hydro) Wind</v>
          </cell>
          <cell r="B2570" t="str">
            <v>SE</v>
          </cell>
          <cell r="C2570" t="str">
            <v>Overview of the power generation sector</v>
          </cell>
          <cell r="D2570" t="str">
            <v xml:space="preserve">Total net electricity prod. (without pumped hydro) </v>
          </cell>
          <cell r="E2570" t="str">
            <v>Wind</v>
          </cell>
          <cell r="F2570" t="str">
            <v>GWh</v>
          </cell>
          <cell r="G2570" t="str">
            <v>Wind</v>
          </cell>
          <cell r="H2570">
            <v>456.86220924678031</v>
          </cell>
          <cell r="I2570">
            <v>481.39534883720933</v>
          </cell>
          <cell r="J2570">
            <v>608.1395348837209</v>
          </cell>
          <cell r="K2570">
            <v>679.06976744186045</v>
          </cell>
          <cell r="L2570">
            <v>850</v>
          </cell>
          <cell r="M2570">
            <v>935.94264143565238</v>
          </cell>
          <cell r="N2570">
            <v>987.20930232558158</v>
          </cell>
          <cell r="O2570">
            <v>1430.2325581395351</v>
          </cell>
          <cell r="P2570">
            <v>1995.3488372093025</v>
          </cell>
          <cell r="Q2570">
            <v>2484.8837209302328</v>
          </cell>
          <cell r="R2570">
            <v>3501.3142078870246</v>
          </cell>
          <cell r="S2570">
            <v>6076.9617024491126</v>
          </cell>
          <cell r="T2570">
            <v>7163.7105321042218</v>
          </cell>
          <cell r="U2570">
            <v>9840.17321326606</v>
          </cell>
          <cell r="V2570">
            <v>11231.867152801386</v>
          </cell>
          <cell r="W2570">
            <v>16265.127832545701</v>
          </cell>
        </row>
        <row r="2571">
          <cell r="A2571" t="str">
            <v>SETotal net electricity prod. (without pumped hydro) Solar photovoltaics</v>
          </cell>
          <cell r="B2571" t="str">
            <v>SE</v>
          </cell>
          <cell r="C2571" t="str">
            <v>Overview of the power generation sector</v>
          </cell>
          <cell r="D2571" t="str">
            <v xml:space="preserve">Total net electricity prod. (without pumped hydro) </v>
          </cell>
          <cell r="E2571" t="str">
            <v>Solar photovoltaics</v>
          </cell>
          <cell r="F2571" t="str">
            <v>GWh</v>
          </cell>
          <cell r="G2571" t="str">
            <v>Solar photovoltaics</v>
          </cell>
          <cell r="H2571">
            <v>1.3886389338808141</v>
          </cell>
          <cell r="I2571">
            <v>1.1627906976744187</v>
          </cell>
          <cell r="J2571">
            <v>1.1627906976744187</v>
          </cell>
          <cell r="K2571">
            <v>2.3255813953488373</v>
          </cell>
          <cell r="L2571">
            <v>2.3255813953488373</v>
          </cell>
          <cell r="M2571">
            <v>2.2218222942093022</v>
          </cell>
          <cell r="N2571">
            <v>2.3255813953488373</v>
          </cell>
          <cell r="O2571">
            <v>3.4883720930232558</v>
          </cell>
          <cell r="P2571">
            <v>3.4883720930232558</v>
          </cell>
          <cell r="Q2571">
            <v>6.9767441860465116</v>
          </cell>
          <cell r="R2571">
            <v>8.609561390060934</v>
          </cell>
          <cell r="S2571">
            <v>11.109111471046273</v>
          </cell>
          <cell r="T2571">
            <v>18.885489500778721</v>
          </cell>
          <cell r="U2571">
            <v>34.993701133795895</v>
          </cell>
          <cell r="V2571">
            <v>46.935995965170704</v>
          </cell>
          <cell r="W2571">
            <v>96.926997584879203</v>
          </cell>
        </row>
        <row r="2572">
          <cell r="A2572" t="str">
            <v>SETotal net electricity prod. (without pumped hydro) Solar thermal</v>
          </cell>
          <cell r="B2572" t="str">
            <v>SE</v>
          </cell>
          <cell r="C2572" t="str">
            <v>Overview of the power generation sector</v>
          </cell>
          <cell r="D2572" t="str">
            <v xml:space="preserve">Total net electricity prod. (without pumped hydro) </v>
          </cell>
          <cell r="E2572" t="str">
            <v>Solar thermal</v>
          </cell>
          <cell r="F2572" t="str">
            <v>GWh</v>
          </cell>
          <cell r="G2572" t="str">
            <v>Solar thermal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</row>
        <row r="2573">
          <cell r="A2573" t="str">
            <v>SETotal net electricity prod. (without pumped hydro) Geothermal</v>
          </cell>
          <cell r="B2573" t="str">
            <v>SE</v>
          </cell>
          <cell r="C2573" t="str">
            <v>Overview of the power generation sector</v>
          </cell>
          <cell r="D2573" t="str">
            <v xml:space="preserve">Total net electricity prod. (without pumped hydro) </v>
          </cell>
          <cell r="E2573" t="str">
            <v>Geothermal</v>
          </cell>
          <cell r="F2573" t="str">
            <v>GWh</v>
          </cell>
          <cell r="G2573" t="str">
            <v>Geothermal</v>
          </cell>
          <cell r="H2573">
            <v>0</v>
          </cell>
          <cell r="I2573">
            <v>0</v>
          </cell>
          <cell r="J2573">
            <v>0</v>
          </cell>
          <cell r="K2573">
            <v>0</v>
          </cell>
          <cell r="L2573">
            <v>0</v>
          </cell>
          <cell r="M2573">
            <v>0</v>
          </cell>
          <cell r="N2573">
            <v>0</v>
          </cell>
          <cell r="O2573">
            <v>0</v>
          </cell>
          <cell r="P2573">
            <v>0</v>
          </cell>
          <cell r="Q2573">
            <v>0</v>
          </cell>
          <cell r="R2573">
            <v>0</v>
          </cell>
          <cell r="S2573">
            <v>0</v>
          </cell>
          <cell r="T2573">
            <v>0</v>
          </cell>
          <cell r="U2573">
            <v>0</v>
          </cell>
          <cell r="V2573">
            <v>0</v>
          </cell>
          <cell r="W2573">
            <v>0</v>
          </cell>
        </row>
        <row r="2574">
          <cell r="A2574" t="str">
            <v>SETotal net electricity prod. (without pumped hydro) Tide, wave and ocean</v>
          </cell>
          <cell r="B2574" t="str">
            <v>SE</v>
          </cell>
          <cell r="C2574" t="str">
            <v>Overview of the power generation sector</v>
          </cell>
          <cell r="D2574" t="str">
            <v xml:space="preserve">Total net electricity prod. (without pumped hydro) </v>
          </cell>
          <cell r="E2574" t="str">
            <v>Tide, wave and ocean</v>
          </cell>
          <cell r="F2574" t="str">
            <v>GWh</v>
          </cell>
          <cell r="G2574" t="str">
            <v>Tide, wave and ocean</v>
          </cell>
          <cell r="H2574">
            <v>0</v>
          </cell>
          <cell r="I2574">
            <v>0</v>
          </cell>
          <cell r="J2574">
            <v>0</v>
          </cell>
          <cell r="K2574">
            <v>0</v>
          </cell>
          <cell r="L2574">
            <v>0</v>
          </cell>
          <cell r="M2574">
            <v>0</v>
          </cell>
          <cell r="N2574">
            <v>0</v>
          </cell>
          <cell r="O2574">
            <v>0</v>
          </cell>
          <cell r="P2574">
            <v>0</v>
          </cell>
          <cell r="Q2574">
            <v>0</v>
          </cell>
          <cell r="R2574">
            <v>0</v>
          </cell>
          <cell r="S2574">
            <v>0</v>
          </cell>
          <cell r="T2574">
            <v>0</v>
          </cell>
          <cell r="U2574">
            <v>0</v>
          </cell>
          <cell r="V2574">
            <v>0</v>
          </cell>
          <cell r="W2574">
            <v>0</v>
          </cell>
        </row>
        <row r="2575">
          <cell r="A2575" t="str">
            <v>SETotal net electricity prod. (without pumped hydro) Hydro</v>
          </cell>
          <cell r="B2575" t="str">
            <v>SE</v>
          </cell>
          <cell r="C2575" t="str">
            <v>Overview of the power generation sector</v>
          </cell>
          <cell r="D2575" t="str">
            <v xml:space="preserve">Total net electricity prod. (without pumped hydro) </v>
          </cell>
          <cell r="E2575" t="str">
            <v>Hydro</v>
          </cell>
          <cell r="F2575" t="str">
            <v>GWh</v>
          </cell>
          <cell r="G2575" t="str">
            <v>Hydro</v>
          </cell>
          <cell r="H2575">
            <v>78569.746334548719</v>
          </cell>
          <cell r="I2575">
            <v>79045.348837209298</v>
          </cell>
          <cell r="J2575">
            <v>66347.674418604656</v>
          </cell>
          <cell r="K2575">
            <v>53530.232558139542</v>
          </cell>
          <cell r="L2575">
            <v>60111.627906976755</v>
          </cell>
          <cell r="M2575">
            <v>72789.95336395</v>
          </cell>
          <cell r="N2575">
            <v>61711.627906976748</v>
          </cell>
          <cell r="O2575">
            <v>66147.674418604656</v>
          </cell>
          <cell r="P2575">
            <v>69056.976744186046</v>
          </cell>
          <cell r="Q2575">
            <v>65840.69767441861</v>
          </cell>
          <cell r="R2575">
            <v>66386.10605646536</v>
          </cell>
          <cell r="S2575">
            <v>66421.932940959538</v>
          </cell>
          <cell r="T2575">
            <v>78917.7392513792</v>
          </cell>
          <cell r="U2575">
            <v>61350.068098853379</v>
          </cell>
          <cell r="V2575">
            <v>63752.413454467096</v>
          </cell>
          <cell r="W2575">
            <v>75298.390734112327</v>
          </cell>
        </row>
        <row r="2576">
          <cell r="A2576" t="str">
            <v>SETotal net electricity prod. (without pumped hydro) Pump storage</v>
          </cell>
          <cell r="B2576" t="str">
            <v>SE</v>
          </cell>
          <cell r="C2576" t="str">
            <v>Overview of the power generation sector</v>
          </cell>
          <cell r="D2576" t="str">
            <v xml:space="preserve">Total net electricity prod. (without pumped hydro) </v>
          </cell>
          <cell r="E2576" t="str">
            <v>Pump storage</v>
          </cell>
          <cell r="F2576" t="str">
            <v>GWh</v>
          </cell>
          <cell r="G2576" t="str">
            <v>Pump storage</v>
          </cell>
          <cell r="H2576">
            <v>34.715904794187679</v>
          </cell>
          <cell r="I2576">
            <v>22.094496124031007</v>
          </cell>
          <cell r="J2576">
            <v>34.886960132890366</v>
          </cell>
          <cell r="K2576">
            <v>58.144795127353284</v>
          </cell>
          <cell r="L2576">
            <v>54.642418604651162</v>
          </cell>
          <cell r="M2576">
            <v>70.440537077595096</v>
          </cell>
          <cell r="N2576">
            <v>86.073293782629349</v>
          </cell>
          <cell r="O2576">
            <v>106.30241671904466</v>
          </cell>
          <cell r="P2576">
            <v>141.8604651162791</v>
          </cell>
          <cell r="Q2576">
            <v>121.79548985650665</v>
          </cell>
          <cell r="R2576">
            <v>105.55157128773892</v>
          </cell>
          <cell r="S2576">
            <v>121.1818909633302</v>
          </cell>
          <cell r="T2576">
            <v>123.81254249529371</v>
          </cell>
          <cell r="U2576">
            <v>134.66227291488536</v>
          </cell>
          <cell r="V2576">
            <v>109.93409544730964</v>
          </cell>
          <cell r="W2576">
            <v>127.53061924989692</v>
          </cell>
        </row>
        <row r="2577">
          <cell r="A2577" t="str">
            <v>SETotal net electricity prod. (without pumped hydro) 0</v>
          </cell>
          <cell r="B2577" t="str">
            <v>SE</v>
          </cell>
          <cell r="C2577" t="str">
            <v>Overview of the power generation sector</v>
          </cell>
          <cell r="D2577" t="str">
            <v xml:space="preserve">Total net electricity prod. (without pumped hydro) </v>
          </cell>
          <cell r="E2577">
            <v>0</v>
          </cell>
          <cell r="F2577" t="str">
            <v>GWh</v>
          </cell>
          <cell r="G2577">
            <v>0</v>
          </cell>
          <cell r="H2577">
            <v>0</v>
          </cell>
          <cell r="I2577">
            <v>0</v>
          </cell>
          <cell r="J2577">
            <v>0</v>
          </cell>
          <cell r="K2577">
            <v>0</v>
          </cell>
          <cell r="L2577">
            <v>0</v>
          </cell>
          <cell r="M2577">
            <v>0</v>
          </cell>
          <cell r="N2577">
            <v>0</v>
          </cell>
          <cell r="O2577">
            <v>0</v>
          </cell>
          <cell r="P2577">
            <v>0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</row>
        <row r="2578">
          <cell r="A2578" t="str">
            <v xml:space="preserve">SETotal gross distributed heat production </v>
          </cell>
          <cell r="B2578" t="str">
            <v>SE</v>
          </cell>
          <cell r="C2578" t="str">
            <v>Overview of the power generation sector</v>
          </cell>
          <cell r="D2578" t="str">
            <v xml:space="preserve">Total gross distributed heat production </v>
          </cell>
          <cell r="E2578" t="str">
            <v/>
          </cell>
          <cell r="F2578" t="str">
            <v>GWh</v>
          </cell>
          <cell r="G2578" t="str">
            <v>Total gross distributed heat production (GWh)</v>
          </cell>
          <cell r="H2578">
            <v>43858.4943599041</v>
          </cell>
          <cell r="I2578">
            <v>48335.465116279069</v>
          </cell>
          <cell r="J2578">
            <v>48206.97674418606</v>
          </cell>
          <cell r="K2578">
            <v>48826.744186046526</v>
          </cell>
          <cell r="L2578">
            <v>49320.34872093024</v>
          </cell>
          <cell r="M2578">
            <v>50287.059440411824</v>
          </cell>
          <cell r="N2578">
            <v>50386.046511627908</v>
          </cell>
          <cell r="O2578">
            <v>49287.209302325587</v>
          </cell>
          <cell r="P2578">
            <v>49333.139534883725</v>
          </cell>
          <cell r="Q2578">
            <v>51977.906976744198</v>
          </cell>
          <cell r="R2578">
            <v>62274.901628817897</v>
          </cell>
          <cell r="S2578">
            <v>49563.300828073145</v>
          </cell>
          <cell r="T2578">
            <v>54557.957345455587</v>
          </cell>
          <cell r="U2578">
            <v>52809.383199912903</v>
          </cell>
          <cell r="V2578">
            <v>49962.117929883694</v>
          </cell>
          <cell r="W2578">
            <v>50950.551123020079</v>
          </cell>
        </row>
        <row r="2579">
          <cell r="A2579" t="str">
            <v>SETotal gross distributed heat production CHP thermal power plants</v>
          </cell>
          <cell r="B2579" t="str">
            <v>SE</v>
          </cell>
          <cell r="C2579" t="str">
            <v>Overview of the power generation sector</v>
          </cell>
          <cell r="D2579" t="str">
            <v xml:space="preserve">Total gross distributed heat production </v>
          </cell>
          <cell r="E2579" t="str">
            <v>CHP thermal power plants</v>
          </cell>
          <cell r="F2579" t="str">
            <v>GWh</v>
          </cell>
          <cell r="G2579" t="str">
            <v>CHP thermal power plants</v>
          </cell>
          <cell r="H2579">
            <v>24648.063348597221</v>
          </cell>
          <cell r="I2579">
            <v>26062.089302325581</v>
          </cell>
          <cell r="J2579">
            <v>27516.427209302336</v>
          </cell>
          <cell r="K2579">
            <v>28715.116279069774</v>
          </cell>
          <cell r="L2579">
            <v>31409.672558139537</v>
          </cell>
          <cell r="M2579">
            <v>31268.260601980524</v>
          </cell>
          <cell r="N2579">
            <v>30975.58139534884</v>
          </cell>
          <cell r="O2579">
            <v>30806.25</v>
          </cell>
          <cell r="P2579">
            <v>31898.181395348838</v>
          </cell>
          <cell r="Q2579">
            <v>34283.720930232565</v>
          </cell>
          <cell r="R2579">
            <v>42231.842712756152</v>
          </cell>
          <cell r="S2579">
            <v>33901.675476192017</v>
          </cell>
          <cell r="T2579">
            <v>37704.602060518024</v>
          </cell>
          <cell r="U2579">
            <v>38212.84391031837</v>
          </cell>
          <cell r="V2579">
            <v>35669.690566809055</v>
          </cell>
          <cell r="W2579">
            <v>36688.118360917266</v>
          </cell>
        </row>
        <row r="2580">
          <cell r="A2580" t="str">
            <v>SETotal gross distributed heat production District heating plants</v>
          </cell>
          <cell r="B2580" t="str">
            <v>SE</v>
          </cell>
          <cell r="C2580" t="str">
            <v>Overview of the power generation sector</v>
          </cell>
          <cell r="D2580" t="str">
            <v xml:space="preserve">Total gross distributed heat production </v>
          </cell>
          <cell r="E2580" t="str">
            <v>District heating plants</v>
          </cell>
          <cell r="F2580" t="str">
            <v>GWh</v>
          </cell>
          <cell r="G2580" t="str">
            <v>District heating plants</v>
          </cell>
          <cell r="H2580">
            <v>19210.431011306875</v>
          </cell>
          <cell r="I2580">
            <v>22273.375813953488</v>
          </cell>
          <cell r="J2580">
            <v>20690.549534883721</v>
          </cell>
          <cell r="K2580">
            <v>20111.627906976752</v>
          </cell>
          <cell r="L2580">
            <v>17910.6761627907</v>
          </cell>
          <cell r="M2580">
            <v>19018.798838431299</v>
          </cell>
          <cell r="N2580">
            <v>19410.465116279069</v>
          </cell>
          <cell r="O2580">
            <v>18480.959302325584</v>
          </cell>
          <cell r="P2580">
            <v>17434.958139534883</v>
          </cell>
          <cell r="Q2580">
            <v>17694.18604651163</v>
          </cell>
          <cell r="R2580">
            <v>20043.058916061742</v>
          </cell>
          <cell r="S2580">
            <v>15661.625351881128</v>
          </cell>
          <cell r="T2580">
            <v>16853.355284937563</v>
          </cell>
          <cell r="U2580">
            <v>14596.539289594533</v>
          </cell>
          <cell r="V2580">
            <v>14292.427363074643</v>
          </cell>
          <cell r="W2580">
            <v>14262.432762102815</v>
          </cell>
        </row>
        <row r="2581">
          <cell r="A2581" t="str">
            <v>SETotal gross distributed heat production 0</v>
          </cell>
          <cell r="B2581" t="str">
            <v>SE</v>
          </cell>
          <cell r="C2581" t="str">
            <v>Overview of the power generation sector</v>
          </cell>
          <cell r="D2581" t="str">
            <v xml:space="preserve">Total gross distributed heat production </v>
          </cell>
          <cell r="E2581">
            <v>0</v>
          </cell>
          <cell r="F2581" t="str">
            <v>GWh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</row>
        <row r="2582">
          <cell r="A2582" t="str">
            <v xml:space="preserve">SETransformation input / Exchanges and transfers </v>
          </cell>
          <cell r="B2582" t="str">
            <v>SE</v>
          </cell>
          <cell r="C2582" t="str">
            <v>Overview of the power generation sector</v>
          </cell>
          <cell r="D2582" t="str">
            <v xml:space="preserve">Transformation input / Exchanges and transfers </v>
          </cell>
          <cell r="E2582" t="str">
            <v/>
          </cell>
          <cell r="F2582" t="str">
            <v>ktoe</v>
          </cell>
          <cell r="G2582" t="str">
            <v>Transformation input / Exchanges and transfers (ktoe)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</row>
        <row r="2583">
          <cell r="A2583" t="str">
            <v>SETransformation input / Exchanges and transfers Nuclear</v>
          </cell>
          <cell r="B2583" t="str">
            <v>SE</v>
          </cell>
          <cell r="C2583" t="str">
            <v>Overview of the power generation sector</v>
          </cell>
          <cell r="D2583" t="str">
            <v xml:space="preserve">Transformation input / Exchanges and transfers </v>
          </cell>
          <cell r="E2583" t="str">
            <v>Nuclear</v>
          </cell>
          <cell r="F2583" t="str">
            <v>ktoe</v>
          </cell>
          <cell r="G2583" t="str">
            <v>Nuclear</v>
          </cell>
          <cell r="H2583">
            <v>14784.8715009076</v>
          </cell>
          <cell r="I2583">
            <v>18600.8</v>
          </cell>
          <cell r="J2583">
            <v>17569.5</v>
          </cell>
          <cell r="K2583">
            <v>17389.900000000001</v>
          </cell>
          <cell r="L2583">
            <v>19987.8</v>
          </cell>
          <cell r="M2583">
            <v>18669.914970860798</v>
          </cell>
          <cell r="N2583">
            <v>17277</v>
          </cell>
          <cell r="O2583">
            <v>17274.900000000001</v>
          </cell>
          <cell r="P2583">
            <v>16480.400000000001</v>
          </cell>
          <cell r="Q2583">
            <v>13458.2</v>
          </cell>
          <cell r="R2583">
            <v>14916.929397153001</v>
          </cell>
          <cell r="S2583">
            <v>15599.7420464316</v>
          </cell>
          <cell r="T2583">
            <v>16518.582210757599</v>
          </cell>
          <cell r="U2583">
            <v>17142.829846183198</v>
          </cell>
          <cell r="V2583">
            <v>16735.263208178101</v>
          </cell>
          <cell r="W2583">
            <v>14535.158115983601</v>
          </cell>
        </row>
        <row r="2584">
          <cell r="A2584" t="str">
            <v>SETransformation input / Exchanges and transfers Conventional thermal</v>
          </cell>
          <cell r="B2584" t="str">
            <v>SE</v>
          </cell>
          <cell r="C2584" t="str">
            <v>Overview of the power generation sector</v>
          </cell>
          <cell r="D2584" t="str">
            <v xml:space="preserve">Transformation input / Exchanges and transfers </v>
          </cell>
          <cell r="E2584" t="str">
            <v>Conventional thermal</v>
          </cell>
          <cell r="F2584" t="str">
            <v>ktoe</v>
          </cell>
          <cell r="G2584" t="str">
            <v>Conventional thermal</v>
          </cell>
          <cell r="H2584">
            <v>3262.8579245876872</v>
          </cell>
          <cell r="I2584">
            <v>3553.1642999999999</v>
          </cell>
          <cell r="J2584">
            <v>3902.0178300000007</v>
          </cell>
          <cell r="K2584">
            <v>4589.8702300000004</v>
          </cell>
          <cell r="L2584">
            <v>4533.1878499999993</v>
          </cell>
          <cell r="M2584">
            <v>4472.9128508687108</v>
          </cell>
          <cell r="N2584">
            <v>4564.0019499999999</v>
          </cell>
          <cell r="O2584">
            <v>4521.48405</v>
          </cell>
          <cell r="P2584">
            <v>4628.9558800000004</v>
          </cell>
          <cell r="Q2584">
            <v>5195.8095899999998</v>
          </cell>
          <cell r="R2584">
            <v>6448.4852560775698</v>
          </cell>
          <cell r="S2584">
            <v>4985.7199297046755</v>
          </cell>
          <cell r="T2584">
            <v>5466.6135764764394</v>
          </cell>
          <cell r="U2584">
            <v>5519.5230562922798</v>
          </cell>
          <cell r="V2584">
            <v>5064.4650984042491</v>
          </cell>
          <cell r="W2584">
            <v>5140.3480713581293</v>
          </cell>
        </row>
        <row r="2585">
          <cell r="A2585" t="str">
            <v>SETransformation input / Exchanges and transfers Wind</v>
          </cell>
          <cell r="B2585" t="str">
            <v>SE</v>
          </cell>
          <cell r="C2585" t="str">
            <v>Overview of the power generation sector</v>
          </cell>
          <cell r="D2585" t="str">
            <v xml:space="preserve">Transformation input / Exchanges and transfers </v>
          </cell>
          <cell r="E2585" t="str">
            <v>Wind</v>
          </cell>
          <cell r="F2585" t="str">
            <v>ktoe</v>
          </cell>
          <cell r="G2585" t="str">
            <v>Wind</v>
          </cell>
          <cell r="H2585">
            <v>39.290149995223103</v>
          </cell>
          <cell r="I2585">
            <v>41.4</v>
          </cell>
          <cell r="J2585">
            <v>52.3</v>
          </cell>
          <cell r="K2585">
            <v>58.4</v>
          </cell>
          <cell r="L2585">
            <v>73.099999999999994</v>
          </cell>
          <cell r="M2585">
            <v>80.491067163466099</v>
          </cell>
          <cell r="N2585">
            <v>84.9</v>
          </cell>
          <cell r="O2585">
            <v>123</v>
          </cell>
          <cell r="P2585">
            <v>171.6</v>
          </cell>
          <cell r="Q2585">
            <v>213.7</v>
          </cell>
          <cell r="R2585">
            <v>301.11302187828409</v>
          </cell>
          <cell r="S2585">
            <v>522.61870641062364</v>
          </cell>
          <cell r="T2585">
            <v>616.07910576096299</v>
          </cell>
          <cell r="U2585">
            <v>846.25489634088103</v>
          </cell>
          <cell r="V2585">
            <v>965.94057514091901</v>
          </cell>
          <cell r="W2585">
            <v>1398.8009935989301</v>
          </cell>
        </row>
        <row r="2586">
          <cell r="A2586" t="str">
            <v>SETransformation input / Exchanges and transfers Solar photovoltaics</v>
          </cell>
          <cell r="B2586" t="str">
            <v>SE</v>
          </cell>
          <cell r="C2586" t="str">
            <v>Overview of the power generation sector</v>
          </cell>
          <cell r="D2586" t="str">
            <v xml:space="preserve">Transformation input / Exchanges and transfers </v>
          </cell>
          <cell r="E2586" t="str">
            <v>Solar photovoltaics</v>
          </cell>
          <cell r="F2586" t="str">
            <v>ktoe</v>
          </cell>
          <cell r="G2586" t="str">
            <v>Solar photovoltaics</v>
          </cell>
          <cell r="H2586">
            <v>0.11942294831375</v>
          </cell>
          <cell r="I2586">
            <v>0.1</v>
          </cell>
          <cell r="J2586">
            <v>0.1</v>
          </cell>
          <cell r="K2586">
            <v>0.2</v>
          </cell>
          <cell r="L2586">
            <v>0.2</v>
          </cell>
          <cell r="M2586">
            <v>0.19107671730199999</v>
          </cell>
          <cell r="N2586">
            <v>0.2</v>
          </cell>
          <cell r="O2586">
            <v>0.3</v>
          </cell>
          <cell r="P2586">
            <v>0.3</v>
          </cell>
          <cell r="Q2586">
            <v>0.6</v>
          </cell>
          <cell r="R2586">
            <v>0.7404222795452402</v>
          </cell>
          <cell r="S2586">
            <v>0.95538358650997934</v>
          </cell>
          <cell r="T2586">
            <v>1.6241520970669701</v>
          </cell>
          <cell r="U2586">
            <v>3.0094582975064466</v>
          </cell>
          <cell r="V2586">
            <v>4.0364956530046801</v>
          </cell>
          <cell r="W2586">
            <v>8.3357217922996103</v>
          </cell>
        </row>
        <row r="2587">
          <cell r="A2587" t="str">
            <v>SETransformation input / Exchanges and transfers Solar thermal</v>
          </cell>
          <cell r="B2587" t="str">
            <v>SE</v>
          </cell>
          <cell r="C2587" t="str">
            <v>Overview of the power generation sector</v>
          </cell>
          <cell r="D2587" t="str">
            <v xml:space="preserve">Transformation input / Exchanges and transfers </v>
          </cell>
          <cell r="E2587" t="str">
            <v>Solar thermal</v>
          </cell>
          <cell r="F2587" t="str">
            <v>ktoe</v>
          </cell>
          <cell r="G2587" t="str">
            <v>Solar thermal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</row>
        <row r="2588">
          <cell r="A2588" t="str">
            <v>SETransformation input / Exchanges and transfers Geothermal</v>
          </cell>
          <cell r="B2588" t="str">
            <v>SE</v>
          </cell>
          <cell r="C2588" t="str">
            <v>Overview of the power generation sector</v>
          </cell>
          <cell r="D2588" t="str">
            <v xml:space="preserve">Transformation input / Exchanges and transfers </v>
          </cell>
          <cell r="E2588" t="str">
            <v>Geothermal</v>
          </cell>
          <cell r="F2588" t="str">
            <v>ktoe</v>
          </cell>
          <cell r="G2588" t="str">
            <v>Geothermal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</row>
        <row r="2589">
          <cell r="A2589" t="str">
            <v>SETransformation input / Exchanges and transfers Tide, wave and ocean</v>
          </cell>
          <cell r="B2589" t="str">
            <v>SE</v>
          </cell>
          <cell r="C2589" t="str">
            <v>Overview of the power generation sector</v>
          </cell>
          <cell r="D2589" t="str">
            <v xml:space="preserve">Transformation input / Exchanges and transfers </v>
          </cell>
          <cell r="E2589" t="str">
            <v>Tide, wave and ocean</v>
          </cell>
          <cell r="F2589" t="str">
            <v>ktoe</v>
          </cell>
          <cell r="G2589" t="str">
            <v>Tide, wave and ocean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</row>
        <row r="2590">
          <cell r="A2590" t="str">
            <v>SETransformation input / Exchanges and transfers Hydro</v>
          </cell>
          <cell r="B2590" t="str">
            <v>SE</v>
          </cell>
          <cell r="C2590" t="str">
            <v>Overview of the power generation sector</v>
          </cell>
          <cell r="D2590" t="str">
            <v xml:space="preserve">Transformation input / Exchanges and transfers </v>
          </cell>
          <cell r="E2590" t="str">
            <v>Hydro</v>
          </cell>
          <cell r="F2590" t="str">
            <v>ktoe</v>
          </cell>
          <cell r="G2590" t="str">
            <v>Hydro</v>
          </cell>
          <cell r="H2590">
            <v>6756.9981847711897</v>
          </cell>
          <cell r="I2590">
            <v>6797.9</v>
          </cell>
          <cell r="J2590">
            <v>5705.9</v>
          </cell>
          <cell r="K2590">
            <v>4603.6000000000004</v>
          </cell>
          <cell r="L2590">
            <v>5169.6000000000004</v>
          </cell>
          <cell r="M2590">
            <v>6259.9359892996999</v>
          </cell>
          <cell r="N2590">
            <v>5307.2</v>
          </cell>
          <cell r="O2590">
            <v>5688.7</v>
          </cell>
          <cell r="P2590">
            <v>5938.9</v>
          </cell>
          <cell r="Q2590">
            <v>5662.3</v>
          </cell>
          <cell r="R2590">
            <v>5709.2051208560206</v>
          </cell>
          <cell r="S2590">
            <v>5712.28623292252</v>
          </cell>
          <cell r="T2590">
            <v>6786.9255756186103</v>
          </cell>
          <cell r="U2590">
            <v>5276.10585650139</v>
          </cell>
          <cell r="V2590">
            <v>5482.7075570841698</v>
          </cell>
          <cell r="W2590">
            <v>6475.6616031336598</v>
          </cell>
        </row>
        <row r="2591">
          <cell r="A2591" t="str">
            <v>SETransformation input / Exchanges and transfers Pump storage</v>
          </cell>
          <cell r="B2591" t="str">
            <v>SE</v>
          </cell>
          <cell r="C2591" t="str">
            <v>Overview of the power generation sector</v>
          </cell>
          <cell r="D2591" t="str">
            <v xml:space="preserve">Transformation input / Exchanges and transfers </v>
          </cell>
          <cell r="E2591" t="str">
            <v>Pump storage</v>
          </cell>
          <cell r="F2591" t="str">
            <v>ktoe</v>
          </cell>
          <cell r="G2591" t="str">
            <v>Pump storage</v>
          </cell>
          <cell r="H2591">
            <v>4.1797949372201959</v>
          </cell>
          <cell r="I2591">
            <v>2.8001866666666664</v>
          </cell>
          <cell r="J2591">
            <v>4.4004085714285708</v>
          </cell>
          <cell r="K2591">
            <v>7.1006423809523813</v>
          </cell>
          <cell r="L2591">
            <v>6.6989279999999995</v>
          </cell>
          <cell r="M2591">
            <v>7.9447687720303986</v>
          </cell>
          <cell r="N2591">
            <v>12.303293265306124</v>
          </cell>
          <cell r="O2591">
            <v>12.94261783783784</v>
          </cell>
          <cell r="P2591">
            <v>17.900000000000002</v>
          </cell>
          <cell r="Q2591">
            <v>15.075322127659572</v>
          </cell>
          <cell r="R2591">
            <v>12.851200297459988</v>
          </cell>
          <cell r="S2591">
            <v>14.888060889780567</v>
          </cell>
          <cell r="T2591">
            <v>15.281677698724675</v>
          </cell>
          <cell r="U2591">
            <v>16.572746621835375</v>
          </cell>
          <cell r="V2591">
            <v>13.419052166858695</v>
          </cell>
          <cell r="W2591">
            <v>15.696796218868045</v>
          </cell>
        </row>
        <row r="2592">
          <cell r="A2592" t="str">
            <v>SETransformation input / Exchanges and transfers District heating plants</v>
          </cell>
          <cell r="B2592" t="str">
            <v>SE</v>
          </cell>
          <cell r="C2592" t="str">
            <v>Overview of the power generation sector</v>
          </cell>
          <cell r="D2592" t="str">
            <v xml:space="preserve">Transformation input / Exchanges and transfers </v>
          </cell>
          <cell r="E2592" t="str">
            <v>District heating plants</v>
          </cell>
          <cell r="F2592" t="str">
            <v>ktoe</v>
          </cell>
          <cell r="G2592" t="str">
            <v>District heating plants</v>
          </cell>
          <cell r="H2592">
            <v>1563.7672785108671</v>
          </cell>
          <cell r="I2592">
            <v>1806.6577599999998</v>
          </cell>
          <cell r="J2592">
            <v>1748.04258</v>
          </cell>
          <cell r="K2592">
            <v>1605.0234099999998</v>
          </cell>
          <cell r="L2592">
            <v>1444.0215900000003</v>
          </cell>
          <cell r="M2592">
            <v>1524.6275331003544</v>
          </cell>
          <cell r="N2592">
            <v>1673.07989</v>
          </cell>
          <cell r="O2592">
            <v>1588.8140599999999</v>
          </cell>
          <cell r="P2592">
            <v>1470.1009300000001</v>
          </cell>
          <cell r="Q2592">
            <v>1463.8370699999996</v>
          </cell>
          <cell r="R2592">
            <v>1735.3957965303493</v>
          </cell>
          <cell r="S2592">
            <v>1287.3459318929843</v>
          </cell>
          <cell r="T2592">
            <v>1434.3312658057496</v>
          </cell>
          <cell r="U2592">
            <v>1290.2062135252095</v>
          </cell>
          <cell r="V2592">
            <v>1200.7021002321549</v>
          </cell>
          <cell r="W2592">
            <v>1198.2928380864228</v>
          </cell>
        </row>
        <row r="2593">
          <cell r="A2593" t="str">
            <v>SETransformation input / Exchanges and transfers 0</v>
          </cell>
          <cell r="B2593" t="str">
            <v>SE</v>
          </cell>
          <cell r="C2593" t="str">
            <v>Overview of the power generation sector</v>
          </cell>
          <cell r="D2593" t="str">
            <v xml:space="preserve">Transformation input / Exchanges and transfers </v>
          </cell>
          <cell r="E2593">
            <v>0</v>
          </cell>
          <cell r="F2593" t="str">
            <v>ktoe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  <cell r="R2593">
            <v>0</v>
          </cell>
          <cell r="S2593">
            <v>0</v>
          </cell>
          <cell r="T2593">
            <v>0</v>
          </cell>
          <cell r="U2593">
            <v>0</v>
          </cell>
          <cell r="V2593">
            <v>0</v>
          </cell>
          <cell r="W2593">
            <v>0</v>
          </cell>
        </row>
        <row r="2594">
          <cell r="A2594" t="str">
            <v xml:space="preserve">SECO2 emissions  </v>
          </cell>
          <cell r="B2594" t="str">
            <v>SE</v>
          </cell>
          <cell r="C2594" t="str">
            <v>Overview of the power generation sector</v>
          </cell>
          <cell r="D2594" t="str">
            <v xml:space="preserve">CO2 emissions  </v>
          </cell>
          <cell r="E2594" t="str">
            <v/>
          </cell>
          <cell r="F2594" t="str">
            <v>kt CO2</v>
          </cell>
          <cell r="G2594" t="str">
            <v>CO2 emissions  (kt CO2)</v>
          </cell>
          <cell r="H2594">
            <v>7880.7046139054528</v>
          </cell>
          <cell r="I2594">
            <v>9026.4128572088266</v>
          </cell>
          <cell r="J2594">
            <v>10275.689994280023</v>
          </cell>
          <cell r="K2594">
            <v>11216.360650181652</v>
          </cell>
          <cell r="L2594">
            <v>10266.707787927338</v>
          </cell>
          <cell r="M2594">
            <v>9222.9618043242463</v>
          </cell>
          <cell r="N2594">
            <v>9403.1961198091212</v>
          </cell>
          <cell r="O2594">
            <v>7985.179203871824</v>
          </cell>
          <cell r="P2594">
            <v>7982.0818554540983</v>
          </cell>
          <cell r="Q2594">
            <v>8025.4443435949433</v>
          </cell>
          <cell r="R2594">
            <v>10836.711793684777</v>
          </cell>
          <cell r="S2594">
            <v>8587.1453420468733</v>
          </cell>
          <cell r="T2594">
            <v>7533.1546602995086</v>
          </cell>
          <cell r="U2594">
            <v>7500.7494270071165</v>
          </cell>
          <cell r="V2594">
            <v>6490.2312483833866</v>
          </cell>
          <cell r="W2594">
            <v>6328.9667298424547</v>
          </cell>
        </row>
        <row r="2595">
          <cell r="A2595" t="str">
            <v>SECO2 emissions  Nuclear</v>
          </cell>
          <cell r="B2595" t="str">
            <v>SE</v>
          </cell>
          <cell r="C2595" t="str">
            <v>Overview of the power generation sector</v>
          </cell>
          <cell r="D2595" t="str">
            <v xml:space="preserve">CO2 emissions  </v>
          </cell>
          <cell r="E2595" t="str">
            <v>Nuclear</v>
          </cell>
          <cell r="F2595" t="str">
            <v>kt CO2</v>
          </cell>
          <cell r="G2595" t="str">
            <v>Nuclear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  <cell r="R2595">
            <v>0</v>
          </cell>
          <cell r="S2595">
            <v>0</v>
          </cell>
          <cell r="T2595">
            <v>0</v>
          </cell>
          <cell r="U2595">
            <v>0</v>
          </cell>
          <cell r="V2595">
            <v>0</v>
          </cell>
          <cell r="W2595">
            <v>0</v>
          </cell>
        </row>
        <row r="2596">
          <cell r="A2596" t="str">
            <v>SECO2 emissions  Conventional thermal</v>
          </cell>
          <cell r="B2596" t="str">
            <v>SE</v>
          </cell>
          <cell r="C2596" t="str">
            <v>Overview of the power generation sector</v>
          </cell>
          <cell r="D2596" t="str">
            <v xml:space="preserve">CO2 emissions  </v>
          </cell>
          <cell r="E2596" t="str">
            <v>Conventional thermal</v>
          </cell>
          <cell r="F2596" t="str">
            <v>kt CO2</v>
          </cell>
          <cell r="G2596" t="str">
            <v>Conventional thermal</v>
          </cell>
          <cell r="H2596">
            <v>6468.6516198960826</v>
          </cell>
          <cell r="I2596">
            <v>7259.3727247663192</v>
          </cell>
          <cell r="J2596">
            <v>8467.3256667838577</v>
          </cell>
          <cell r="K2596">
            <v>9597.0465002165765</v>
          </cell>
          <cell r="L2596">
            <v>8917.3750525920022</v>
          </cell>
          <cell r="M2596">
            <v>7952.64715949531</v>
          </cell>
          <cell r="N2596">
            <v>8196.4841832021248</v>
          </cell>
          <cell r="O2596">
            <v>6824.09494851822</v>
          </cell>
          <cell r="P2596">
            <v>7055.7213628345698</v>
          </cell>
          <cell r="Q2596">
            <v>7075.9098186886795</v>
          </cell>
          <cell r="R2596">
            <v>9558.1824703455841</v>
          </cell>
          <cell r="S2596">
            <v>7764.981930417307</v>
          </cell>
          <cell r="T2596">
            <v>6859.4054761044526</v>
          </cell>
          <cell r="U2596">
            <v>6873.880138894735</v>
          </cell>
          <cell r="V2596">
            <v>5995.0630562134165</v>
          </cell>
          <cell r="W2596">
            <v>5856.6496162612775</v>
          </cell>
        </row>
        <row r="2597">
          <cell r="A2597" t="str">
            <v>SECO2 emissions  Wind</v>
          </cell>
          <cell r="B2597" t="str">
            <v>SE</v>
          </cell>
          <cell r="C2597" t="str">
            <v>Overview of the power generation sector</v>
          </cell>
          <cell r="D2597" t="str">
            <v xml:space="preserve">CO2 emissions  </v>
          </cell>
          <cell r="E2597" t="str">
            <v>Wind</v>
          </cell>
          <cell r="F2597" t="str">
            <v>kt CO2</v>
          </cell>
          <cell r="G2597" t="str">
            <v>Wind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</row>
        <row r="2598">
          <cell r="A2598" t="str">
            <v>SECO2 emissions  Solar photovoltaics</v>
          </cell>
          <cell r="B2598" t="str">
            <v>SE</v>
          </cell>
          <cell r="C2598" t="str">
            <v>Overview of the power generation sector</v>
          </cell>
          <cell r="D2598" t="str">
            <v xml:space="preserve">CO2 emissions  </v>
          </cell>
          <cell r="E2598" t="str">
            <v>Solar photovoltaics</v>
          </cell>
          <cell r="F2598" t="str">
            <v>kt CO2</v>
          </cell>
          <cell r="G2598" t="str">
            <v>Solar photovoltaics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</row>
        <row r="2599">
          <cell r="A2599" t="str">
            <v>SECO2 emissions  Solar thermal</v>
          </cell>
          <cell r="B2599" t="str">
            <v>SE</v>
          </cell>
          <cell r="C2599" t="str">
            <v>Overview of the power generation sector</v>
          </cell>
          <cell r="D2599" t="str">
            <v xml:space="preserve">CO2 emissions  </v>
          </cell>
          <cell r="E2599" t="str">
            <v>Solar thermal</v>
          </cell>
          <cell r="F2599" t="str">
            <v>kt CO2</v>
          </cell>
          <cell r="G2599" t="str">
            <v>Solar thermal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  <cell r="R2599">
            <v>0</v>
          </cell>
          <cell r="S2599">
            <v>0</v>
          </cell>
          <cell r="T2599">
            <v>0</v>
          </cell>
          <cell r="U2599">
            <v>0</v>
          </cell>
          <cell r="V2599">
            <v>0</v>
          </cell>
          <cell r="W2599">
            <v>0</v>
          </cell>
        </row>
        <row r="2600">
          <cell r="A2600" t="str">
            <v>SECO2 emissions  Geothermal</v>
          </cell>
          <cell r="B2600" t="str">
            <v>SE</v>
          </cell>
          <cell r="C2600" t="str">
            <v>Overview of the power generation sector</v>
          </cell>
          <cell r="D2600" t="str">
            <v xml:space="preserve">CO2 emissions  </v>
          </cell>
          <cell r="E2600" t="str">
            <v>Geothermal</v>
          </cell>
          <cell r="F2600" t="str">
            <v>kt CO2</v>
          </cell>
          <cell r="G2600" t="str">
            <v>Geothermal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</row>
        <row r="2601">
          <cell r="A2601" t="str">
            <v>SECO2 emissions  Tide, wave and ocean</v>
          </cell>
          <cell r="B2601" t="str">
            <v>SE</v>
          </cell>
          <cell r="C2601" t="str">
            <v>Overview of the power generation sector</v>
          </cell>
          <cell r="D2601" t="str">
            <v xml:space="preserve">CO2 emissions  </v>
          </cell>
          <cell r="E2601" t="str">
            <v>Tide, wave and ocean</v>
          </cell>
          <cell r="F2601" t="str">
            <v>kt CO2</v>
          </cell>
          <cell r="G2601" t="str">
            <v>Tide, wave and ocean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  <cell r="R2601">
            <v>0</v>
          </cell>
          <cell r="S2601">
            <v>0</v>
          </cell>
          <cell r="T2601">
            <v>0</v>
          </cell>
          <cell r="U2601">
            <v>0</v>
          </cell>
          <cell r="V2601">
            <v>0</v>
          </cell>
          <cell r="W2601">
            <v>0</v>
          </cell>
        </row>
        <row r="2602">
          <cell r="A2602" t="str">
            <v>SECO2 emissions  Hydro</v>
          </cell>
          <cell r="B2602" t="str">
            <v>SE</v>
          </cell>
          <cell r="C2602" t="str">
            <v>Overview of the power generation sector</v>
          </cell>
          <cell r="D2602" t="str">
            <v xml:space="preserve">CO2 emissions  </v>
          </cell>
          <cell r="E2602" t="str">
            <v>Hydro</v>
          </cell>
          <cell r="F2602" t="str">
            <v>kt CO2</v>
          </cell>
          <cell r="G2602" t="str">
            <v>Hydro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</row>
        <row r="2603">
          <cell r="A2603" t="str">
            <v>SECO2 emissions  Pump storage</v>
          </cell>
          <cell r="B2603" t="str">
            <v>SE</v>
          </cell>
          <cell r="C2603" t="str">
            <v>Overview of the power generation sector</v>
          </cell>
          <cell r="D2603" t="str">
            <v xml:space="preserve">CO2 emissions  </v>
          </cell>
          <cell r="E2603" t="str">
            <v>Pump storage</v>
          </cell>
          <cell r="F2603" t="str">
            <v>kt CO2</v>
          </cell>
          <cell r="G2603" t="str">
            <v>Pump storage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</row>
        <row r="2604">
          <cell r="A2604" t="str">
            <v>SECO2 emissions  District heating plants</v>
          </cell>
          <cell r="B2604" t="str">
            <v>SE</v>
          </cell>
          <cell r="C2604" t="str">
            <v>Overview of the power generation sector</v>
          </cell>
          <cell r="D2604" t="str">
            <v xml:space="preserve">CO2 emissions  </v>
          </cell>
          <cell r="E2604" t="str">
            <v>District heating plants</v>
          </cell>
          <cell r="F2604" t="str">
            <v>kt CO2</v>
          </cell>
          <cell r="G2604" t="str">
            <v>District heating plants</v>
          </cell>
          <cell r="H2604">
            <v>1412.0529940093697</v>
          </cell>
          <cell r="I2604">
            <v>1767.0401324425081</v>
          </cell>
          <cell r="J2604">
            <v>1808.3643274961642</v>
          </cell>
          <cell r="K2604">
            <v>1619.314149965076</v>
          </cell>
          <cell r="L2604">
            <v>1349.3327353353361</v>
          </cell>
          <cell r="M2604">
            <v>1270.3146448289367</v>
          </cell>
          <cell r="N2604">
            <v>1206.7119366069962</v>
          </cell>
          <cell r="O2604">
            <v>1161.084255353604</v>
          </cell>
          <cell r="P2604">
            <v>926.36049261952803</v>
          </cell>
          <cell r="Q2604">
            <v>949.5345249062641</v>
          </cell>
          <cell r="R2604">
            <v>1278.5293233391935</v>
          </cell>
          <cell r="S2604">
            <v>822.16341162956689</v>
          </cell>
          <cell r="T2604">
            <v>673.74918419505593</v>
          </cell>
          <cell r="U2604">
            <v>626.86928811238113</v>
          </cell>
          <cell r="V2604">
            <v>495.1681921699705</v>
          </cell>
          <cell r="W2604">
            <v>472.31711358117684</v>
          </cell>
        </row>
        <row r="2605">
          <cell r="A2605" t="str">
            <v>SECO2 emissions  0</v>
          </cell>
          <cell r="B2605" t="str">
            <v>SE</v>
          </cell>
          <cell r="C2605" t="str">
            <v>Overview of the power generation sector</v>
          </cell>
          <cell r="D2605" t="str">
            <v xml:space="preserve">CO2 emissions  </v>
          </cell>
          <cell r="E2605">
            <v>0</v>
          </cell>
          <cell r="F2605" t="str">
            <v>kt CO2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</row>
        <row r="2606">
          <cell r="A2606" t="str">
            <v>SEGross electric efficienc</v>
          </cell>
          <cell r="B2606" t="str">
            <v>SE</v>
          </cell>
          <cell r="C2606" t="str">
            <v>Overview of the power generation sector</v>
          </cell>
          <cell r="D2606" t="str">
            <v>Gross electric efficienc</v>
          </cell>
          <cell r="E2606" t="str">
            <v/>
          </cell>
          <cell r="F2606" t="str">
            <v>%</v>
          </cell>
          <cell r="G2606" t="str">
            <v>Gross electric efficiencies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  <cell r="R2606">
            <v>0</v>
          </cell>
          <cell r="S2606">
            <v>0</v>
          </cell>
          <cell r="T2606">
            <v>0</v>
          </cell>
          <cell r="U2606">
            <v>0</v>
          </cell>
          <cell r="V2606">
            <v>0</v>
          </cell>
          <cell r="W2606">
            <v>0</v>
          </cell>
        </row>
        <row r="2607">
          <cell r="A2607" t="str">
            <v>SEGross electric efficiencNuclear</v>
          </cell>
          <cell r="B2607" t="str">
            <v>SE</v>
          </cell>
          <cell r="C2607" t="str">
            <v>Overview of the power generation sector</v>
          </cell>
          <cell r="D2607" t="str">
            <v>Gross electric efficienc</v>
          </cell>
          <cell r="E2607" t="str">
            <v>Nuclear</v>
          </cell>
          <cell r="F2607" t="str">
            <v>%</v>
          </cell>
          <cell r="G2607" t="str">
            <v>Nuclear</v>
          </cell>
          <cell r="H2607">
            <v>0.33333274371911631</v>
          </cell>
          <cell r="I2607">
            <v>0.33333057664186483</v>
          </cell>
          <cell r="J2607">
            <v>0.33333174478499666</v>
          </cell>
          <cell r="K2607">
            <v>0.33333081156303368</v>
          </cell>
          <cell r="L2607">
            <v>0.33333333383363856</v>
          </cell>
          <cell r="M2607">
            <v>0.33333290689700967</v>
          </cell>
          <cell r="N2607">
            <v>0.33333213810267992</v>
          </cell>
          <cell r="O2607">
            <v>0.33333205170507496</v>
          </cell>
          <cell r="P2607">
            <v>0.33333316242324212</v>
          </cell>
          <cell r="Q2607">
            <v>0.33333642389026757</v>
          </cell>
          <cell r="R2607">
            <v>0.33333400627208265</v>
          </cell>
          <cell r="S2607">
            <v>0.3333331881081501</v>
          </cell>
          <cell r="T2607">
            <v>0.33333258070232175</v>
          </cell>
          <cell r="U2607">
            <v>0.33333255772685577</v>
          </cell>
          <cell r="V2607">
            <v>0.33333328829036557</v>
          </cell>
          <cell r="W2607">
            <v>0.33333256310823167</v>
          </cell>
        </row>
        <row r="2608">
          <cell r="A2608" t="str">
            <v>SEGross electric efficiencConventional thermal</v>
          </cell>
          <cell r="B2608" t="str">
            <v>SE</v>
          </cell>
          <cell r="C2608" t="str">
            <v>Overview of the power generation sector</v>
          </cell>
          <cell r="D2608" t="str">
            <v>Gross electric efficienc</v>
          </cell>
          <cell r="E2608" t="str">
            <v>Conventional thermal</v>
          </cell>
          <cell r="F2608" t="str">
            <v>%</v>
          </cell>
          <cell r="G2608" t="str">
            <v>Conventional thermal</v>
          </cell>
          <cell r="H2608">
            <v>0.23382656652084441</v>
          </cell>
          <cell r="I2608">
            <v>0.24059138779481712</v>
          </cell>
          <cell r="J2608">
            <v>0.25603818166048714</v>
          </cell>
          <cell r="K2608">
            <v>0.25745779309320471</v>
          </cell>
          <cell r="L2608">
            <v>0.25059627740774093</v>
          </cell>
          <cell r="M2608">
            <v>0.23542771986636066</v>
          </cell>
          <cell r="N2608">
            <v>0.25615585243121991</v>
          </cell>
          <cell r="O2608">
            <v>0.27121521749037247</v>
          </cell>
          <cell r="P2608">
            <v>0.27744046244830478</v>
          </cell>
          <cell r="Q2608">
            <v>0.26621501924592278</v>
          </cell>
          <cell r="R2608">
            <v>0.27632268913255242</v>
          </cell>
          <cell r="S2608">
            <v>0.29760152064536943</v>
          </cell>
          <cell r="T2608">
            <v>0.25611644302633707</v>
          </cell>
          <cell r="U2608">
            <v>0.23890958526450606</v>
          </cell>
          <cell r="V2608">
            <v>0.2314435442660715</v>
          </cell>
          <cell r="W2608">
            <v>0.23261179659075398</v>
          </cell>
        </row>
        <row r="2609">
          <cell r="A2609" t="str">
            <v>SEGross electric efficiencWind</v>
          </cell>
          <cell r="B2609" t="str">
            <v>SE</v>
          </cell>
          <cell r="C2609" t="str">
            <v>Overview of the power generation sector</v>
          </cell>
          <cell r="D2609" t="str">
            <v>Gross electric efficienc</v>
          </cell>
          <cell r="E2609" t="str">
            <v>Wind</v>
          </cell>
          <cell r="F2609" t="str">
            <v>%</v>
          </cell>
          <cell r="G2609" t="str">
            <v>Wind</v>
          </cell>
          <cell r="H2609">
            <v>1</v>
          </cell>
          <cell r="I2609">
            <v>1</v>
          </cell>
          <cell r="J2609">
            <v>1</v>
          </cell>
          <cell r="K2609">
            <v>1</v>
          </cell>
          <cell r="L2609">
            <v>1</v>
          </cell>
          <cell r="M2609">
            <v>1</v>
          </cell>
          <cell r="N2609">
            <v>1</v>
          </cell>
          <cell r="O2609">
            <v>1</v>
          </cell>
          <cell r="P2609">
            <v>1</v>
          </cell>
          <cell r="Q2609">
            <v>1</v>
          </cell>
          <cell r="R2609">
            <v>1</v>
          </cell>
          <cell r="S2609">
            <v>1</v>
          </cell>
          <cell r="T2609">
            <v>1</v>
          </cell>
          <cell r="U2609">
            <v>1</v>
          </cell>
          <cell r="V2609">
            <v>1</v>
          </cell>
          <cell r="W2609">
            <v>1</v>
          </cell>
        </row>
        <row r="2610">
          <cell r="A2610" t="str">
            <v>SEGross electric efficiencSolar photovoltaics</v>
          </cell>
          <cell r="B2610" t="str">
            <v>SE</v>
          </cell>
          <cell r="C2610" t="str">
            <v>Overview of the power generation sector</v>
          </cell>
          <cell r="D2610" t="str">
            <v>Gross electric efficienc</v>
          </cell>
          <cell r="E2610" t="str">
            <v>Solar photovoltaics</v>
          </cell>
          <cell r="F2610" t="str">
            <v>%</v>
          </cell>
          <cell r="G2610" t="str">
            <v>Solar photovoltaics</v>
          </cell>
          <cell r="H2610">
            <v>1</v>
          </cell>
          <cell r="I2610">
            <v>1</v>
          </cell>
          <cell r="J2610">
            <v>1</v>
          </cell>
          <cell r="K2610">
            <v>1</v>
          </cell>
          <cell r="L2610">
            <v>1</v>
          </cell>
          <cell r="M2610">
            <v>1</v>
          </cell>
          <cell r="N2610">
            <v>1</v>
          </cell>
          <cell r="O2610">
            <v>1</v>
          </cell>
          <cell r="P2610">
            <v>1</v>
          </cell>
          <cell r="Q2610">
            <v>1</v>
          </cell>
          <cell r="R2610">
            <v>1</v>
          </cell>
          <cell r="S2610">
            <v>1</v>
          </cell>
          <cell r="T2610">
            <v>1</v>
          </cell>
          <cell r="U2610">
            <v>1</v>
          </cell>
          <cell r="V2610">
            <v>1</v>
          </cell>
          <cell r="W2610">
            <v>1</v>
          </cell>
        </row>
        <row r="2611">
          <cell r="A2611" t="str">
            <v>SEGross electric efficiencSolar thermal</v>
          </cell>
          <cell r="B2611" t="str">
            <v>SE</v>
          </cell>
          <cell r="C2611" t="str">
            <v>Overview of the power generation sector</v>
          </cell>
          <cell r="D2611" t="str">
            <v>Gross electric efficienc</v>
          </cell>
          <cell r="E2611" t="str">
            <v>Solar thermal</v>
          </cell>
          <cell r="F2611" t="str">
            <v>%</v>
          </cell>
          <cell r="G2611" t="str">
            <v>Solar thermal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</row>
        <row r="2612">
          <cell r="A2612" t="str">
            <v>SEGross electric efficiencGeothermal</v>
          </cell>
          <cell r="B2612" t="str">
            <v>SE</v>
          </cell>
          <cell r="C2612" t="str">
            <v>Overview of the power generation sector</v>
          </cell>
          <cell r="D2612" t="str">
            <v>Gross electric efficienc</v>
          </cell>
          <cell r="E2612" t="str">
            <v>Geothermal</v>
          </cell>
          <cell r="F2612" t="str">
            <v>%</v>
          </cell>
          <cell r="G2612" t="str">
            <v>Geothermal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  <cell r="R2612">
            <v>0</v>
          </cell>
          <cell r="S2612">
            <v>0</v>
          </cell>
          <cell r="T2612">
            <v>0</v>
          </cell>
          <cell r="U2612">
            <v>0</v>
          </cell>
          <cell r="V2612">
            <v>0</v>
          </cell>
          <cell r="W2612">
            <v>0</v>
          </cell>
        </row>
        <row r="2613">
          <cell r="A2613" t="str">
            <v>SEGross electric efficiencTide, wave and ocean</v>
          </cell>
          <cell r="B2613" t="str">
            <v>SE</v>
          </cell>
          <cell r="C2613" t="str">
            <v>Overview of the power generation sector</v>
          </cell>
          <cell r="D2613" t="str">
            <v>Gross electric efficienc</v>
          </cell>
          <cell r="E2613" t="str">
            <v>Tide, wave and ocean</v>
          </cell>
          <cell r="F2613" t="str">
            <v>%</v>
          </cell>
          <cell r="G2613" t="str">
            <v>Tide, wave and ocean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  <cell r="R2613">
            <v>0</v>
          </cell>
          <cell r="S2613">
            <v>0</v>
          </cell>
          <cell r="T2613">
            <v>0</v>
          </cell>
          <cell r="U2613">
            <v>0</v>
          </cell>
          <cell r="V2613">
            <v>0</v>
          </cell>
          <cell r="W2613">
            <v>0</v>
          </cell>
        </row>
        <row r="2614">
          <cell r="A2614" t="str">
            <v>SEGross electric efficiencHydro</v>
          </cell>
          <cell r="B2614" t="str">
            <v>SE</v>
          </cell>
          <cell r="C2614" t="str">
            <v>Overview of the power generation sector</v>
          </cell>
          <cell r="D2614" t="str">
            <v>Gross electric efficienc</v>
          </cell>
          <cell r="E2614" t="str">
            <v>Hydro</v>
          </cell>
          <cell r="F2614" t="str">
            <v>%</v>
          </cell>
          <cell r="G2614" t="str">
            <v>Hydro</v>
          </cell>
          <cell r="H2614">
            <v>1</v>
          </cell>
          <cell r="I2614">
            <v>1</v>
          </cell>
          <cell r="J2614">
            <v>1</v>
          </cell>
          <cell r="K2614">
            <v>1</v>
          </cell>
          <cell r="L2614">
            <v>1</v>
          </cell>
          <cell r="M2614">
            <v>1</v>
          </cell>
          <cell r="N2614">
            <v>1</v>
          </cell>
          <cell r="O2614">
            <v>1</v>
          </cell>
          <cell r="P2614">
            <v>1</v>
          </cell>
          <cell r="Q2614">
            <v>1</v>
          </cell>
          <cell r="R2614">
            <v>1</v>
          </cell>
          <cell r="S2614">
            <v>1</v>
          </cell>
          <cell r="T2614">
            <v>1</v>
          </cell>
          <cell r="U2614">
            <v>1</v>
          </cell>
          <cell r="V2614">
            <v>1</v>
          </cell>
          <cell r="W2614">
            <v>1</v>
          </cell>
        </row>
        <row r="2615">
          <cell r="A2615" t="str">
            <v>SEGross electric efficiencPump storage</v>
          </cell>
          <cell r="B2615" t="str">
            <v>SE</v>
          </cell>
          <cell r="C2615" t="str">
            <v>Overview of the power generation sector</v>
          </cell>
          <cell r="D2615" t="str">
            <v>Gross electric efficienc</v>
          </cell>
          <cell r="E2615" t="str">
            <v>Pump storage</v>
          </cell>
          <cell r="F2615" t="str">
            <v>%</v>
          </cell>
          <cell r="G2615" t="str">
            <v>Pump storage</v>
          </cell>
          <cell r="H2615">
            <v>0.7142857142857143</v>
          </cell>
          <cell r="I2615">
            <v>0.67857142857142849</v>
          </cell>
          <cell r="J2615">
            <v>0.68181818181818188</v>
          </cell>
          <cell r="K2615">
            <v>0.70422535211267612</v>
          </cell>
          <cell r="L2615">
            <v>0.70149253731343275</v>
          </cell>
          <cell r="M2615">
            <v>0.76249999999999984</v>
          </cell>
          <cell r="N2615">
            <v>0.60165218414973254</v>
          </cell>
          <cell r="O2615">
            <v>0.70634920634920639</v>
          </cell>
          <cell r="P2615">
            <v>0.68156424581005581</v>
          </cell>
          <cell r="Q2615">
            <v>0.69480519480519476</v>
          </cell>
          <cell r="R2615">
            <v>0.70634920634920628</v>
          </cell>
          <cell r="S2615">
            <v>0.7</v>
          </cell>
          <cell r="T2615">
            <v>0.69677419354838721</v>
          </cell>
          <cell r="U2615">
            <v>0.69879518072289148</v>
          </cell>
          <cell r="V2615">
            <v>0.70454545454545481</v>
          </cell>
          <cell r="W2615">
            <v>0.69871794871794879</v>
          </cell>
        </row>
        <row r="2616">
          <cell r="A2616" t="str">
            <v>SEGross electric efficienc0</v>
          </cell>
          <cell r="B2616" t="str">
            <v>SE</v>
          </cell>
          <cell r="C2616" t="str">
            <v>Overview of the power generation sector</v>
          </cell>
          <cell r="D2616" t="str">
            <v>Gross electric efficienc</v>
          </cell>
          <cell r="E2616">
            <v>0</v>
          </cell>
          <cell r="F2616" t="str">
            <v>%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</row>
        <row r="2617">
          <cell r="A2617" t="str">
            <v>SENet electric efficienc</v>
          </cell>
          <cell r="B2617" t="str">
            <v>SE</v>
          </cell>
          <cell r="C2617" t="str">
            <v>Overview of the power generation sector</v>
          </cell>
          <cell r="D2617" t="str">
            <v>Net electric efficienc</v>
          </cell>
          <cell r="E2617" t="str">
            <v/>
          </cell>
          <cell r="F2617" t="str">
            <v>%</v>
          </cell>
          <cell r="G2617" t="str">
            <v>Net electric efficiencies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  <cell r="R2617">
            <v>0</v>
          </cell>
          <cell r="S2617">
            <v>0</v>
          </cell>
          <cell r="T2617">
            <v>0</v>
          </cell>
          <cell r="U2617">
            <v>0</v>
          </cell>
          <cell r="V2617">
            <v>0</v>
          </cell>
          <cell r="W2617">
            <v>0</v>
          </cell>
        </row>
        <row r="2618">
          <cell r="A2618" t="str">
            <v>SENet electric efficiencNuclear</v>
          </cell>
          <cell r="B2618" t="str">
            <v>SE</v>
          </cell>
          <cell r="C2618" t="str">
            <v>Overview of the power generation sector</v>
          </cell>
          <cell r="D2618" t="str">
            <v>Net electric efficienc</v>
          </cell>
          <cell r="E2618" t="str">
            <v>Nuclear</v>
          </cell>
          <cell r="F2618" t="str">
            <v>%</v>
          </cell>
          <cell r="G2618" t="str">
            <v>Nuclear</v>
          </cell>
          <cell r="H2618">
            <v>0.31469493317813824</v>
          </cell>
          <cell r="I2618">
            <v>0.31725459684364637</v>
          </cell>
          <cell r="J2618">
            <v>0.31896293973791401</v>
          </cell>
          <cell r="K2618">
            <v>0.32226990311564635</v>
          </cell>
          <cell r="L2618">
            <v>0.32213711189227318</v>
          </cell>
          <cell r="M2618">
            <v>0.31840367770143851</v>
          </cell>
          <cell r="N2618">
            <v>0.32148164694933723</v>
          </cell>
          <cell r="O2618">
            <v>0.31781774209527386</v>
          </cell>
          <cell r="P2618">
            <v>0.31803604885109521</v>
          </cell>
          <cell r="Q2618">
            <v>0.31706234529934757</v>
          </cell>
          <cell r="R2618">
            <v>0.32016517455495652</v>
          </cell>
          <cell r="S2618">
            <v>0.31872625260305981</v>
          </cell>
          <cell r="T2618">
            <v>0.31794635158210405</v>
          </cell>
          <cell r="U2618">
            <v>0.31851372315583637</v>
          </cell>
          <cell r="V2618">
            <v>0.31765173815948305</v>
          </cell>
          <cell r="W2618">
            <v>0.31932018555822878</v>
          </cell>
        </row>
        <row r="2619">
          <cell r="A2619" t="str">
            <v>SENet electric efficiencConventional thermal</v>
          </cell>
          <cell r="B2619" t="str">
            <v>SE</v>
          </cell>
          <cell r="C2619" t="str">
            <v>Overview of the power generation sector</v>
          </cell>
          <cell r="D2619" t="str">
            <v>Net electric efficienc</v>
          </cell>
          <cell r="E2619" t="str">
            <v>Conventional thermal</v>
          </cell>
          <cell r="F2619" t="str">
            <v>%</v>
          </cell>
          <cell r="G2619" t="str">
            <v>Conventional thermal</v>
          </cell>
          <cell r="H2619">
            <v>0.22151461966069472</v>
          </cell>
          <cell r="I2619">
            <v>0.22843416923633458</v>
          </cell>
          <cell r="J2619">
            <v>0.24361513752353064</v>
          </cell>
          <cell r="K2619">
            <v>0.24502303887777255</v>
          </cell>
          <cell r="L2619">
            <v>0.23933084416954453</v>
          </cell>
          <cell r="M2619">
            <v>0.224234159136493</v>
          </cell>
          <cell r="N2619">
            <v>0.24364223719411449</v>
          </cell>
          <cell r="O2619">
            <v>0.2583556182352017</v>
          </cell>
          <cell r="P2619">
            <v>0.26454393652903208</v>
          </cell>
          <cell r="Q2619">
            <v>0.2523311491274875</v>
          </cell>
          <cell r="R2619">
            <v>0.26299784110802088</v>
          </cell>
          <cell r="S2619">
            <v>0.28397814561169754</v>
          </cell>
          <cell r="T2619">
            <v>0.24390708616995663</v>
          </cell>
          <cell r="U2619">
            <v>0.22843425544655482</v>
          </cell>
          <cell r="V2619">
            <v>0.22034197171165384</v>
          </cell>
          <cell r="W2619">
            <v>0.22093196036989152</v>
          </cell>
        </row>
        <row r="2620">
          <cell r="A2620" t="str">
            <v>SENet electric efficiencWind</v>
          </cell>
          <cell r="B2620" t="str">
            <v>SE</v>
          </cell>
          <cell r="C2620" t="str">
            <v>Overview of the power generation sector</v>
          </cell>
          <cell r="D2620" t="str">
            <v>Net electric efficienc</v>
          </cell>
          <cell r="E2620" t="str">
            <v>Wind</v>
          </cell>
          <cell r="F2620" t="str">
            <v>%</v>
          </cell>
          <cell r="G2620" t="str">
            <v>Wind</v>
          </cell>
          <cell r="H2620">
            <v>1</v>
          </cell>
          <cell r="I2620">
            <v>1</v>
          </cell>
          <cell r="J2620">
            <v>1</v>
          </cell>
          <cell r="K2620">
            <v>1</v>
          </cell>
          <cell r="L2620">
            <v>1</v>
          </cell>
          <cell r="M2620">
            <v>1</v>
          </cell>
          <cell r="N2620">
            <v>1</v>
          </cell>
          <cell r="O2620">
            <v>1</v>
          </cell>
          <cell r="P2620">
            <v>1</v>
          </cell>
          <cell r="Q2620">
            <v>1</v>
          </cell>
          <cell r="R2620">
            <v>1</v>
          </cell>
          <cell r="S2620">
            <v>1</v>
          </cell>
          <cell r="T2620">
            <v>1</v>
          </cell>
          <cell r="U2620">
            <v>1</v>
          </cell>
          <cell r="V2620">
            <v>1</v>
          </cell>
          <cell r="W2620">
            <v>1</v>
          </cell>
        </row>
        <row r="2621">
          <cell r="A2621" t="str">
            <v>SENet electric efficiencSolar photovoltaics</v>
          </cell>
          <cell r="B2621" t="str">
            <v>SE</v>
          </cell>
          <cell r="C2621" t="str">
            <v>Overview of the power generation sector</v>
          </cell>
          <cell r="D2621" t="str">
            <v>Net electric efficienc</v>
          </cell>
          <cell r="E2621" t="str">
            <v>Solar photovoltaics</v>
          </cell>
          <cell r="F2621" t="str">
            <v>%</v>
          </cell>
          <cell r="G2621" t="str">
            <v>Solar photovoltaics</v>
          </cell>
          <cell r="H2621">
            <v>1</v>
          </cell>
          <cell r="I2621">
            <v>1</v>
          </cell>
          <cell r="J2621">
            <v>1</v>
          </cell>
          <cell r="K2621">
            <v>1</v>
          </cell>
          <cell r="L2621">
            <v>1</v>
          </cell>
          <cell r="M2621">
            <v>1</v>
          </cell>
          <cell r="N2621">
            <v>1</v>
          </cell>
          <cell r="O2621">
            <v>1</v>
          </cell>
          <cell r="P2621">
            <v>1</v>
          </cell>
          <cell r="Q2621">
            <v>1</v>
          </cell>
          <cell r="R2621">
            <v>1</v>
          </cell>
          <cell r="S2621">
            <v>1</v>
          </cell>
          <cell r="T2621">
            <v>1</v>
          </cell>
          <cell r="U2621">
            <v>1</v>
          </cell>
          <cell r="V2621">
            <v>1</v>
          </cell>
          <cell r="W2621">
            <v>1</v>
          </cell>
        </row>
        <row r="2622">
          <cell r="A2622" t="str">
            <v>SENet electric efficiencSolar thermal</v>
          </cell>
          <cell r="B2622" t="str">
            <v>SE</v>
          </cell>
          <cell r="C2622" t="str">
            <v>Overview of the power generation sector</v>
          </cell>
          <cell r="D2622" t="str">
            <v>Net electric efficienc</v>
          </cell>
          <cell r="E2622" t="str">
            <v>Solar thermal</v>
          </cell>
          <cell r="F2622" t="str">
            <v>%</v>
          </cell>
          <cell r="G2622" t="str">
            <v>Solar thermal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  <cell r="R2622">
            <v>0</v>
          </cell>
          <cell r="S2622">
            <v>0</v>
          </cell>
          <cell r="T2622">
            <v>0</v>
          </cell>
          <cell r="U2622">
            <v>0</v>
          </cell>
          <cell r="V2622">
            <v>0</v>
          </cell>
          <cell r="W2622">
            <v>0</v>
          </cell>
        </row>
        <row r="2623">
          <cell r="A2623" t="str">
            <v>SENet electric efficiencGeothermal</v>
          </cell>
          <cell r="B2623" t="str">
            <v>SE</v>
          </cell>
          <cell r="C2623" t="str">
            <v>Overview of the power generation sector</v>
          </cell>
          <cell r="D2623" t="str">
            <v>Net electric efficienc</v>
          </cell>
          <cell r="E2623" t="str">
            <v>Geothermal</v>
          </cell>
          <cell r="F2623" t="str">
            <v>%</v>
          </cell>
          <cell r="G2623" t="str">
            <v>Geothermal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0</v>
          </cell>
          <cell r="V2623">
            <v>0</v>
          </cell>
          <cell r="W2623">
            <v>0</v>
          </cell>
        </row>
        <row r="2624">
          <cell r="A2624" t="str">
            <v>SENet electric efficiencTide, wave and ocean</v>
          </cell>
          <cell r="B2624" t="str">
            <v>SE</v>
          </cell>
          <cell r="C2624" t="str">
            <v>Overview of the power generation sector</v>
          </cell>
          <cell r="D2624" t="str">
            <v>Net electric efficienc</v>
          </cell>
          <cell r="E2624" t="str">
            <v>Tide, wave and ocean</v>
          </cell>
          <cell r="F2624" t="str">
            <v>%</v>
          </cell>
          <cell r="G2624" t="str">
            <v>Tide, wave and ocean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</row>
        <row r="2625">
          <cell r="A2625" t="str">
            <v>SENet electric efficiencHydro</v>
          </cell>
          <cell r="B2625" t="str">
            <v>SE</v>
          </cell>
          <cell r="C2625" t="str">
            <v>Overview of the power generation sector</v>
          </cell>
          <cell r="D2625" t="str">
            <v>Net electric efficienc</v>
          </cell>
          <cell r="E2625" t="str">
            <v>Hydro</v>
          </cell>
          <cell r="F2625" t="str">
            <v>%</v>
          </cell>
          <cell r="G2625" t="str">
            <v>Hydro</v>
          </cell>
          <cell r="H2625">
            <v>1</v>
          </cell>
          <cell r="I2625">
            <v>1</v>
          </cell>
          <cell r="J2625">
            <v>1</v>
          </cell>
          <cell r="K2625">
            <v>1</v>
          </cell>
          <cell r="L2625">
            <v>1</v>
          </cell>
          <cell r="M2625">
            <v>1</v>
          </cell>
          <cell r="N2625">
            <v>1</v>
          </cell>
          <cell r="O2625">
            <v>1</v>
          </cell>
          <cell r="P2625">
            <v>1</v>
          </cell>
          <cell r="Q2625">
            <v>1</v>
          </cell>
          <cell r="R2625">
            <v>1</v>
          </cell>
          <cell r="S2625">
            <v>1</v>
          </cell>
          <cell r="T2625">
            <v>1</v>
          </cell>
          <cell r="U2625">
            <v>1</v>
          </cell>
          <cell r="V2625">
            <v>1</v>
          </cell>
          <cell r="W2625">
            <v>1</v>
          </cell>
        </row>
        <row r="2626">
          <cell r="A2626" t="str">
            <v>SENet electric efficiencPump storage</v>
          </cell>
          <cell r="B2626" t="str">
            <v>SE</v>
          </cell>
          <cell r="C2626" t="str">
            <v>Overview of the power generation sector</v>
          </cell>
          <cell r="D2626" t="str">
            <v>Net electric efficienc</v>
          </cell>
          <cell r="E2626" t="str">
            <v>Pump storage</v>
          </cell>
          <cell r="F2626" t="str">
            <v>%</v>
          </cell>
          <cell r="G2626" t="str">
            <v>Pump storage</v>
          </cell>
          <cell r="H2626">
            <v>0.7142857142857143</v>
          </cell>
          <cell r="I2626">
            <v>0.67857142857142849</v>
          </cell>
          <cell r="J2626">
            <v>0.68181818181818188</v>
          </cell>
          <cell r="K2626">
            <v>0.70422535211267612</v>
          </cell>
          <cell r="L2626">
            <v>0.70149253731343275</v>
          </cell>
          <cell r="M2626">
            <v>0.76249999999999984</v>
          </cell>
          <cell r="N2626">
            <v>0.60165218414973254</v>
          </cell>
          <cell r="O2626">
            <v>0.70634920634920639</v>
          </cell>
          <cell r="P2626">
            <v>0.68156424581005581</v>
          </cell>
          <cell r="Q2626">
            <v>0.69480519480519476</v>
          </cell>
          <cell r="R2626">
            <v>0.70634920634920628</v>
          </cell>
          <cell r="S2626">
            <v>0.7</v>
          </cell>
          <cell r="T2626">
            <v>0.69677419354838721</v>
          </cell>
          <cell r="U2626">
            <v>0.69879518072289148</v>
          </cell>
          <cell r="V2626">
            <v>0.70454545454545481</v>
          </cell>
          <cell r="W2626">
            <v>0.69871794871794879</v>
          </cell>
        </row>
        <row r="2627">
          <cell r="A2627" t="str">
            <v>SKNet electric efficiencOverview of the power generation sector</v>
          </cell>
          <cell r="B2627" t="str">
            <v>SK</v>
          </cell>
          <cell r="C2627" t="str">
            <v>Overview of the power generation sector</v>
          </cell>
          <cell r="D2627" t="str">
            <v>Net electric efficienc</v>
          </cell>
          <cell r="E2627" t="str">
            <v>Overview of the power generation sector</v>
          </cell>
          <cell r="F2627" t="str">
            <v>%</v>
          </cell>
          <cell r="G2627" t="str">
            <v>Overview of the power generation sector</v>
          </cell>
          <cell r="H2627">
            <v>2000</v>
          </cell>
          <cell r="I2627">
            <v>2001</v>
          </cell>
          <cell r="J2627">
            <v>2002</v>
          </cell>
          <cell r="K2627">
            <v>2003</v>
          </cell>
          <cell r="L2627">
            <v>2004</v>
          </cell>
          <cell r="M2627">
            <v>2005</v>
          </cell>
          <cell r="N2627">
            <v>2006</v>
          </cell>
          <cell r="O2627">
            <v>2007</v>
          </cell>
          <cell r="P2627">
            <v>2008</v>
          </cell>
          <cell r="Q2627">
            <v>2009</v>
          </cell>
          <cell r="R2627">
            <v>2010</v>
          </cell>
          <cell r="S2627">
            <v>2011</v>
          </cell>
          <cell r="T2627">
            <v>2012</v>
          </cell>
          <cell r="U2627">
            <v>2013</v>
          </cell>
          <cell r="V2627">
            <v>2014</v>
          </cell>
          <cell r="W2627">
            <v>2015</v>
          </cell>
        </row>
        <row r="2628">
          <cell r="A2628" t="str">
            <v xml:space="preserve">SKTotal gross capacities </v>
          </cell>
          <cell r="B2628" t="str">
            <v>SK</v>
          </cell>
          <cell r="C2628" t="str">
            <v>Overview of the power generation sector</v>
          </cell>
          <cell r="D2628" t="str">
            <v xml:space="preserve">Total gross capacities </v>
          </cell>
          <cell r="E2628" t="str">
            <v/>
          </cell>
          <cell r="F2628" t="str">
            <v>MW</v>
          </cell>
          <cell r="G2628" t="str">
            <v>Total gross capacities (MW)</v>
          </cell>
          <cell r="H2628">
            <v>7995.21</v>
          </cell>
          <cell r="I2628">
            <v>8668.2599999999984</v>
          </cell>
          <cell r="J2628">
            <v>8653.7649999999994</v>
          </cell>
          <cell r="K2628">
            <v>8697.3150000000005</v>
          </cell>
          <cell r="L2628">
            <v>8761.7389999999996</v>
          </cell>
          <cell r="M2628">
            <v>8764.4069999999992</v>
          </cell>
          <cell r="N2628">
            <v>8738.2129999999997</v>
          </cell>
          <cell r="O2628">
            <v>8133.0229999999992</v>
          </cell>
          <cell r="P2628">
            <v>8133.6309999999994</v>
          </cell>
          <cell r="Q2628">
            <v>7697.2839999999997</v>
          </cell>
          <cell r="R2628">
            <v>8294.5819999999985</v>
          </cell>
          <cell r="S2628">
            <v>8898.8299999999981</v>
          </cell>
          <cell r="T2628">
            <v>8918.2199999999993</v>
          </cell>
          <cell r="U2628">
            <v>8945.6859999999997</v>
          </cell>
          <cell r="V2628">
            <v>8550.9110000000001</v>
          </cell>
          <cell r="W2628">
            <v>8222.3909999999996</v>
          </cell>
        </row>
        <row r="2629">
          <cell r="A2629" t="str">
            <v>SKTotal gross capacities Nuclear</v>
          </cell>
          <cell r="B2629" t="str">
            <v>SK</v>
          </cell>
          <cell r="C2629" t="str">
            <v>Overview of the power generation sector</v>
          </cell>
          <cell r="D2629" t="str">
            <v xml:space="preserve">Total gross capacities </v>
          </cell>
          <cell r="E2629" t="str">
            <v>Nuclear</v>
          </cell>
          <cell r="F2629" t="str">
            <v>MW</v>
          </cell>
          <cell r="G2629" t="str">
            <v>Nuclear</v>
          </cell>
          <cell r="H2629">
            <v>2942</v>
          </cell>
          <cell r="I2629">
            <v>2942</v>
          </cell>
          <cell r="J2629">
            <v>2942</v>
          </cell>
          <cell r="K2629">
            <v>2942</v>
          </cell>
          <cell r="L2629">
            <v>2942</v>
          </cell>
          <cell r="M2629">
            <v>2942</v>
          </cell>
          <cell r="N2629">
            <v>2942</v>
          </cell>
          <cell r="O2629">
            <v>2442</v>
          </cell>
          <cell r="P2629">
            <v>2442</v>
          </cell>
          <cell r="Q2629">
            <v>2007</v>
          </cell>
          <cell r="R2629">
            <v>2007</v>
          </cell>
          <cell r="S2629">
            <v>2140</v>
          </cell>
          <cell r="T2629">
            <v>2140</v>
          </cell>
          <cell r="U2629">
            <v>2140</v>
          </cell>
          <cell r="V2629">
            <v>2140</v>
          </cell>
          <cell r="W2629">
            <v>2140</v>
          </cell>
        </row>
        <row r="2630">
          <cell r="A2630" t="str">
            <v>SKTotal gross capacities Conventional thermal</v>
          </cell>
          <cell r="B2630" t="str">
            <v>SK</v>
          </cell>
          <cell r="C2630" t="str">
            <v>Overview of the power generation sector</v>
          </cell>
          <cell r="D2630" t="str">
            <v xml:space="preserve">Total gross capacities </v>
          </cell>
          <cell r="E2630" t="str">
            <v>Conventional thermal</v>
          </cell>
          <cell r="F2630" t="str">
            <v>MW</v>
          </cell>
          <cell r="G2630" t="str">
            <v>Conventional thermal</v>
          </cell>
          <cell r="H2630">
            <v>2633.19</v>
          </cell>
          <cell r="I2630">
            <v>3224.2400000000002</v>
          </cell>
          <cell r="J2630">
            <v>3208.5400000000004</v>
          </cell>
          <cell r="K2630">
            <v>3248.94</v>
          </cell>
          <cell r="L2630">
            <v>3305.14</v>
          </cell>
          <cell r="M2630">
            <v>3305.14</v>
          </cell>
          <cell r="N2630">
            <v>3276.62</v>
          </cell>
          <cell r="O2630">
            <v>3170.9199999999996</v>
          </cell>
          <cell r="P2630">
            <v>3170.9199999999996</v>
          </cell>
          <cell r="Q2630">
            <v>3170.9199999999996</v>
          </cell>
          <cell r="R2630">
            <v>3746.92</v>
          </cell>
          <cell r="S2630">
            <v>3740.2199999999993</v>
          </cell>
          <cell r="T2630">
            <v>3740.2199999999993</v>
          </cell>
          <cell r="U2630">
            <v>3746.1859999999997</v>
          </cell>
          <cell r="V2630">
            <v>3350.7860000000001</v>
          </cell>
          <cell r="W2630">
            <v>3022.2659999999996</v>
          </cell>
        </row>
        <row r="2631">
          <cell r="A2631" t="str">
            <v>SKTotal gross capacities Wind</v>
          </cell>
          <cell r="B2631" t="str">
            <v>SK</v>
          </cell>
          <cell r="C2631" t="str">
            <v>Overview of the power generation sector</v>
          </cell>
          <cell r="D2631" t="str">
            <v xml:space="preserve">Total gross capacities </v>
          </cell>
          <cell r="E2631" t="str">
            <v>Wind</v>
          </cell>
          <cell r="F2631" t="str">
            <v>MW</v>
          </cell>
          <cell r="G2631" t="str">
            <v>Wind</v>
          </cell>
          <cell r="H2631">
            <v>0</v>
          </cell>
          <cell r="I2631">
            <v>0</v>
          </cell>
          <cell r="J2631">
            <v>0</v>
          </cell>
          <cell r="K2631">
            <v>3</v>
          </cell>
          <cell r="L2631">
            <v>3</v>
          </cell>
          <cell r="M2631">
            <v>5</v>
          </cell>
          <cell r="N2631">
            <v>5</v>
          </cell>
          <cell r="O2631">
            <v>5</v>
          </cell>
          <cell r="P2631">
            <v>5</v>
          </cell>
          <cell r="Q2631">
            <v>3</v>
          </cell>
          <cell r="R2631">
            <v>3</v>
          </cell>
          <cell r="S2631">
            <v>3</v>
          </cell>
          <cell r="T2631">
            <v>3</v>
          </cell>
          <cell r="U2631">
            <v>3.5</v>
          </cell>
          <cell r="V2631">
            <v>3.5</v>
          </cell>
          <cell r="W2631">
            <v>3.5</v>
          </cell>
        </row>
        <row r="2632">
          <cell r="A2632" t="str">
            <v>SKTotal gross capacities Solar photovoltaics</v>
          </cell>
          <cell r="B2632" t="str">
            <v>SK</v>
          </cell>
          <cell r="C2632" t="str">
            <v>Overview of the power generation sector</v>
          </cell>
          <cell r="D2632" t="str">
            <v xml:space="preserve">Total gross capacities </v>
          </cell>
          <cell r="E2632" t="str">
            <v>Solar photovoltaics</v>
          </cell>
          <cell r="F2632" t="str">
            <v>MW</v>
          </cell>
          <cell r="G2632" t="str">
            <v>Solar photovoltaics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19</v>
          </cell>
          <cell r="S2632">
            <v>496</v>
          </cell>
          <cell r="T2632">
            <v>513</v>
          </cell>
          <cell r="U2632">
            <v>533</v>
          </cell>
          <cell r="V2632">
            <v>533</v>
          </cell>
          <cell r="W2632">
            <v>533</v>
          </cell>
        </row>
        <row r="2633">
          <cell r="A2633" t="str">
            <v>SKTotal gross capacities Solar thermal</v>
          </cell>
          <cell r="B2633" t="str">
            <v>SK</v>
          </cell>
          <cell r="C2633" t="str">
            <v>Overview of the power generation sector</v>
          </cell>
          <cell r="D2633" t="str">
            <v xml:space="preserve">Total gross capacities </v>
          </cell>
          <cell r="E2633" t="str">
            <v>Solar thermal</v>
          </cell>
          <cell r="F2633" t="str">
            <v>MW</v>
          </cell>
          <cell r="G2633" t="str">
            <v>Solar thermal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0</v>
          </cell>
          <cell r="V2633">
            <v>0</v>
          </cell>
          <cell r="W2633">
            <v>0</v>
          </cell>
        </row>
        <row r="2634">
          <cell r="A2634" t="str">
            <v>SKTotal gross capacities Geothermal</v>
          </cell>
          <cell r="B2634" t="str">
            <v>SK</v>
          </cell>
          <cell r="C2634" t="str">
            <v>Overview of the power generation sector</v>
          </cell>
          <cell r="D2634" t="str">
            <v xml:space="preserve">Total gross capacities </v>
          </cell>
          <cell r="E2634" t="str">
            <v>Geothermal</v>
          </cell>
          <cell r="F2634" t="str">
            <v>MW</v>
          </cell>
          <cell r="G2634" t="str">
            <v>Geothermal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  <cell r="R2634">
            <v>0</v>
          </cell>
          <cell r="S2634">
            <v>0</v>
          </cell>
          <cell r="T2634">
            <v>0</v>
          </cell>
          <cell r="U2634">
            <v>0</v>
          </cell>
          <cell r="V2634">
            <v>0</v>
          </cell>
          <cell r="W2634">
            <v>0</v>
          </cell>
        </row>
        <row r="2635">
          <cell r="A2635" t="str">
            <v>SKTotal gross capacities Tide, wave and ocean</v>
          </cell>
          <cell r="B2635" t="str">
            <v>SK</v>
          </cell>
          <cell r="C2635" t="str">
            <v>Overview of the power generation sector</v>
          </cell>
          <cell r="D2635" t="str">
            <v xml:space="preserve">Total gross capacities </v>
          </cell>
          <cell r="E2635" t="str">
            <v>Tide, wave and ocean</v>
          </cell>
          <cell r="F2635" t="str">
            <v>MW</v>
          </cell>
          <cell r="G2635" t="str">
            <v>Tide, wave and ocean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</row>
        <row r="2636">
          <cell r="A2636" t="str">
            <v>SKTotal gross capacities Hydro</v>
          </cell>
          <cell r="B2636" t="str">
            <v>SK</v>
          </cell>
          <cell r="C2636" t="str">
            <v>Overview of the power generation sector</v>
          </cell>
          <cell r="D2636" t="str">
            <v xml:space="preserve">Total gross capacities </v>
          </cell>
          <cell r="E2636" t="str">
            <v>Hydro</v>
          </cell>
          <cell r="F2636" t="str">
            <v>MW</v>
          </cell>
          <cell r="G2636" t="str">
            <v>Hydro</v>
          </cell>
          <cell r="H2636">
            <v>1504.0199999999995</v>
          </cell>
          <cell r="I2636">
            <v>1586.0199999999995</v>
          </cell>
          <cell r="J2636">
            <v>1587.2249999999997</v>
          </cell>
          <cell r="K2636">
            <v>1587.3749999999995</v>
          </cell>
          <cell r="L2636">
            <v>1595.5989999999997</v>
          </cell>
          <cell r="M2636">
            <v>1596.2669999999996</v>
          </cell>
          <cell r="N2636">
            <v>1598.5929999999996</v>
          </cell>
          <cell r="O2636">
            <v>1599.1029999999996</v>
          </cell>
          <cell r="P2636">
            <v>1599.7109999999996</v>
          </cell>
          <cell r="Q2636">
            <v>1600.3639999999996</v>
          </cell>
          <cell r="R2636">
            <v>1602.6619999999996</v>
          </cell>
          <cell r="S2636">
            <v>1603.6099999999997</v>
          </cell>
          <cell r="T2636">
            <v>1605.9999999999995</v>
          </cell>
          <cell r="U2636">
            <v>1606.9999999999995</v>
          </cell>
          <cell r="V2636">
            <v>1607.6249999999995</v>
          </cell>
          <cell r="W2636">
            <v>1607.6249999999995</v>
          </cell>
        </row>
        <row r="2637">
          <cell r="A2637" t="str">
            <v>SKTotal gross capacities Pump storage</v>
          </cell>
          <cell r="B2637" t="str">
            <v>SK</v>
          </cell>
          <cell r="C2637" t="str">
            <v>Overview of the power generation sector</v>
          </cell>
          <cell r="D2637" t="str">
            <v xml:space="preserve">Total gross capacities </v>
          </cell>
          <cell r="E2637" t="str">
            <v>Pump storage</v>
          </cell>
          <cell r="F2637" t="str">
            <v>MW</v>
          </cell>
          <cell r="G2637" t="str">
            <v>Pump storage</v>
          </cell>
          <cell r="H2637">
            <v>916</v>
          </cell>
          <cell r="I2637">
            <v>916</v>
          </cell>
          <cell r="J2637">
            <v>916</v>
          </cell>
          <cell r="K2637">
            <v>916</v>
          </cell>
          <cell r="L2637">
            <v>916</v>
          </cell>
          <cell r="M2637">
            <v>916</v>
          </cell>
          <cell r="N2637">
            <v>916</v>
          </cell>
          <cell r="O2637">
            <v>916</v>
          </cell>
          <cell r="P2637">
            <v>916</v>
          </cell>
          <cell r="Q2637">
            <v>916</v>
          </cell>
          <cell r="R2637">
            <v>916</v>
          </cell>
          <cell r="S2637">
            <v>916</v>
          </cell>
          <cell r="T2637">
            <v>916</v>
          </cell>
          <cell r="U2637">
            <v>916</v>
          </cell>
          <cell r="V2637">
            <v>916</v>
          </cell>
          <cell r="W2637">
            <v>916</v>
          </cell>
        </row>
        <row r="2638">
          <cell r="A2638" t="str">
            <v>SKTotal gross capacities 0</v>
          </cell>
          <cell r="B2638" t="str">
            <v>SK</v>
          </cell>
          <cell r="C2638" t="str">
            <v>Overview of the power generation sector</v>
          </cell>
          <cell r="D2638" t="str">
            <v xml:space="preserve">Total gross capacities </v>
          </cell>
          <cell r="E2638">
            <v>0</v>
          </cell>
          <cell r="F2638" t="str">
            <v>MW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  <cell r="R2638">
            <v>0</v>
          </cell>
          <cell r="S2638">
            <v>0</v>
          </cell>
          <cell r="T2638">
            <v>0</v>
          </cell>
          <cell r="U2638">
            <v>0</v>
          </cell>
          <cell r="V2638">
            <v>0</v>
          </cell>
          <cell r="W2638">
            <v>0</v>
          </cell>
        </row>
        <row r="2639">
          <cell r="A2639" t="str">
            <v xml:space="preserve">SKTotal net capacities </v>
          </cell>
          <cell r="B2639" t="str">
            <v>SK</v>
          </cell>
          <cell r="C2639" t="str">
            <v>Overview of the power generation sector</v>
          </cell>
          <cell r="D2639" t="str">
            <v xml:space="preserve">Total net capacities </v>
          </cell>
          <cell r="E2639" t="str">
            <v/>
          </cell>
          <cell r="F2639" t="str">
            <v>MW</v>
          </cell>
          <cell r="G2639" t="str">
            <v>Total net capacities (MW)</v>
          </cell>
          <cell r="H2639">
            <v>7480.9649999999992</v>
          </cell>
          <cell r="I2639">
            <v>8120.7009999999991</v>
          </cell>
          <cell r="J2639">
            <v>8107.7059999999992</v>
          </cell>
          <cell r="K2639">
            <v>8149.3559999999998</v>
          </cell>
          <cell r="L2639">
            <v>8211.0300000000007</v>
          </cell>
          <cell r="M2639">
            <v>8213.6980000000003</v>
          </cell>
          <cell r="N2639">
            <v>8190.2739999999994</v>
          </cell>
          <cell r="O2639">
            <v>7655.5839999999989</v>
          </cell>
          <cell r="P2639">
            <v>7656.1919999999991</v>
          </cell>
          <cell r="Q2639">
            <v>7274.8449999999993</v>
          </cell>
          <cell r="R2639">
            <v>7844.5369999999994</v>
          </cell>
          <cell r="S2639">
            <v>8436.6349999999984</v>
          </cell>
          <cell r="T2639">
            <v>8456.0249999999996</v>
          </cell>
          <cell r="U2639">
            <v>8483.2749999999996</v>
          </cell>
          <cell r="V2639">
            <v>8118.7000000000007</v>
          </cell>
          <cell r="W2639">
            <v>7814.1</v>
          </cell>
        </row>
        <row r="2640">
          <cell r="A2640" t="str">
            <v>SKTotal net capacities Nuclear</v>
          </cell>
          <cell r="B2640" t="str">
            <v>SK</v>
          </cell>
          <cell r="C2640" t="str">
            <v>Overview of the power generation sector</v>
          </cell>
          <cell r="D2640" t="str">
            <v xml:space="preserve">Total net capacities </v>
          </cell>
          <cell r="E2640" t="str">
            <v>Nuclear</v>
          </cell>
          <cell r="F2640" t="str">
            <v>MW</v>
          </cell>
          <cell r="G2640" t="str">
            <v>Nuclear</v>
          </cell>
          <cell r="H2640">
            <v>2640</v>
          </cell>
          <cell r="I2640">
            <v>2640</v>
          </cell>
          <cell r="J2640">
            <v>2640</v>
          </cell>
          <cell r="K2640">
            <v>2640</v>
          </cell>
          <cell r="L2640">
            <v>2640</v>
          </cell>
          <cell r="M2640">
            <v>2640</v>
          </cell>
          <cell r="N2640">
            <v>2640</v>
          </cell>
          <cell r="O2640">
            <v>2200</v>
          </cell>
          <cell r="P2640">
            <v>2200</v>
          </cell>
          <cell r="Q2640">
            <v>1820</v>
          </cell>
          <cell r="R2640">
            <v>1820</v>
          </cell>
          <cell r="S2640">
            <v>1940</v>
          </cell>
          <cell r="T2640">
            <v>1940</v>
          </cell>
          <cell r="U2640">
            <v>1940</v>
          </cell>
          <cell r="V2640">
            <v>1940</v>
          </cell>
          <cell r="W2640">
            <v>1940</v>
          </cell>
        </row>
        <row r="2641">
          <cell r="A2641" t="str">
            <v>SKTotal net capacities Conventional thermal</v>
          </cell>
          <cell r="B2641" t="str">
            <v>SK</v>
          </cell>
          <cell r="C2641" t="str">
            <v>Overview of the power generation sector</v>
          </cell>
          <cell r="D2641" t="str">
            <v xml:space="preserve">Total net capacities </v>
          </cell>
          <cell r="E2641" t="str">
            <v>Conventional thermal</v>
          </cell>
          <cell r="F2641" t="str">
            <v>MW</v>
          </cell>
          <cell r="G2641" t="str">
            <v>Conventional thermal</v>
          </cell>
          <cell r="H2641">
            <v>2420.9450000000002</v>
          </cell>
          <cell r="I2641">
            <v>2978.6809999999996</v>
          </cell>
          <cell r="J2641">
            <v>2964.4809999999998</v>
          </cell>
          <cell r="K2641">
            <v>3002.9809999999998</v>
          </cell>
          <cell r="L2641">
            <v>3056.431</v>
          </cell>
          <cell r="M2641">
            <v>3056.431</v>
          </cell>
          <cell r="N2641">
            <v>3030.6809999999996</v>
          </cell>
          <cell r="O2641">
            <v>2935.4809999999998</v>
          </cell>
          <cell r="P2641">
            <v>2935.4809999999998</v>
          </cell>
          <cell r="Q2641">
            <v>2935.4809999999998</v>
          </cell>
          <cell r="R2641">
            <v>3483.875</v>
          </cell>
          <cell r="S2641">
            <v>3478.0250000000001</v>
          </cell>
          <cell r="T2641">
            <v>3478.0250000000001</v>
          </cell>
          <cell r="U2641">
            <v>3483.7750000000001</v>
          </cell>
          <cell r="V2641">
            <v>3118.5750000000003</v>
          </cell>
          <cell r="W2641">
            <v>2813.9749999999999</v>
          </cell>
        </row>
        <row r="2642">
          <cell r="A2642" t="str">
            <v>SKTotal net capacities Wind</v>
          </cell>
          <cell r="B2642" t="str">
            <v>SK</v>
          </cell>
          <cell r="C2642" t="str">
            <v>Overview of the power generation sector</v>
          </cell>
          <cell r="D2642" t="str">
            <v xml:space="preserve">Total net capacities </v>
          </cell>
          <cell r="E2642" t="str">
            <v>Wind</v>
          </cell>
          <cell r="F2642" t="str">
            <v>MW</v>
          </cell>
          <cell r="G2642" t="str">
            <v>Wind</v>
          </cell>
          <cell r="H2642">
            <v>0</v>
          </cell>
          <cell r="I2642">
            <v>0</v>
          </cell>
          <cell r="J2642">
            <v>0</v>
          </cell>
          <cell r="K2642">
            <v>3</v>
          </cell>
          <cell r="L2642">
            <v>3</v>
          </cell>
          <cell r="M2642">
            <v>5</v>
          </cell>
          <cell r="N2642">
            <v>5</v>
          </cell>
          <cell r="O2642">
            <v>5</v>
          </cell>
          <cell r="P2642">
            <v>5</v>
          </cell>
          <cell r="Q2642">
            <v>3</v>
          </cell>
          <cell r="R2642">
            <v>3</v>
          </cell>
          <cell r="S2642">
            <v>3</v>
          </cell>
          <cell r="T2642">
            <v>3</v>
          </cell>
          <cell r="U2642">
            <v>3.5</v>
          </cell>
          <cell r="V2642">
            <v>3.5</v>
          </cell>
          <cell r="W2642">
            <v>3.5</v>
          </cell>
        </row>
        <row r="2643">
          <cell r="A2643" t="str">
            <v>SKTotal net capacities Solar photovoltaics</v>
          </cell>
          <cell r="B2643" t="str">
            <v>SK</v>
          </cell>
          <cell r="C2643" t="str">
            <v>Overview of the power generation sector</v>
          </cell>
          <cell r="D2643" t="str">
            <v xml:space="preserve">Total net capacities </v>
          </cell>
          <cell r="E2643" t="str">
            <v>Solar photovoltaics</v>
          </cell>
          <cell r="F2643" t="str">
            <v>MW</v>
          </cell>
          <cell r="G2643" t="str">
            <v>Solar photovoltaics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  <cell r="R2643">
            <v>19</v>
          </cell>
          <cell r="S2643">
            <v>496</v>
          </cell>
          <cell r="T2643">
            <v>513</v>
          </cell>
          <cell r="U2643">
            <v>533</v>
          </cell>
          <cell r="V2643">
            <v>533</v>
          </cell>
          <cell r="W2643">
            <v>533</v>
          </cell>
        </row>
        <row r="2644">
          <cell r="A2644" t="str">
            <v>SKTotal net capacities Solar thermal</v>
          </cell>
          <cell r="B2644" t="str">
            <v>SK</v>
          </cell>
          <cell r="C2644" t="str">
            <v>Overview of the power generation sector</v>
          </cell>
          <cell r="D2644" t="str">
            <v xml:space="preserve">Total net capacities </v>
          </cell>
          <cell r="E2644" t="str">
            <v>Solar thermal</v>
          </cell>
          <cell r="F2644" t="str">
            <v>MW</v>
          </cell>
          <cell r="G2644" t="str">
            <v>Solar thermal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</row>
        <row r="2645">
          <cell r="A2645" t="str">
            <v>SKTotal net capacities Geothermal</v>
          </cell>
          <cell r="B2645" t="str">
            <v>SK</v>
          </cell>
          <cell r="C2645" t="str">
            <v>Overview of the power generation sector</v>
          </cell>
          <cell r="D2645" t="str">
            <v xml:space="preserve">Total net capacities </v>
          </cell>
          <cell r="E2645" t="str">
            <v>Geothermal</v>
          </cell>
          <cell r="F2645" t="str">
            <v>MW</v>
          </cell>
          <cell r="G2645" t="str">
            <v>Geothermal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</row>
        <row r="2646">
          <cell r="A2646" t="str">
            <v>SKTotal net capacities Tide, wave and ocean</v>
          </cell>
          <cell r="B2646" t="str">
            <v>SK</v>
          </cell>
          <cell r="C2646" t="str">
            <v>Overview of the power generation sector</v>
          </cell>
          <cell r="D2646" t="str">
            <v xml:space="preserve">Total net capacities </v>
          </cell>
          <cell r="E2646" t="str">
            <v>Tide, wave and ocean</v>
          </cell>
          <cell r="F2646" t="str">
            <v>MW</v>
          </cell>
          <cell r="G2646" t="str">
            <v>Tide, wave and ocean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  <cell r="R2646">
            <v>0</v>
          </cell>
          <cell r="S2646">
            <v>0</v>
          </cell>
          <cell r="T2646">
            <v>0</v>
          </cell>
          <cell r="U2646">
            <v>0</v>
          </cell>
          <cell r="V2646">
            <v>0</v>
          </cell>
          <cell r="W2646">
            <v>0</v>
          </cell>
        </row>
        <row r="2647">
          <cell r="A2647" t="str">
            <v>SKTotal net capacities Hydro</v>
          </cell>
          <cell r="B2647" t="str">
            <v>SK</v>
          </cell>
          <cell r="C2647" t="str">
            <v>Overview of the power generation sector</v>
          </cell>
          <cell r="D2647" t="str">
            <v xml:space="preserve">Total net capacities </v>
          </cell>
          <cell r="E2647" t="str">
            <v>Hydro</v>
          </cell>
          <cell r="F2647" t="str">
            <v>MW</v>
          </cell>
          <cell r="G2647" t="str">
            <v>Hydro</v>
          </cell>
          <cell r="H2647">
            <v>1504.0199999999995</v>
          </cell>
          <cell r="I2647">
            <v>1586.0199999999995</v>
          </cell>
          <cell r="J2647">
            <v>1587.2249999999997</v>
          </cell>
          <cell r="K2647">
            <v>1587.3749999999995</v>
          </cell>
          <cell r="L2647">
            <v>1595.5989999999997</v>
          </cell>
          <cell r="M2647">
            <v>1596.2669999999996</v>
          </cell>
          <cell r="N2647">
            <v>1598.5929999999996</v>
          </cell>
          <cell r="O2647">
            <v>1599.1029999999996</v>
          </cell>
          <cell r="P2647">
            <v>1599.7109999999996</v>
          </cell>
          <cell r="Q2647">
            <v>1600.3639999999996</v>
          </cell>
          <cell r="R2647">
            <v>1602.6619999999996</v>
          </cell>
          <cell r="S2647">
            <v>1603.6099999999997</v>
          </cell>
          <cell r="T2647">
            <v>1605.9999999999995</v>
          </cell>
          <cell r="U2647">
            <v>1606.9999999999995</v>
          </cell>
          <cell r="V2647">
            <v>1607.6249999999995</v>
          </cell>
          <cell r="W2647">
            <v>1607.6249999999995</v>
          </cell>
        </row>
        <row r="2648">
          <cell r="A2648" t="str">
            <v>SKTotal net capacities Pump storage</v>
          </cell>
          <cell r="B2648" t="str">
            <v>SK</v>
          </cell>
          <cell r="C2648" t="str">
            <v>Overview of the power generation sector</v>
          </cell>
          <cell r="D2648" t="str">
            <v xml:space="preserve">Total net capacities </v>
          </cell>
          <cell r="E2648" t="str">
            <v>Pump storage</v>
          </cell>
          <cell r="F2648" t="str">
            <v>MW</v>
          </cell>
          <cell r="G2648" t="str">
            <v>Pump storage</v>
          </cell>
          <cell r="H2648">
            <v>916</v>
          </cell>
          <cell r="I2648">
            <v>916</v>
          </cell>
          <cell r="J2648">
            <v>916</v>
          </cell>
          <cell r="K2648">
            <v>916</v>
          </cell>
          <cell r="L2648">
            <v>916</v>
          </cell>
          <cell r="M2648">
            <v>916</v>
          </cell>
          <cell r="N2648">
            <v>916</v>
          </cell>
          <cell r="O2648">
            <v>916</v>
          </cell>
          <cell r="P2648">
            <v>916</v>
          </cell>
          <cell r="Q2648">
            <v>916</v>
          </cell>
          <cell r="R2648">
            <v>916</v>
          </cell>
          <cell r="S2648">
            <v>916</v>
          </cell>
          <cell r="T2648">
            <v>916</v>
          </cell>
          <cell r="U2648">
            <v>916</v>
          </cell>
          <cell r="V2648">
            <v>916</v>
          </cell>
          <cell r="W2648">
            <v>916</v>
          </cell>
        </row>
        <row r="2649">
          <cell r="A2649" t="str">
            <v>SKTotal net capacities 0</v>
          </cell>
          <cell r="B2649" t="str">
            <v>SK</v>
          </cell>
          <cell r="C2649" t="str">
            <v>Overview of the power generation sector</v>
          </cell>
          <cell r="D2649" t="str">
            <v xml:space="preserve">Total net capacities </v>
          </cell>
          <cell r="E2649">
            <v>0</v>
          </cell>
          <cell r="F2649" t="str">
            <v>MW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  <cell r="R2649">
            <v>0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</row>
        <row r="2650">
          <cell r="A2650" t="str">
            <v xml:space="preserve">SKRate of use </v>
          </cell>
          <cell r="B2650" t="str">
            <v>SK</v>
          </cell>
          <cell r="C2650" t="str">
            <v>Overview of the power generation sector</v>
          </cell>
          <cell r="D2650" t="str">
            <v xml:space="preserve">Rate of use </v>
          </cell>
          <cell r="E2650" t="str">
            <v/>
          </cell>
          <cell r="F2650" t="str">
            <v>gross capacity</v>
          </cell>
          <cell r="G2650" t="str">
            <v>Rate of use (gross capacity)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</row>
        <row r="2651">
          <cell r="A2651" t="str">
            <v>SKRate of use Nuclear</v>
          </cell>
          <cell r="B2651" t="str">
            <v>SK</v>
          </cell>
          <cell r="C2651" t="str">
            <v>Overview of the power generation sector</v>
          </cell>
          <cell r="D2651" t="str">
            <v xml:space="preserve">Rate of use </v>
          </cell>
          <cell r="E2651" t="str">
            <v>Nuclear</v>
          </cell>
          <cell r="F2651" t="str">
            <v>gross capacity</v>
          </cell>
          <cell r="G2651" t="str">
            <v>Nuclear</v>
          </cell>
          <cell r="H2651">
            <v>0.63988618148448018</v>
          </cell>
          <cell r="I2651">
            <v>0.6635061599763854</v>
          </cell>
          <cell r="J2651">
            <v>0.69649097806612237</v>
          </cell>
          <cell r="K2651">
            <v>0.69303916369913199</v>
          </cell>
          <cell r="L2651">
            <v>0.66050907253880131</v>
          </cell>
          <cell r="M2651">
            <v>0.68771488620259413</v>
          </cell>
          <cell r="N2651">
            <v>0.6987901497912965</v>
          </cell>
          <cell r="O2651">
            <v>0.71669826086041455</v>
          </cell>
          <cell r="P2651">
            <v>0.78065052621041819</v>
          </cell>
          <cell r="Q2651">
            <v>0.80077620306203434</v>
          </cell>
          <cell r="R2651">
            <v>0.8288006932434131</v>
          </cell>
          <cell r="S2651">
            <v>0.82193381378846198</v>
          </cell>
          <cell r="T2651">
            <v>0.82641104904634188</v>
          </cell>
          <cell r="U2651">
            <v>0.83840904388321424</v>
          </cell>
          <cell r="V2651">
            <v>0.82662559811945213</v>
          </cell>
          <cell r="W2651">
            <v>0.80779409982924066</v>
          </cell>
        </row>
        <row r="2652">
          <cell r="A2652" t="str">
            <v>SKRate of use Conventional thermal</v>
          </cell>
          <cell r="B2652" t="str">
            <v>SK</v>
          </cell>
          <cell r="C2652" t="str">
            <v>Overview of the power generation sector</v>
          </cell>
          <cell r="D2652" t="str">
            <v xml:space="preserve">Rate of use </v>
          </cell>
          <cell r="E2652" t="str">
            <v>Conventional thermal</v>
          </cell>
          <cell r="F2652" t="str">
            <v>gross capacity</v>
          </cell>
          <cell r="G2652" t="str">
            <v>Conventional thermal</v>
          </cell>
          <cell r="H2652">
            <v>0.41996598251682321</v>
          </cell>
          <cell r="I2652">
            <v>0.34783318357179116</v>
          </cell>
          <cell r="J2652">
            <v>0.31983314802460799</v>
          </cell>
          <cell r="K2652">
            <v>0.33864312389003637</v>
          </cell>
          <cell r="L2652">
            <v>0.32212099909174524</v>
          </cell>
          <cell r="M2652">
            <v>0.31013974043249543</v>
          </cell>
          <cell r="N2652">
            <v>0.30769399784239992</v>
          </cell>
          <cell r="O2652">
            <v>0.29152469776511497</v>
          </cell>
          <cell r="P2652">
            <v>0.28835881540607639</v>
          </cell>
          <cell r="Q2652">
            <v>0.26863683931347243</v>
          </cell>
          <cell r="R2652">
            <v>0.23186927992930467</v>
          </cell>
          <cell r="S2652">
            <v>0.26539101581072588</v>
          </cell>
          <cell r="T2652">
            <v>0.25327904033629117</v>
          </cell>
          <cell r="U2652">
            <v>0.22399074081769138</v>
          </cell>
          <cell r="V2652">
            <v>0.23288280165326361</v>
          </cell>
          <cell r="W2652">
            <v>0.268430240022483</v>
          </cell>
        </row>
        <row r="2653">
          <cell r="A2653" t="str">
            <v>SKRate of use Wind</v>
          </cell>
          <cell r="B2653" t="str">
            <v>SK</v>
          </cell>
          <cell r="C2653" t="str">
            <v>Overview of the power generation sector</v>
          </cell>
          <cell r="D2653" t="str">
            <v xml:space="preserve">Rate of use </v>
          </cell>
          <cell r="E2653" t="str">
            <v>Wind</v>
          </cell>
          <cell r="F2653" t="str">
            <v>gross capacity</v>
          </cell>
          <cell r="G2653" t="str">
            <v>Wind</v>
          </cell>
          <cell r="H2653">
            <v>0</v>
          </cell>
          <cell r="I2653">
            <v>0</v>
          </cell>
          <cell r="J2653">
            <v>0</v>
          </cell>
          <cell r="K2653">
            <v>8.8492442745389546E-2</v>
          </cell>
          <cell r="L2653">
            <v>0.22123110686347386</v>
          </cell>
          <cell r="M2653">
            <v>0.13949797509304715</v>
          </cell>
          <cell r="N2653">
            <v>0.13273866411808433</v>
          </cell>
          <cell r="O2653">
            <v>0.18583412976531805</v>
          </cell>
          <cell r="P2653">
            <v>0.15928639694170119</v>
          </cell>
          <cell r="Q2653">
            <v>0.22123110686347386</v>
          </cell>
          <cell r="R2653">
            <v>0.23249662515507857</v>
          </cell>
          <cell r="S2653">
            <v>0.19022451149051803</v>
          </cell>
          <cell r="T2653">
            <v>0.23249662515507857</v>
          </cell>
          <cell r="U2653">
            <v>0.1992828215614959</v>
          </cell>
          <cell r="V2653">
            <v>0.1992828215614959</v>
          </cell>
          <cell r="W2653">
            <v>0.1992828215614959</v>
          </cell>
        </row>
        <row r="2654">
          <cell r="A2654" t="str">
            <v>SKRate of use Solar photovoltaics</v>
          </cell>
          <cell r="B2654" t="str">
            <v>SK</v>
          </cell>
          <cell r="C2654" t="str">
            <v>Overview of the power generation sector</v>
          </cell>
          <cell r="D2654" t="str">
            <v xml:space="preserve">Rate of use </v>
          </cell>
          <cell r="E2654" t="str">
            <v>Solar photovoltaics</v>
          </cell>
          <cell r="F2654" t="str">
            <v>gross capacity</v>
          </cell>
          <cell r="G2654" t="str">
            <v>Solar photovoltaics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0.1017868000080852</v>
          </cell>
          <cell r="S2654">
            <v>9.1341003669338783E-2</v>
          </cell>
          <cell r="T2654">
            <v>9.4308838380289972E-2</v>
          </cell>
          <cell r="U2654">
            <v>0.12592410594916489</v>
          </cell>
          <cell r="V2654">
            <v>0.12782754071079613</v>
          </cell>
          <cell r="W2654">
            <v>0.10837681674037722</v>
          </cell>
        </row>
        <row r="2655">
          <cell r="A2655" t="str">
            <v>SKRate of use Solar thermal</v>
          </cell>
          <cell r="B2655" t="str">
            <v>SK</v>
          </cell>
          <cell r="C2655" t="str">
            <v>Overview of the power generation sector</v>
          </cell>
          <cell r="D2655" t="str">
            <v xml:space="preserve">Rate of use </v>
          </cell>
          <cell r="E2655" t="str">
            <v>Solar thermal</v>
          </cell>
          <cell r="F2655" t="str">
            <v>gross capacity</v>
          </cell>
          <cell r="G2655" t="str">
            <v>Solar thermal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</row>
        <row r="2656">
          <cell r="A2656" t="str">
            <v>SKRate of use Geothermal</v>
          </cell>
          <cell r="B2656" t="str">
            <v>SK</v>
          </cell>
          <cell r="C2656" t="str">
            <v>Overview of the power generation sector</v>
          </cell>
          <cell r="D2656" t="str">
            <v xml:space="preserve">Rate of use </v>
          </cell>
          <cell r="E2656" t="str">
            <v>Geothermal</v>
          </cell>
          <cell r="F2656" t="str">
            <v>gross capacity</v>
          </cell>
          <cell r="G2656" t="str">
            <v>Geothermal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</row>
        <row r="2657">
          <cell r="A2657" t="str">
            <v>SKRate of use Tide, wave and ocean</v>
          </cell>
          <cell r="B2657" t="str">
            <v>SK</v>
          </cell>
          <cell r="C2657" t="str">
            <v>Overview of the power generation sector</v>
          </cell>
          <cell r="D2657" t="str">
            <v xml:space="preserve">Rate of use </v>
          </cell>
          <cell r="E2657" t="str">
            <v>Tide, wave and ocean</v>
          </cell>
          <cell r="F2657" t="str">
            <v>gross capacity</v>
          </cell>
          <cell r="G2657" t="str">
            <v>Tide, wave and ocean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</row>
        <row r="2658">
          <cell r="A2658" t="str">
            <v>SKRate of use Hydro</v>
          </cell>
          <cell r="B2658" t="str">
            <v>SK</v>
          </cell>
          <cell r="C2658" t="str">
            <v>Overview of the power generation sector</v>
          </cell>
          <cell r="D2658" t="str">
            <v xml:space="preserve">Rate of use </v>
          </cell>
          <cell r="E2658" t="str">
            <v>Hydro</v>
          </cell>
          <cell r="F2658" t="str">
            <v>gross capacity</v>
          </cell>
          <cell r="G2658" t="str">
            <v>Hydro</v>
          </cell>
          <cell r="H2658">
            <v>0.35021586968075447</v>
          </cell>
          <cell r="I2658">
            <v>0.35452326023896635</v>
          </cell>
          <cell r="J2658">
            <v>0.37884115261221446</v>
          </cell>
          <cell r="K2658">
            <v>0.25019550077411351</v>
          </cell>
          <cell r="L2658">
            <v>0.29324648048554014</v>
          </cell>
          <cell r="M2658">
            <v>0.33162566875896504</v>
          </cell>
          <cell r="N2658">
            <v>0.31403717374878726</v>
          </cell>
          <cell r="O2658">
            <v>0.31767238731958403</v>
          </cell>
          <cell r="P2658">
            <v>0.28817791493720241</v>
          </cell>
          <cell r="Q2658">
            <v>0.31153314022780126</v>
          </cell>
          <cell r="R2658">
            <v>0.37423853858742984</v>
          </cell>
          <cell r="S2658">
            <v>0.26889783891579527</v>
          </cell>
          <cell r="T2658">
            <v>0.29159467198282052</v>
          </cell>
          <cell r="U2658">
            <v>0.34432569996308193</v>
          </cell>
          <cell r="V2658">
            <v>0.29881365348514627</v>
          </cell>
          <cell r="W2658">
            <v>0.27447785303631633</v>
          </cell>
        </row>
        <row r="2659">
          <cell r="A2659" t="str">
            <v>SKRate of use Pump storage</v>
          </cell>
          <cell r="B2659" t="str">
            <v>SK</v>
          </cell>
          <cell r="C2659" t="str">
            <v>Overview of the power generation sector</v>
          </cell>
          <cell r="D2659" t="str">
            <v xml:space="preserve">Rate of use </v>
          </cell>
          <cell r="E2659" t="str">
            <v>Pump storage</v>
          </cell>
          <cell r="F2659" t="str">
            <v>gross capacity</v>
          </cell>
          <cell r="G2659" t="str">
            <v>Pump storage</v>
          </cell>
          <cell r="H2659">
            <v>4.5441118143391614E-2</v>
          </cell>
          <cell r="I2659">
            <v>2.3604258789992116E-2</v>
          </cell>
          <cell r="J2659">
            <v>2.6815672300573898E-2</v>
          </cell>
          <cell r="K2659">
            <v>2.391178350683262E-2</v>
          </cell>
          <cell r="L2659">
            <v>1.3329267080322612E-2</v>
          </cell>
          <cell r="M2659">
            <v>1.3092104830933369E-2</v>
          </cell>
          <cell r="N2659">
            <v>2.0872671152083151E-2</v>
          </cell>
          <cell r="O2659">
            <v>2.0431669703525831E-2</v>
          </cell>
          <cell r="P2659">
            <v>2.5577750491054634E-2</v>
          </cell>
          <cell r="Q2659">
            <v>2.9418370110519069E-2</v>
          </cell>
          <cell r="R2659">
            <v>4.914732172637145E-2</v>
          </cell>
          <cell r="S2659">
            <v>4.5680081512337593E-2</v>
          </cell>
          <cell r="T2659">
            <v>4.2229287282144069E-2</v>
          </cell>
          <cell r="U2659">
            <v>3.9262959193538491E-2</v>
          </cell>
          <cell r="V2659">
            <v>3.1750580779013396E-2</v>
          </cell>
          <cell r="W2659">
            <v>3.3682462645519065E-2</v>
          </cell>
        </row>
        <row r="2660">
          <cell r="A2660" t="str">
            <v>SKRate of use 0</v>
          </cell>
          <cell r="B2660" t="str">
            <v>SK</v>
          </cell>
          <cell r="C2660" t="str">
            <v>Overview of the power generation sector</v>
          </cell>
          <cell r="D2660" t="str">
            <v xml:space="preserve">Rate of use </v>
          </cell>
          <cell r="E2660">
            <v>0</v>
          </cell>
          <cell r="F2660" t="str">
            <v>gross capacity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  <cell r="R2660">
            <v>0</v>
          </cell>
          <cell r="S2660">
            <v>0</v>
          </cell>
          <cell r="T2660">
            <v>0</v>
          </cell>
          <cell r="U2660">
            <v>0</v>
          </cell>
          <cell r="V2660">
            <v>0</v>
          </cell>
          <cell r="W2660">
            <v>0</v>
          </cell>
        </row>
        <row r="2661">
          <cell r="A2661" t="str">
            <v xml:space="preserve">SKTotal gross electricity prod. (without pumped hydro) </v>
          </cell>
          <cell r="B2661" t="str">
            <v>SK</v>
          </cell>
          <cell r="C2661" t="str">
            <v>Overview of the power generation sector</v>
          </cell>
          <cell r="D2661" t="str">
            <v xml:space="preserve">Total gross electricity prod. (without pumped hydro) </v>
          </cell>
          <cell r="E2661" t="str">
            <v/>
          </cell>
          <cell r="F2661" t="str">
            <v>GWh</v>
          </cell>
          <cell r="G2661" t="str">
            <v>Total gross electricity prod. (without pumped hydro) (GWh)</v>
          </cell>
          <cell r="H2661">
            <v>30792.51290323303</v>
          </cell>
          <cell r="I2661">
            <v>31849.728604651165</v>
          </cell>
          <cell r="J2661">
            <v>32206.841279069769</v>
          </cell>
          <cell r="K2661">
            <v>30980.370465116284</v>
          </cell>
          <cell r="L2661">
            <v>30453.615930232554</v>
          </cell>
          <cell r="M2661">
            <v>31346.547989564133</v>
          </cell>
          <cell r="N2661">
            <v>31244.451860465124</v>
          </cell>
          <cell r="O2661">
            <v>27887.448488372098</v>
          </cell>
          <cell r="P2661">
            <v>28754.780000000006</v>
          </cell>
          <cell r="Q2661">
            <v>25913.953604651168</v>
          </cell>
          <cell r="R2661">
            <v>27459.165707677806</v>
          </cell>
          <cell r="S2661">
            <v>28282.905860174644</v>
          </cell>
          <cell r="T2661">
            <v>28322.989192722707</v>
          </cell>
          <cell r="U2661">
            <v>28509.006260627146</v>
          </cell>
          <cell r="V2661">
            <v>27143.114742153753</v>
          </cell>
          <cell r="W2661">
            <v>26627.480757260757</v>
          </cell>
        </row>
        <row r="2662">
          <cell r="A2662" t="str">
            <v>SKTotal gross electricity prod. (without pumped hydro) Nuclear</v>
          </cell>
          <cell r="B2662" t="str">
            <v>SK</v>
          </cell>
          <cell r="C2662" t="str">
            <v>Overview of the power generation sector</v>
          </cell>
          <cell r="D2662" t="str">
            <v xml:space="preserve">Total gross electricity prod. (without pumped hydro) </v>
          </cell>
          <cell r="E2662" t="str">
            <v>Nuclear</v>
          </cell>
          <cell r="F2662" t="str">
            <v>GWh</v>
          </cell>
          <cell r="G2662" t="str">
            <v>Nuclear</v>
          </cell>
          <cell r="H2662">
            <v>16491.095478323503</v>
          </cell>
          <cell r="I2662">
            <v>17099.827674418604</v>
          </cell>
          <cell r="J2662">
            <v>17949.909767441859</v>
          </cell>
          <cell r="K2662">
            <v>17860.949883720932</v>
          </cell>
          <cell r="L2662">
            <v>17022.586976744184</v>
          </cell>
          <cell r="M2662">
            <v>17723.733030022358</v>
          </cell>
          <cell r="N2662">
            <v>18009.163837209308</v>
          </cell>
          <cell r="O2662">
            <v>15331.551860465119</v>
          </cell>
          <cell r="P2662">
            <v>16699.613604651167</v>
          </cell>
          <cell r="Q2662">
            <v>14078.702674418606</v>
          </cell>
          <cell r="R2662">
            <v>14571.410204134283</v>
          </cell>
          <cell r="S2662">
            <v>15408.300046804023</v>
          </cell>
          <cell r="T2662">
            <v>15492.232089842342</v>
          </cell>
          <cell r="U2662">
            <v>15717.151300252286</v>
          </cell>
          <cell r="V2662">
            <v>15496.254112586495</v>
          </cell>
          <cell r="W2662">
            <v>15143.231313038876</v>
          </cell>
        </row>
        <row r="2663">
          <cell r="A2663" t="str">
            <v>SKTotal gross electricity prod. (without pumped hydro) Conventional thermal</v>
          </cell>
          <cell r="B2663" t="str">
            <v>SK</v>
          </cell>
          <cell r="C2663" t="str">
            <v>Overview of the power generation sector</v>
          </cell>
          <cell r="D2663" t="str">
            <v xml:space="preserve">Total gross electricity prod. (without pumped hydro) </v>
          </cell>
          <cell r="E2663" t="str">
            <v>Conventional thermal</v>
          </cell>
          <cell r="F2663" t="str">
            <v>GWh</v>
          </cell>
          <cell r="G2663" t="str">
            <v>Conventional thermal</v>
          </cell>
          <cell r="H2663">
            <v>9687.2479754104297</v>
          </cell>
          <cell r="I2663">
            <v>9824.3195348837253</v>
          </cell>
          <cell r="J2663">
            <v>8989.4896511627921</v>
          </cell>
          <cell r="K2663">
            <v>9638.0252325581423</v>
          </cell>
          <cell r="L2663">
            <v>9326.3777906976757</v>
          </cell>
          <cell r="M2663">
            <v>8979.4840924311866</v>
          </cell>
          <cell r="N2663">
            <v>8831.7996511627916</v>
          </cell>
          <cell r="O2663">
            <v>8097.7570930232578</v>
          </cell>
          <cell r="P2663">
            <v>8009.8175581395362</v>
          </cell>
          <cell r="Q2663">
            <v>7461.995116279073</v>
          </cell>
          <cell r="R2663">
            <v>7610.6498270097427</v>
          </cell>
          <cell r="S2663">
            <v>8695.3580779629938</v>
          </cell>
          <cell r="T2663">
            <v>8298.5173504802406</v>
          </cell>
          <cell r="U2663">
            <v>7350.6121618563684</v>
          </cell>
          <cell r="V2663">
            <v>6835.7821792438654</v>
          </cell>
          <cell r="W2663">
            <v>7106.7040690560762</v>
          </cell>
        </row>
        <row r="2664">
          <cell r="A2664" t="str">
            <v>SKTotal gross electricity prod. (without pumped hydro) Wind</v>
          </cell>
          <cell r="B2664" t="str">
            <v>SK</v>
          </cell>
          <cell r="C2664" t="str">
            <v>Overview of the power generation sector</v>
          </cell>
          <cell r="D2664" t="str">
            <v xml:space="preserve">Total gross electricity prod. (without pumped hydro) </v>
          </cell>
          <cell r="E2664" t="str">
            <v>Wind</v>
          </cell>
          <cell r="F2664" t="str">
            <v>GWh</v>
          </cell>
          <cell r="G2664" t="str">
            <v>Wind</v>
          </cell>
          <cell r="H2664">
            <v>0</v>
          </cell>
          <cell r="I2664">
            <v>0</v>
          </cell>
          <cell r="J2664">
            <v>0</v>
          </cell>
          <cell r="K2664">
            <v>2.3255813953488373</v>
          </cell>
          <cell r="L2664">
            <v>5.8139534883720936</v>
          </cell>
          <cell r="M2664">
            <v>6.1100113090754649</v>
          </cell>
          <cell r="N2664">
            <v>5.8139534883720936</v>
          </cell>
          <cell r="O2664">
            <v>8.1395348837209305</v>
          </cell>
          <cell r="P2664">
            <v>6.9767441860465116</v>
          </cell>
          <cell r="Q2664">
            <v>5.8139534883720936</v>
          </cell>
          <cell r="R2664">
            <v>6.1100113090754649</v>
          </cell>
          <cell r="S2664">
            <v>4.999100161970814</v>
          </cell>
          <cell r="T2664">
            <v>6.1100113090754649</v>
          </cell>
          <cell r="U2664">
            <v>6.1100113090754649</v>
          </cell>
          <cell r="V2664">
            <v>6.1100113090754649</v>
          </cell>
          <cell r="W2664">
            <v>6.1100113090754649</v>
          </cell>
        </row>
        <row r="2665">
          <cell r="A2665" t="str">
            <v>SKTotal gross electricity prod. (without pumped hydro) Solar photovoltaics</v>
          </cell>
          <cell r="B2665" t="str">
            <v>SK</v>
          </cell>
          <cell r="C2665" t="str">
            <v>Overview of the power generation sector</v>
          </cell>
          <cell r="D2665" t="str">
            <v xml:space="preserve">Total gross electricity prod. (without pumped hydro) </v>
          </cell>
          <cell r="E2665" t="str">
            <v>Solar photovoltaics</v>
          </cell>
          <cell r="F2665" t="str">
            <v>GWh</v>
          </cell>
          <cell r="G2665" t="str">
            <v>Solar photovoltaics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  <cell r="R2665">
            <v>16.9413949933457</v>
          </cell>
          <cell r="S2665">
            <v>396.87300730313024</v>
          </cell>
          <cell r="T2665">
            <v>423.81260262041752</v>
          </cell>
          <cell r="U2665">
            <v>587.94972460512679</v>
          </cell>
          <cell r="V2665">
            <v>596.83701378196395</v>
          </cell>
          <cell r="W2665">
            <v>506.02002750616049</v>
          </cell>
        </row>
        <row r="2666">
          <cell r="A2666" t="str">
            <v>SKTotal gross electricity prod. (without pumped hydro) Solar thermal</v>
          </cell>
          <cell r="B2666" t="str">
            <v>SK</v>
          </cell>
          <cell r="C2666" t="str">
            <v>Overview of the power generation sector</v>
          </cell>
          <cell r="D2666" t="str">
            <v xml:space="preserve">Total gross electricity prod. (without pumped hydro) </v>
          </cell>
          <cell r="E2666" t="str">
            <v>Solar thermal</v>
          </cell>
          <cell r="F2666" t="str">
            <v>GWh</v>
          </cell>
          <cell r="G2666" t="str">
            <v>Solar thermal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  <cell r="R2666">
            <v>0</v>
          </cell>
          <cell r="S2666">
            <v>0</v>
          </cell>
          <cell r="T2666">
            <v>0</v>
          </cell>
          <cell r="U2666">
            <v>0</v>
          </cell>
          <cell r="V2666">
            <v>0</v>
          </cell>
          <cell r="W2666">
            <v>0</v>
          </cell>
        </row>
        <row r="2667">
          <cell r="A2667" t="str">
            <v>SKTotal gross electricity prod. (without pumped hydro) Geothermal</v>
          </cell>
          <cell r="B2667" t="str">
            <v>SK</v>
          </cell>
          <cell r="C2667" t="str">
            <v>Overview of the power generation sector</v>
          </cell>
          <cell r="D2667" t="str">
            <v xml:space="preserve">Total gross electricity prod. (without pumped hydro) </v>
          </cell>
          <cell r="E2667" t="str">
            <v>Geothermal</v>
          </cell>
          <cell r="F2667" t="str">
            <v>GWh</v>
          </cell>
          <cell r="G2667" t="str">
            <v>Geothermal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</row>
        <row r="2668">
          <cell r="A2668" t="str">
            <v>SKTotal gross electricity prod. (without pumped hydro) Tide, wave and ocean</v>
          </cell>
          <cell r="B2668" t="str">
            <v>SK</v>
          </cell>
          <cell r="C2668" t="str">
            <v>Overview of the power generation sector</v>
          </cell>
          <cell r="D2668" t="str">
            <v xml:space="preserve">Total gross electricity prod. (without pumped hydro) </v>
          </cell>
          <cell r="E2668" t="str">
            <v>Tide, wave and ocean</v>
          </cell>
          <cell r="F2668" t="str">
            <v>GWh</v>
          </cell>
          <cell r="G2668" t="str">
            <v>Tide, wave and ocean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</row>
        <row r="2669">
          <cell r="A2669" t="str">
            <v>SKTotal gross electricity prod. (without pumped hydro) Hydro</v>
          </cell>
          <cell r="B2669" t="str">
            <v>SK</v>
          </cell>
          <cell r="C2669" t="str">
            <v>Overview of the power generation sector</v>
          </cell>
          <cell r="D2669" t="str">
            <v xml:space="preserve">Total gross electricity prod. (without pumped hydro) </v>
          </cell>
          <cell r="E2669" t="str">
            <v>Hydro</v>
          </cell>
          <cell r="F2669" t="str">
            <v>GWh</v>
          </cell>
          <cell r="G2669" t="str">
            <v>Hydro</v>
          </cell>
          <cell r="H2669">
            <v>4614.1694494990934</v>
          </cell>
          <cell r="I2669">
            <v>4925.5813953488378</v>
          </cell>
          <cell r="J2669">
            <v>5267.4418604651164</v>
          </cell>
          <cell r="K2669">
            <v>3479.0697674418607</v>
          </cell>
          <cell r="L2669">
            <v>4098.8372093023263</v>
          </cell>
          <cell r="M2669">
            <v>4637.2208558015118</v>
          </cell>
          <cell r="N2669">
            <v>4397.6744186046517</v>
          </cell>
          <cell r="O2669">
            <v>4450</v>
          </cell>
          <cell r="P2669">
            <v>4038.3720930232562</v>
          </cell>
          <cell r="Q2669">
            <v>4367.4418604651173</v>
          </cell>
          <cell r="R2669">
            <v>5254.0542702313605</v>
          </cell>
          <cell r="S2669">
            <v>3777.3756279425234</v>
          </cell>
          <cell r="T2669">
            <v>4102.3171384706284</v>
          </cell>
          <cell r="U2669">
            <v>4847.1830626042911</v>
          </cell>
          <cell r="V2669">
            <v>4208.1314252323491</v>
          </cell>
          <cell r="W2669">
            <v>3865.4153363505698</v>
          </cell>
        </row>
        <row r="2670">
          <cell r="A2670" t="str">
            <v>SKTotal gross electricity prod. (without pumped hydro) Pump storage</v>
          </cell>
          <cell r="B2670" t="str">
            <v>SK</v>
          </cell>
          <cell r="C2670" t="str">
            <v>Overview of the power generation sector</v>
          </cell>
          <cell r="D2670" t="str">
            <v xml:space="preserve">Total gross electricity prod. (without pumped hydro) </v>
          </cell>
          <cell r="E2670" t="str">
            <v>Pump storage</v>
          </cell>
          <cell r="F2670" t="str">
            <v>GWh</v>
          </cell>
          <cell r="G2670" t="str">
            <v>Pump storage</v>
          </cell>
          <cell r="H2670">
            <v>364.62680256147723</v>
          </cell>
          <cell r="I2670">
            <v>189.40434921230315</v>
          </cell>
          <cell r="J2670">
            <v>215.17324504737306</v>
          </cell>
          <cell r="K2670">
            <v>191.87197674418604</v>
          </cell>
          <cell r="L2670">
            <v>106.95617173524148</v>
          </cell>
          <cell r="M2670">
            <v>105.05314390018231</v>
          </cell>
          <cell r="N2670">
            <v>167.48565295169954</v>
          </cell>
          <cell r="O2670">
            <v>163.94698676824382</v>
          </cell>
          <cell r="P2670">
            <v>205.23996238030094</v>
          </cell>
          <cell r="Q2670">
            <v>236.05770870602268</v>
          </cell>
          <cell r="R2670">
            <v>394.36597310388072</v>
          </cell>
          <cell r="S2670">
            <v>366.54428286803881</v>
          </cell>
          <cell r="T2670">
            <v>338.85455783788916</v>
          </cell>
          <cell r="U2670">
            <v>315.05226664242383</v>
          </cell>
          <cell r="V2670">
            <v>254.77174026372811</v>
          </cell>
          <cell r="W2670">
            <v>270.27346946166824</v>
          </cell>
        </row>
        <row r="2671">
          <cell r="A2671" t="str">
            <v>SKTotal gross electricity prod. (without pumped hydro) 0</v>
          </cell>
          <cell r="B2671" t="str">
            <v>SK</v>
          </cell>
          <cell r="C2671" t="str">
            <v>Overview of the power generation sector</v>
          </cell>
          <cell r="D2671" t="str">
            <v xml:space="preserve">Total gross electricity prod. (without pumped hydro) </v>
          </cell>
          <cell r="E2671">
            <v>0</v>
          </cell>
          <cell r="F2671" t="str">
            <v>GWh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</row>
        <row r="2672">
          <cell r="A2672" t="str">
            <v xml:space="preserve">SKTotal net electricity prod. (without pumped hydro) </v>
          </cell>
          <cell r="B2672" t="str">
            <v>SK</v>
          </cell>
          <cell r="C2672" t="str">
            <v>Overview of the power generation sector</v>
          </cell>
          <cell r="D2672" t="str">
            <v xml:space="preserve">Total net electricity prod. (without pumped hydro) </v>
          </cell>
          <cell r="E2672" t="str">
            <v/>
          </cell>
          <cell r="F2672" t="str">
            <v>GWh</v>
          </cell>
          <cell r="G2672" t="str">
            <v>Total net electricity prod. (without pumped hydro) (GWh)</v>
          </cell>
          <cell r="H2672">
            <v>27379.364253628664</v>
          </cell>
          <cell r="I2672">
            <v>29418.146162790705</v>
          </cell>
          <cell r="J2672">
            <v>29759.682441860466</v>
          </cell>
          <cell r="K2672">
            <v>28516.622674418606</v>
          </cell>
          <cell r="L2672">
            <v>28040.127441860459</v>
          </cell>
          <cell r="M2672">
            <v>29182.994807852516</v>
          </cell>
          <cell r="N2672">
            <v>28732.166279069774</v>
          </cell>
          <cell r="O2672">
            <v>25598.003720930235</v>
          </cell>
          <cell r="P2672">
            <v>26439.189418604656</v>
          </cell>
          <cell r="Q2672">
            <v>23861.531279069772</v>
          </cell>
          <cell r="R2672">
            <v>25032.550003291988</v>
          </cell>
          <cell r="S2672">
            <v>25717.397483525907</v>
          </cell>
          <cell r="T2672">
            <v>25796.760890604561</v>
          </cell>
          <cell r="U2672">
            <v>26849.26075523299</v>
          </cell>
          <cell r="V2672">
            <v>24749.310028630651</v>
          </cell>
          <cell r="W2672">
            <v>24482.774269313522</v>
          </cell>
        </row>
        <row r="2673">
          <cell r="A2673" t="str">
            <v>SKTotal net electricity prod. (without pumped hydro) Nuclear</v>
          </cell>
          <cell r="B2673" t="str">
            <v>SK</v>
          </cell>
          <cell r="C2673" t="str">
            <v>Overview of the power generation sector</v>
          </cell>
          <cell r="D2673" t="str">
            <v xml:space="preserve">Total net electricity prod. (without pumped hydro) </v>
          </cell>
          <cell r="E2673" t="str">
            <v>Nuclear</v>
          </cell>
          <cell r="F2673" t="str">
            <v>GWh</v>
          </cell>
          <cell r="G2673" t="str">
            <v>Nuclear</v>
          </cell>
          <cell r="H2673">
            <v>14222.36239780574</v>
          </cell>
          <cell r="I2673">
            <v>15625.479241529009</v>
          </cell>
          <cell r="J2673">
            <v>16192.583077313684</v>
          </cell>
          <cell r="K2673">
            <v>16298.048962713559</v>
          </cell>
          <cell r="L2673">
            <v>15456.519753641991</v>
          </cell>
          <cell r="M2673">
            <v>16331.75139871001</v>
          </cell>
          <cell r="N2673">
            <v>16392.625137442166</v>
          </cell>
          <cell r="O2673">
            <v>13925.367525772997</v>
          </cell>
          <cell r="P2673">
            <v>15194.309774138137</v>
          </cell>
          <cell r="Q2673">
            <v>12809.377127857448</v>
          </cell>
          <cell r="R2673">
            <v>12754.300854104918</v>
          </cell>
          <cell r="S2673">
            <v>13904.037750326423</v>
          </cell>
          <cell r="T2673">
            <v>13979.201226747902</v>
          </cell>
          <cell r="U2673">
            <v>14488.193369921786</v>
          </cell>
          <cell r="V2673">
            <v>13947.034097696242</v>
          </cell>
          <cell r="W2673">
            <v>13780.831613377324</v>
          </cell>
        </row>
        <row r="2674">
          <cell r="A2674" t="str">
            <v>SKTotal net electricity prod. (without pumped hydro) Conventional thermal</v>
          </cell>
          <cell r="B2674" t="str">
            <v>SK</v>
          </cell>
          <cell r="C2674" t="str">
            <v>Overview of the power generation sector</v>
          </cell>
          <cell r="D2674" t="str">
            <v xml:space="preserve">Total net electricity prod. (without pumped hydro) </v>
          </cell>
          <cell r="E2674" t="str">
            <v>Conventional thermal</v>
          </cell>
          <cell r="F2674" t="str">
            <v>GWh</v>
          </cell>
          <cell r="G2674" t="str">
            <v>Conventional thermal</v>
          </cell>
          <cell r="H2674">
            <v>8542.8324063238324</v>
          </cell>
          <cell r="I2674">
            <v>8867.0855259128548</v>
          </cell>
          <cell r="J2674">
            <v>8299.6575040816642</v>
          </cell>
          <cell r="K2674">
            <v>8737.1783628678404</v>
          </cell>
          <cell r="L2674">
            <v>8478.956525427775</v>
          </cell>
          <cell r="M2674">
            <v>8207.912542031916</v>
          </cell>
          <cell r="N2674">
            <v>7936.0527695345836</v>
          </cell>
          <cell r="O2674">
            <v>7214.4966602735185</v>
          </cell>
          <cell r="P2674">
            <v>7199.5308072572179</v>
          </cell>
          <cell r="Q2674">
            <v>6678.8983372588373</v>
          </cell>
          <cell r="R2674">
            <v>7001.143472653288</v>
          </cell>
          <cell r="S2674">
            <v>7634.1119977918624</v>
          </cell>
          <cell r="T2674">
            <v>7285.3199114565332</v>
          </cell>
          <cell r="U2674">
            <v>6919.8245867927135</v>
          </cell>
          <cell r="V2674">
            <v>5991.1974806110165</v>
          </cell>
          <cell r="W2674">
            <v>6324.3972807703922</v>
          </cell>
        </row>
        <row r="2675">
          <cell r="A2675" t="str">
            <v>SKTotal net electricity prod. (without pumped hydro) Wind</v>
          </cell>
          <cell r="B2675" t="str">
            <v>SK</v>
          </cell>
          <cell r="C2675" t="str">
            <v>Overview of the power generation sector</v>
          </cell>
          <cell r="D2675" t="str">
            <v xml:space="preserve">Total net electricity prod. (without pumped hydro) </v>
          </cell>
          <cell r="E2675" t="str">
            <v>Wind</v>
          </cell>
          <cell r="F2675" t="str">
            <v>GWh</v>
          </cell>
          <cell r="G2675" t="str">
            <v>Wind</v>
          </cell>
          <cell r="H2675">
            <v>0</v>
          </cell>
          <cell r="I2675">
            <v>0</v>
          </cell>
          <cell r="J2675">
            <v>0</v>
          </cell>
          <cell r="K2675">
            <v>2.3255813953488373</v>
          </cell>
          <cell r="L2675">
            <v>5.8139534883720936</v>
          </cell>
          <cell r="M2675">
            <v>6.1100113090754649</v>
          </cell>
          <cell r="N2675">
            <v>5.8139534883720936</v>
          </cell>
          <cell r="O2675">
            <v>8.1395348837209305</v>
          </cell>
          <cell r="P2675">
            <v>6.9767441860465116</v>
          </cell>
          <cell r="Q2675">
            <v>5.8139534883720936</v>
          </cell>
          <cell r="R2675">
            <v>6.1100113090754649</v>
          </cell>
          <cell r="S2675">
            <v>4.999100161970814</v>
          </cell>
          <cell r="T2675">
            <v>6.1100113090754649</v>
          </cell>
          <cell r="U2675">
            <v>6.1100113090754649</v>
          </cell>
          <cell r="V2675">
            <v>6.1100113090754649</v>
          </cell>
          <cell r="W2675">
            <v>6.1100113090754649</v>
          </cell>
        </row>
        <row r="2676">
          <cell r="A2676" t="str">
            <v>SKTotal net electricity prod. (without pumped hydro) Solar photovoltaics</v>
          </cell>
          <cell r="B2676" t="str">
            <v>SK</v>
          </cell>
          <cell r="C2676" t="str">
            <v>Overview of the power generation sector</v>
          </cell>
          <cell r="D2676" t="str">
            <v xml:space="preserve">Total net electricity prod. (without pumped hydro) </v>
          </cell>
          <cell r="E2676" t="str">
            <v>Solar photovoltaics</v>
          </cell>
          <cell r="F2676" t="str">
            <v>GWh</v>
          </cell>
          <cell r="G2676" t="str">
            <v>Solar photovoltaics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16.9413949933457</v>
          </cell>
          <cell r="S2676">
            <v>396.87300730313024</v>
          </cell>
          <cell r="T2676">
            <v>423.81260262041752</v>
          </cell>
          <cell r="U2676">
            <v>587.94972460512679</v>
          </cell>
          <cell r="V2676">
            <v>596.83701378196395</v>
          </cell>
          <cell r="W2676">
            <v>506.02002750616049</v>
          </cell>
        </row>
        <row r="2677">
          <cell r="A2677" t="str">
            <v>SKTotal net electricity prod. (without pumped hydro) Solar thermal</v>
          </cell>
          <cell r="B2677" t="str">
            <v>SK</v>
          </cell>
          <cell r="C2677" t="str">
            <v>Overview of the power generation sector</v>
          </cell>
          <cell r="D2677" t="str">
            <v xml:space="preserve">Total net electricity prod. (without pumped hydro) </v>
          </cell>
          <cell r="E2677" t="str">
            <v>Solar thermal</v>
          </cell>
          <cell r="F2677" t="str">
            <v>GWh</v>
          </cell>
          <cell r="G2677" t="str">
            <v>Solar thermal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  <cell r="R2677">
            <v>0</v>
          </cell>
          <cell r="S2677">
            <v>0</v>
          </cell>
          <cell r="T2677">
            <v>0</v>
          </cell>
          <cell r="U2677">
            <v>0</v>
          </cell>
          <cell r="V2677">
            <v>0</v>
          </cell>
          <cell r="W2677">
            <v>0</v>
          </cell>
        </row>
        <row r="2678">
          <cell r="A2678" t="str">
            <v>SKTotal net electricity prod. (without pumped hydro) Geothermal</v>
          </cell>
          <cell r="B2678" t="str">
            <v>SK</v>
          </cell>
          <cell r="C2678" t="str">
            <v>Overview of the power generation sector</v>
          </cell>
          <cell r="D2678" t="str">
            <v xml:space="preserve">Total net electricity prod. (without pumped hydro) </v>
          </cell>
          <cell r="E2678" t="str">
            <v>Geothermal</v>
          </cell>
          <cell r="F2678" t="str">
            <v>GWh</v>
          </cell>
          <cell r="G2678" t="str">
            <v>Geothermal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  <cell r="R2678">
            <v>0</v>
          </cell>
          <cell r="S2678">
            <v>0</v>
          </cell>
          <cell r="T2678">
            <v>0</v>
          </cell>
          <cell r="U2678">
            <v>0</v>
          </cell>
          <cell r="V2678">
            <v>0</v>
          </cell>
          <cell r="W2678">
            <v>0</v>
          </cell>
        </row>
        <row r="2679">
          <cell r="A2679" t="str">
            <v>SKTotal net electricity prod. (without pumped hydro) Tide, wave and ocean</v>
          </cell>
          <cell r="B2679" t="str">
            <v>SK</v>
          </cell>
          <cell r="C2679" t="str">
            <v>Overview of the power generation sector</v>
          </cell>
          <cell r="D2679" t="str">
            <v xml:space="preserve">Total net electricity prod. (without pumped hydro) </v>
          </cell>
          <cell r="E2679" t="str">
            <v>Tide, wave and ocean</v>
          </cell>
          <cell r="F2679" t="str">
            <v>GWh</v>
          </cell>
          <cell r="G2679" t="str">
            <v>Tide, wave and ocean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</row>
        <row r="2680">
          <cell r="A2680" t="str">
            <v>SKTotal net electricity prod. (without pumped hydro) Hydro</v>
          </cell>
          <cell r="B2680" t="str">
            <v>SK</v>
          </cell>
          <cell r="C2680" t="str">
            <v>Overview of the power generation sector</v>
          </cell>
          <cell r="D2680" t="str">
            <v xml:space="preserve">Total net electricity prod. (without pumped hydro) </v>
          </cell>
          <cell r="E2680" t="str">
            <v>Hydro</v>
          </cell>
          <cell r="F2680" t="str">
            <v>GWh</v>
          </cell>
          <cell r="G2680" t="str">
            <v>Hydro</v>
          </cell>
          <cell r="H2680">
            <v>4614.1694494990934</v>
          </cell>
          <cell r="I2680">
            <v>4925.5813953488378</v>
          </cell>
          <cell r="J2680">
            <v>5267.4418604651164</v>
          </cell>
          <cell r="K2680">
            <v>3479.0697674418607</v>
          </cell>
          <cell r="L2680">
            <v>4098.8372093023263</v>
          </cell>
          <cell r="M2680">
            <v>4637.2208558015118</v>
          </cell>
          <cell r="N2680">
            <v>4397.6744186046517</v>
          </cell>
          <cell r="O2680">
            <v>4450</v>
          </cell>
          <cell r="P2680">
            <v>4038.3720930232562</v>
          </cell>
          <cell r="Q2680">
            <v>4367.4418604651173</v>
          </cell>
          <cell r="R2680">
            <v>5254.0542702313605</v>
          </cell>
          <cell r="S2680">
            <v>3777.3756279425234</v>
          </cell>
          <cell r="T2680">
            <v>4102.3171384706284</v>
          </cell>
          <cell r="U2680">
            <v>4847.1830626042911</v>
          </cell>
          <cell r="V2680">
            <v>4208.1314252323491</v>
          </cell>
          <cell r="W2680">
            <v>3865.4153363505698</v>
          </cell>
        </row>
        <row r="2681">
          <cell r="A2681" t="str">
            <v>SKTotal net electricity prod. (without pumped hydro) Pump storage</v>
          </cell>
          <cell r="B2681" t="str">
            <v>SK</v>
          </cell>
          <cell r="C2681" t="str">
            <v>Overview of the power generation sector</v>
          </cell>
          <cell r="D2681" t="str">
            <v xml:space="preserve">Total net electricity prod. (without pumped hydro) </v>
          </cell>
          <cell r="E2681" t="str">
            <v>Pump storage</v>
          </cell>
          <cell r="F2681" t="str">
            <v>GWh</v>
          </cell>
          <cell r="G2681" t="str">
            <v>Pump storage</v>
          </cell>
          <cell r="H2681">
            <v>364.62680256147723</v>
          </cell>
          <cell r="I2681">
            <v>189.40434921230315</v>
          </cell>
          <cell r="J2681">
            <v>215.17324504737306</v>
          </cell>
          <cell r="K2681">
            <v>191.87197674418604</v>
          </cell>
          <cell r="L2681">
            <v>106.95617173524148</v>
          </cell>
          <cell r="M2681">
            <v>105.05314390018231</v>
          </cell>
          <cell r="N2681">
            <v>167.48565295169954</v>
          </cell>
          <cell r="O2681">
            <v>163.94698676824382</v>
          </cell>
          <cell r="P2681">
            <v>205.23996238030094</v>
          </cell>
          <cell r="Q2681">
            <v>236.05770870602268</v>
          </cell>
          <cell r="R2681">
            <v>394.36597310388072</v>
          </cell>
          <cell r="S2681">
            <v>366.54428286803881</v>
          </cell>
          <cell r="T2681">
            <v>338.85455783788916</v>
          </cell>
          <cell r="U2681">
            <v>315.05226664242383</v>
          </cell>
          <cell r="V2681">
            <v>254.77174026372811</v>
          </cell>
          <cell r="W2681">
            <v>270.27346946166824</v>
          </cell>
        </row>
        <row r="2682">
          <cell r="A2682" t="str">
            <v>SKTotal net electricity prod. (without pumped hydro) 0</v>
          </cell>
          <cell r="B2682" t="str">
            <v>SK</v>
          </cell>
          <cell r="C2682" t="str">
            <v>Overview of the power generation sector</v>
          </cell>
          <cell r="D2682" t="str">
            <v xml:space="preserve">Total net electricity prod. (without pumped hydro) </v>
          </cell>
          <cell r="E2682">
            <v>0</v>
          </cell>
          <cell r="F2682" t="str">
            <v>GWh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</row>
        <row r="2683">
          <cell r="A2683" t="str">
            <v xml:space="preserve">SKTotal gross distributed heat production </v>
          </cell>
          <cell r="B2683" t="str">
            <v>SK</v>
          </cell>
          <cell r="C2683" t="str">
            <v>Overview of the power generation sector</v>
          </cell>
          <cell r="D2683" t="str">
            <v xml:space="preserve">Total gross distributed heat production </v>
          </cell>
          <cell r="E2683" t="str">
            <v/>
          </cell>
          <cell r="F2683" t="str">
            <v>GWh</v>
          </cell>
          <cell r="G2683" t="str">
            <v>Total gross distributed heat production (GWh)</v>
          </cell>
          <cell r="H2683">
            <v>10227.048020245235</v>
          </cell>
          <cell r="I2683">
            <v>16250</v>
          </cell>
          <cell r="J2683">
            <v>14174.418604651162</v>
          </cell>
          <cell r="K2683">
            <v>15429.069767441862</v>
          </cell>
          <cell r="L2683">
            <v>14958.139534883721</v>
          </cell>
          <cell r="M2683">
            <v>14593.206556153229</v>
          </cell>
          <cell r="N2683">
            <v>12990.697674418607</v>
          </cell>
          <cell r="O2683">
            <v>11842.441860465116</v>
          </cell>
          <cell r="P2683">
            <v>11053.488372093025</v>
          </cell>
          <cell r="Q2683">
            <v>11723.255813953492</v>
          </cell>
          <cell r="R2683">
            <v>13492.571337159303</v>
          </cell>
          <cell r="S2683">
            <v>12149.757488096606</v>
          </cell>
          <cell r="T2683">
            <v>11989.786282913499</v>
          </cell>
          <cell r="U2683">
            <v>11811.762771589991</v>
          </cell>
          <cell r="V2683">
            <v>9665.4586124646412</v>
          </cell>
          <cell r="W2683">
            <v>10181.801945265293</v>
          </cell>
        </row>
        <row r="2684">
          <cell r="A2684" t="str">
            <v>SKTotal gross distributed heat production CHP thermal power plants</v>
          </cell>
          <cell r="B2684" t="str">
            <v>SK</v>
          </cell>
          <cell r="C2684" t="str">
            <v>Overview of the power generation sector</v>
          </cell>
          <cell r="D2684" t="str">
            <v xml:space="preserve">Total gross distributed heat production </v>
          </cell>
          <cell r="E2684" t="str">
            <v>CHP thermal power plants</v>
          </cell>
          <cell r="F2684" t="str">
            <v>GWh</v>
          </cell>
          <cell r="G2684" t="str">
            <v>CHP thermal power plants</v>
          </cell>
          <cell r="H2684">
            <v>4441.9782216978629</v>
          </cell>
          <cell r="I2684">
            <v>9169.7674418604656</v>
          </cell>
          <cell r="J2684">
            <v>7468.6046511627901</v>
          </cell>
          <cell r="K2684">
            <v>8400.6491860465121</v>
          </cell>
          <cell r="L2684">
            <v>7736.0465116279056</v>
          </cell>
          <cell r="M2684">
            <v>7262.8593519832957</v>
          </cell>
          <cell r="N2684">
            <v>6680.5680232558143</v>
          </cell>
          <cell r="O2684">
            <v>6335.7354651162805</v>
          </cell>
          <cell r="P2684">
            <v>5842.0783720930249</v>
          </cell>
          <cell r="Q2684">
            <v>6995.1530232558162</v>
          </cell>
          <cell r="R2684">
            <v>8437.0924344729101</v>
          </cell>
          <cell r="S2684">
            <v>7873.8604828908565</v>
          </cell>
          <cell r="T2684">
            <v>7863.5845547801155</v>
          </cell>
          <cell r="U2684">
            <v>8240.4611614353744</v>
          </cell>
          <cell r="V2684">
            <v>6649.6200091443188</v>
          </cell>
          <cell r="W2684">
            <v>6858.2258322572088</v>
          </cell>
        </row>
        <row r="2685">
          <cell r="A2685" t="str">
            <v>SKTotal gross distributed heat production District heating plants</v>
          </cell>
          <cell r="B2685" t="str">
            <v>SK</v>
          </cell>
          <cell r="C2685" t="str">
            <v>Overview of the power generation sector</v>
          </cell>
          <cell r="D2685" t="str">
            <v xml:space="preserve">Total gross distributed heat production </v>
          </cell>
          <cell r="E2685" t="str">
            <v>District heating plants</v>
          </cell>
          <cell r="F2685" t="str">
            <v>GWh</v>
          </cell>
          <cell r="G2685" t="str">
            <v>District heating plants</v>
          </cell>
          <cell r="H2685">
            <v>5785.0697985473726</v>
          </cell>
          <cell r="I2685">
            <v>7080.2325581395353</v>
          </cell>
          <cell r="J2685">
            <v>6705.8139534883721</v>
          </cell>
          <cell r="K2685">
            <v>7028.4205813953513</v>
          </cell>
          <cell r="L2685">
            <v>7222.0930232558148</v>
          </cell>
          <cell r="M2685">
            <v>7330.3472041699342</v>
          </cell>
          <cell r="N2685">
            <v>6310.1296511627934</v>
          </cell>
          <cell r="O2685">
            <v>5506.7063953488359</v>
          </cell>
          <cell r="P2685">
            <v>5211.41</v>
          </cell>
          <cell r="Q2685">
            <v>4728.102790697676</v>
          </cell>
          <cell r="R2685">
            <v>5055.4789026863928</v>
          </cell>
          <cell r="S2685">
            <v>4275.8970052057493</v>
          </cell>
          <cell r="T2685">
            <v>4126.2017281333838</v>
          </cell>
          <cell r="U2685">
            <v>3571.3016101546154</v>
          </cell>
          <cell r="V2685">
            <v>3015.8386033203219</v>
          </cell>
          <cell r="W2685">
            <v>3323.576113008085</v>
          </cell>
        </row>
        <row r="2686">
          <cell r="A2686" t="str">
            <v>SKTotal gross distributed heat production 0</v>
          </cell>
          <cell r="B2686" t="str">
            <v>SK</v>
          </cell>
          <cell r="C2686" t="str">
            <v>Overview of the power generation sector</v>
          </cell>
          <cell r="D2686" t="str">
            <v xml:space="preserve">Total gross distributed heat production </v>
          </cell>
          <cell r="E2686">
            <v>0</v>
          </cell>
          <cell r="F2686" t="str">
            <v>GWh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  <cell r="R2686">
            <v>0</v>
          </cell>
          <cell r="S2686">
            <v>0</v>
          </cell>
          <cell r="T2686">
            <v>0</v>
          </cell>
          <cell r="U2686">
            <v>0</v>
          </cell>
          <cell r="V2686">
            <v>0</v>
          </cell>
          <cell r="W2686">
            <v>0</v>
          </cell>
        </row>
        <row r="2687">
          <cell r="A2687" t="str">
            <v xml:space="preserve">SKTransformation input / Exchanges and transfers </v>
          </cell>
          <cell r="B2687" t="str">
            <v>SK</v>
          </cell>
          <cell r="C2687" t="str">
            <v>Overview of the power generation sector</v>
          </cell>
          <cell r="D2687" t="str">
            <v xml:space="preserve">Transformation input / Exchanges and transfers </v>
          </cell>
          <cell r="E2687" t="str">
            <v/>
          </cell>
          <cell r="F2687" t="str">
            <v>ktoe</v>
          </cell>
          <cell r="G2687" t="str">
            <v>Transformation input / Exchanges and transfers (ktoe)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  <cell r="R2687">
            <v>0</v>
          </cell>
          <cell r="S2687">
            <v>0</v>
          </cell>
          <cell r="T2687">
            <v>0</v>
          </cell>
          <cell r="U2687">
            <v>0</v>
          </cell>
          <cell r="V2687">
            <v>0</v>
          </cell>
          <cell r="W2687">
            <v>0</v>
          </cell>
        </row>
        <row r="2688">
          <cell r="A2688" t="str">
            <v>SKTransformation input / Exchanges and transfers Nuclear</v>
          </cell>
          <cell r="B2688" t="str">
            <v>SK</v>
          </cell>
          <cell r="C2688" t="str">
            <v>Overview of the power generation sector</v>
          </cell>
          <cell r="D2688" t="str">
            <v xml:space="preserve">Transformation input / Exchanges and transfers </v>
          </cell>
          <cell r="E2688" t="str">
            <v>Nuclear</v>
          </cell>
          <cell r="F2688" t="str">
            <v>ktoe</v>
          </cell>
          <cell r="G2688" t="str">
            <v>Nuclear</v>
          </cell>
          <cell r="H2688">
            <v>4254.6813795738999</v>
          </cell>
          <cell r="I2688">
            <v>4462.1000000000004</v>
          </cell>
          <cell r="J2688">
            <v>4676.6000000000004</v>
          </cell>
          <cell r="K2688">
            <v>4656.2</v>
          </cell>
          <cell r="L2688">
            <v>4446.1000000000004</v>
          </cell>
          <cell r="M2688">
            <v>4626.0867488296499</v>
          </cell>
          <cell r="N2688">
            <v>4701.6000000000004</v>
          </cell>
          <cell r="O2688">
            <v>4004.1</v>
          </cell>
          <cell r="P2688">
            <v>4356.5</v>
          </cell>
          <cell r="Q2688">
            <v>3686.4</v>
          </cell>
          <cell r="R2688">
            <v>3819.0981178943298</v>
          </cell>
          <cell r="S2688">
            <v>4028.11216203306</v>
          </cell>
          <cell r="T2688">
            <v>4047.50644883921</v>
          </cell>
          <cell r="U2688">
            <v>4106.3103085888997</v>
          </cell>
          <cell r="V2688">
            <v>4040.89041750263</v>
          </cell>
          <cell r="W2688">
            <v>3953.9743957198798</v>
          </cell>
        </row>
        <row r="2689">
          <cell r="A2689" t="str">
            <v>SKTransformation input / Exchanges and transfers Conventional thermal</v>
          </cell>
          <cell r="B2689" t="str">
            <v>SK</v>
          </cell>
          <cell r="C2689" t="str">
            <v>Overview of the power generation sector</v>
          </cell>
          <cell r="D2689" t="str">
            <v xml:space="preserve">Transformation input / Exchanges and transfers </v>
          </cell>
          <cell r="E2689" t="str">
            <v>Conventional thermal</v>
          </cell>
          <cell r="F2689" t="str">
            <v>ktoe</v>
          </cell>
          <cell r="G2689" t="str">
            <v>Conventional thermal</v>
          </cell>
          <cell r="H2689">
            <v>2652.3204075256131</v>
          </cell>
          <cell r="I2689">
            <v>3090.6715100000001</v>
          </cell>
          <cell r="J2689">
            <v>2647.2974199999999</v>
          </cell>
          <cell r="K2689">
            <v>2971.7776699999995</v>
          </cell>
          <cell r="L2689">
            <v>2791.9269199999999</v>
          </cell>
          <cell r="M2689">
            <v>2661.3561925999393</v>
          </cell>
          <cell r="N2689">
            <v>2528.1732199999997</v>
          </cell>
          <cell r="O2689">
            <v>2291.2084599999998</v>
          </cell>
          <cell r="P2689">
            <v>2321.3880200000017</v>
          </cell>
          <cell r="Q2689">
            <v>2356.2759899999987</v>
          </cell>
          <cell r="R2689">
            <v>2554.6743285356006</v>
          </cell>
          <cell r="S2689">
            <v>2679.6896957246317</v>
          </cell>
          <cell r="T2689">
            <v>2657.1355008702644</v>
          </cell>
          <cell r="U2689">
            <v>2548.4234298113697</v>
          </cell>
          <cell r="V2689">
            <v>2221.3339225302398</v>
          </cell>
          <cell r="W2689">
            <v>2324.9655416620612</v>
          </cell>
        </row>
        <row r="2690">
          <cell r="A2690" t="str">
            <v>SKTransformation input / Exchanges and transfers Wind</v>
          </cell>
          <cell r="B2690" t="str">
            <v>SK</v>
          </cell>
          <cell r="C2690" t="str">
            <v>Overview of the power generation sector</v>
          </cell>
          <cell r="D2690" t="str">
            <v xml:space="preserve">Transformation input / Exchanges and transfers </v>
          </cell>
          <cell r="E2690" t="str">
            <v>Wind</v>
          </cell>
          <cell r="F2690" t="str">
            <v>ktoe</v>
          </cell>
          <cell r="G2690" t="str">
            <v>Wind</v>
          </cell>
          <cell r="H2690">
            <v>0</v>
          </cell>
          <cell r="I2690">
            <v>0</v>
          </cell>
          <cell r="J2690">
            <v>0</v>
          </cell>
          <cell r="K2690">
            <v>0.2</v>
          </cell>
          <cell r="L2690">
            <v>0.5</v>
          </cell>
          <cell r="M2690">
            <v>0.52546097258048996</v>
          </cell>
          <cell r="N2690">
            <v>0.5</v>
          </cell>
          <cell r="O2690">
            <v>0.7</v>
          </cell>
          <cell r="P2690">
            <v>0.6</v>
          </cell>
          <cell r="Q2690">
            <v>0.5</v>
          </cell>
          <cell r="R2690">
            <v>0.52546097258048996</v>
          </cell>
          <cell r="S2690">
            <v>0.42992261392948999</v>
          </cell>
          <cell r="T2690">
            <v>0.52546097258048996</v>
          </cell>
          <cell r="U2690">
            <v>0.52546097258048996</v>
          </cell>
          <cell r="V2690">
            <v>0.52546097258048996</v>
          </cell>
          <cell r="W2690">
            <v>0.52546097258048996</v>
          </cell>
        </row>
        <row r="2691">
          <cell r="A2691" t="str">
            <v>SKTransformation input / Exchanges and transfers Solar photovoltaics</v>
          </cell>
          <cell r="B2691" t="str">
            <v>SK</v>
          </cell>
          <cell r="C2691" t="str">
            <v>Overview of the power generation sector</v>
          </cell>
          <cell r="D2691" t="str">
            <v xml:space="preserve">Transformation input / Exchanges and transfers </v>
          </cell>
          <cell r="E2691" t="str">
            <v>Solar photovoltaics</v>
          </cell>
          <cell r="F2691" t="str">
            <v>ktoe</v>
          </cell>
          <cell r="G2691" t="str">
            <v>Solar photovoltaics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  <cell r="R2691">
            <v>1.45695996942773</v>
          </cell>
          <cell r="S2691">
            <v>34.131078628069197</v>
          </cell>
          <cell r="T2691">
            <v>36.447883825355902</v>
          </cell>
          <cell r="U2691">
            <v>50.563676316040898</v>
          </cell>
          <cell r="V2691">
            <v>51.327983185248897</v>
          </cell>
          <cell r="W2691">
            <v>43.517722365529799</v>
          </cell>
        </row>
        <row r="2692">
          <cell r="A2692" t="str">
            <v>SKTransformation input / Exchanges and transfers Solar thermal</v>
          </cell>
          <cell r="B2692" t="str">
            <v>SK</v>
          </cell>
          <cell r="C2692" t="str">
            <v>Overview of the power generation sector</v>
          </cell>
          <cell r="D2692" t="str">
            <v xml:space="preserve">Transformation input / Exchanges and transfers </v>
          </cell>
          <cell r="E2692" t="str">
            <v>Solar thermal</v>
          </cell>
          <cell r="F2692" t="str">
            <v>ktoe</v>
          </cell>
          <cell r="G2692" t="str">
            <v>Solar thermal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</row>
        <row r="2693">
          <cell r="A2693" t="str">
            <v>SKTransformation input / Exchanges and transfers Geothermal</v>
          </cell>
          <cell r="B2693" t="str">
            <v>SK</v>
          </cell>
          <cell r="C2693" t="str">
            <v>Overview of the power generation sector</v>
          </cell>
          <cell r="D2693" t="str">
            <v xml:space="preserve">Transformation input / Exchanges and transfers </v>
          </cell>
          <cell r="E2693" t="str">
            <v>Geothermal</v>
          </cell>
          <cell r="F2693" t="str">
            <v>ktoe</v>
          </cell>
          <cell r="G2693" t="str">
            <v>Geothermal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  <cell r="R2693">
            <v>0</v>
          </cell>
          <cell r="S2693">
            <v>0</v>
          </cell>
          <cell r="T2693">
            <v>0</v>
          </cell>
          <cell r="U2693">
            <v>0</v>
          </cell>
          <cell r="V2693">
            <v>0</v>
          </cell>
          <cell r="W2693">
            <v>0</v>
          </cell>
        </row>
        <row r="2694">
          <cell r="A2694" t="str">
            <v>SKTransformation input / Exchanges and transfers Tide, wave and ocean</v>
          </cell>
          <cell r="B2694" t="str">
            <v>SK</v>
          </cell>
          <cell r="C2694" t="str">
            <v>Overview of the power generation sector</v>
          </cell>
          <cell r="D2694" t="str">
            <v xml:space="preserve">Transformation input / Exchanges and transfers </v>
          </cell>
          <cell r="E2694" t="str">
            <v>Tide, wave and ocean</v>
          </cell>
          <cell r="F2694" t="str">
            <v>ktoe</v>
          </cell>
          <cell r="G2694" t="str">
            <v>Tide, wave and ocean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</row>
        <row r="2695">
          <cell r="A2695" t="str">
            <v>SKTransformation input / Exchanges and transfers Hydro</v>
          </cell>
          <cell r="B2695" t="str">
            <v>SK</v>
          </cell>
          <cell r="C2695" t="str">
            <v>Overview of the power generation sector</v>
          </cell>
          <cell r="D2695" t="str">
            <v xml:space="preserve">Transformation input / Exchanges and transfers </v>
          </cell>
          <cell r="E2695" t="str">
            <v>Hydro</v>
          </cell>
          <cell r="F2695" t="str">
            <v>ktoe</v>
          </cell>
          <cell r="G2695" t="str">
            <v>Hydro</v>
          </cell>
          <cell r="H2695">
            <v>396.81857265692202</v>
          </cell>
          <cell r="I2695">
            <v>423.6</v>
          </cell>
          <cell r="J2695">
            <v>453</v>
          </cell>
          <cell r="K2695">
            <v>299.2</v>
          </cell>
          <cell r="L2695">
            <v>352.5</v>
          </cell>
          <cell r="M2695">
            <v>398.80099359893001</v>
          </cell>
          <cell r="N2695">
            <v>378.2</v>
          </cell>
          <cell r="O2695">
            <v>382.7</v>
          </cell>
          <cell r="P2695">
            <v>347.3</v>
          </cell>
          <cell r="Q2695">
            <v>375.6</v>
          </cell>
          <cell r="R2695">
            <v>451.848667239897</v>
          </cell>
          <cell r="S2695">
            <v>324.854304003057</v>
          </cell>
          <cell r="T2695">
            <v>352.79927390847399</v>
          </cell>
          <cell r="U2695">
            <v>416.85774338396902</v>
          </cell>
          <cell r="V2695">
            <v>361.89930256998201</v>
          </cell>
          <cell r="W2695">
            <v>332.42571892614899</v>
          </cell>
        </row>
        <row r="2696">
          <cell r="A2696" t="str">
            <v>SKTransformation input / Exchanges and transfers Pump storage</v>
          </cell>
          <cell r="B2696" t="str">
            <v>SK</v>
          </cell>
          <cell r="C2696" t="str">
            <v>Overview of the power generation sector</v>
          </cell>
          <cell r="D2696" t="str">
            <v xml:space="preserve">Transformation input / Exchanges and transfers </v>
          </cell>
          <cell r="E2696" t="str">
            <v>Pump storage</v>
          </cell>
          <cell r="F2696" t="str">
            <v>ktoe</v>
          </cell>
          <cell r="G2696" t="str">
            <v>Pump storage</v>
          </cell>
          <cell r="H2696">
            <v>34.797159119286263</v>
          </cell>
          <cell r="I2696">
            <v>22.484504032258069</v>
          </cell>
          <cell r="J2696">
            <v>23.906329074074083</v>
          </cell>
          <cell r="K2696">
            <v>22.501349999999999</v>
          </cell>
          <cell r="L2696">
            <v>14.397230769230767</v>
          </cell>
          <cell r="M2696">
            <v>13.501099549778484</v>
          </cell>
          <cell r="N2696">
            <v>20.905466153846159</v>
          </cell>
          <cell r="O2696">
            <v>19.899210862068966</v>
          </cell>
          <cell r="P2696">
            <v>24.548586764705878</v>
          </cell>
          <cell r="Q2696">
            <v>28.10133294871795</v>
          </cell>
          <cell r="R2696">
            <v>46.121042388426119</v>
          </cell>
          <cell r="S2696">
            <v>43.393739310421928</v>
          </cell>
          <cell r="T2696">
            <v>30.95653299666418</v>
          </cell>
          <cell r="U2696">
            <v>38.607174096174525</v>
          </cell>
          <cell r="V2696">
            <v>29.649353442618263</v>
          </cell>
          <cell r="W2696">
            <v>35.114671534521975</v>
          </cell>
        </row>
        <row r="2697">
          <cell r="A2697" t="str">
            <v>SKTransformation input / Exchanges and transfers District heating plants</v>
          </cell>
          <cell r="B2697" t="str">
            <v>SK</v>
          </cell>
          <cell r="C2697" t="str">
            <v>Overview of the power generation sector</v>
          </cell>
          <cell r="D2697" t="str">
            <v xml:space="preserve">Transformation input / Exchanges and transfers </v>
          </cell>
          <cell r="E2697" t="str">
            <v>District heating plants</v>
          </cell>
          <cell r="F2697" t="str">
            <v>ktoe</v>
          </cell>
          <cell r="G2697" t="str">
            <v>District heating plants</v>
          </cell>
          <cell r="H2697">
            <v>674.04332267421864</v>
          </cell>
          <cell r="I2697">
            <v>665.84963000000016</v>
          </cell>
          <cell r="J2697">
            <v>641.73417000000006</v>
          </cell>
          <cell r="K2697">
            <v>678.14998000000003</v>
          </cell>
          <cell r="L2697">
            <v>748.77458999999999</v>
          </cell>
          <cell r="M2697">
            <v>718.06657806116982</v>
          </cell>
          <cell r="N2697">
            <v>627.46638000000007</v>
          </cell>
          <cell r="O2697">
            <v>533.75120000000015</v>
          </cell>
          <cell r="P2697">
            <v>499.64538000000005</v>
          </cell>
          <cell r="Q2697">
            <v>455.83401999999995</v>
          </cell>
          <cell r="R2697">
            <v>497.4895174198536</v>
          </cell>
          <cell r="S2697">
            <v>425.59648303477246</v>
          </cell>
          <cell r="T2697">
            <v>415.72886327818247</v>
          </cell>
          <cell r="U2697">
            <v>363.12251581313694</v>
          </cell>
          <cell r="V2697">
            <v>294.21494534020968</v>
          </cell>
          <cell r="W2697">
            <v>326.26352260134013</v>
          </cell>
        </row>
        <row r="2698">
          <cell r="A2698" t="str">
            <v>SKTransformation input / Exchanges and transfers 0</v>
          </cell>
          <cell r="B2698" t="str">
            <v>SK</v>
          </cell>
          <cell r="C2698" t="str">
            <v>Overview of the power generation sector</v>
          </cell>
          <cell r="D2698" t="str">
            <v xml:space="preserve">Transformation input / Exchanges and transfers </v>
          </cell>
          <cell r="E2698">
            <v>0</v>
          </cell>
          <cell r="F2698" t="str">
            <v>ktoe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  <cell r="R2698">
            <v>0</v>
          </cell>
          <cell r="S2698">
            <v>0</v>
          </cell>
          <cell r="T2698">
            <v>0</v>
          </cell>
          <cell r="U2698">
            <v>0</v>
          </cell>
          <cell r="V2698">
            <v>0</v>
          </cell>
          <cell r="W2698">
            <v>0</v>
          </cell>
        </row>
        <row r="2699">
          <cell r="A2699" t="str">
            <v xml:space="preserve">SKCO2 emissions  </v>
          </cell>
          <cell r="B2699" t="str">
            <v>SK</v>
          </cell>
          <cell r="C2699" t="str">
            <v>Overview of the power generation sector</v>
          </cell>
          <cell r="D2699" t="str">
            <v xml:space="preserve">CO2 emissions  </v>
          </cell>
          <cell r="E2699" t="str">
            <v/>
          </cell>
          <cell r="F2699" t="str">
            <v>kt CO2</v>
          </cell>
          <cell r="G2699" t="str">
            <v>CO2 emissions  (kt CO2)</v>
          </cell>
          <cell r="H2699">
            <v>11472.058826967306</v>
          </cell>
          <cell r="I2699">
            <v>12381.653647423622</v>
          </cell>
          <cell r="J2699">
            <v>10828.650421044145</v>
          </cell>
          <cell r="K2699">
            <v>12269.804553312266</v>
          </cell>
          <cell r="L2699">
            <v>11694.023534455237</v>
          </cell>
          <cell r="M2699">
            <v>11177.583265203682</v>
          </cell>
          <cell r="N2699">
            <v>10381.254407803619</v>
          </cell>
          <cell r="O2699">
            <v>9269.9059765848833</v>
          </cell>
          <cell r="P2699">
            <v>9228.1101036770597</v>
          </cell>
          <cell r="Q2699">
            <v>8867.9656279938208</v>
          </cell>
          <cell r="R2699">
            <v>9234.9889216759566</v>
          </cell>
          <cell r="S2699">
            <v>9183.403757568205</v>
          </cell>
          <cell r="T2699">
            <v>8635.5720715601401</v>
          </cell>
          <cell r="U2699">
            <v>8065.8929017028104</v>
          </cell>
          <cell r="V2699">
            <v>7002.4640999999983</v>
          </cell>
          <cell r="W2699">
            <v>7140.7670987435558</v>
          </cell>
        </row>
        <row r="2700">
          <cell r="A2700" t="str">
            <v>SKCO2 emissions  Nuclear</v>
          </cell>
          <cell r="B2700" t="str">
            <v>SK</v>
          </cell>
          <cell r="C2700" t="str">
            <v>Overview of the power generation sector</v>
          </cell>
          <cell r="D2700" t="str">
            <v xml:space="preserve">CO2 emissions  </v>
          </cell>
          <cell r="E2700" t="str">
            <v>Nuclear</v>
          </cell>
          <cell r="F2700" t="str">
            <v>kt CO2</v>
          </cell>
          <cell r="G2700" t="str">
            <v>Nuclear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  <cell r="R2700">
            <v>0</v>
          </cell>
          <cell r="S2700">
            <v>0</v>
          </cell>
          <cell r="T2700">
            <v>0</v>
          </cell>
          <cell r="U2700">
            <v>0</v>
          </cell>
          <cell r="V2700">
            <v>0</v>
          </cell>
          <cell r="W2700">
            <v>0</v>
          </cell>
        </row>
        <row r="2701">
          <cell r="A2701" t="str">
            <v>SKCO2 emissions  Conventional thermal</v>
          </cell>
          <cell r="B2701" t="str">
            <v>SK</v>
          </cell>
          <cell r="C2701" t="str">
            <v>Overview of the power generation sector</v>
          </cell>
          <cell r="D2701" t="str">
            <v xml:space="preserve">CO2 emissions  </v>
          </cell>
          <cell r="E2701" t="str">
            <v>Conventional thermal</v>
          </cell>
          <cell r="F2701" t="str">
            <v>kt CO2</v>
          </cell>
          <cell r="G2701" t="str">
            <v>Conventional thermal</v>
          </cell>
          <cell r="H2701">
            <v>9451.7495282131331</v>
          </cell>
          <cell r="I2701">
            <v>10796.060182149902</v>
          </cell>
          <cell r="J2701">
            <v>9271.2790264661289</v>
          </cell>
          <cell r="K2701">
            <v>10642.82637886175</v>
          </cell>
          <cell r="L2701">
            <v>9953.0733020193366</v>
          </cell>
          <cell r="M2701">
            <v>9547.0477197848377</v>
          </cell>
          <cell r="N2701">
            <v>9017.0096885058592</v>
          </cell>
          <cell r="O2701">
            <v>8058.7507686260024</v>
          </cell>
          <cell r="P2701">
            <v>8104.0774915585152</v>
          </cell>
          <cell r="Q2701">
            <v>7875.8840185720164</v>
          </cell>
          <cell r="R2701">
            <v>8217.9590088526893</v>
          </cell>
          <cell r="S2701">
            <v>8330.3084510982699</v>
          </cell>
          <cell r="T2701">
            <v>7818.3575425547806</v>
          </cell>
          <cell r="U2701">
            <v>7371.2142948277478</v>
          </cell>
          <cell r="V2701">
            <v>6441.5008455897932</v>
          </cell>
          <cell r="W2701">
            <v>6518.2860811519913</v>
          </cell>
        </row>
        <row r="2702">
          <cell r="A2702" t="str">
            <v>SKCO2 emissions  Wind</v>
          </cell>
          <cell r="B2702" t="str">
            <v>SK</v>
          </cell>
          <cell r="C2702" t="str">
            <v>Overview of the power generation sector</v>
          </cell>
          <cell r="D2702" t="str">
            <v xml:space="preserve">CO2 emissions  </v>
          </cell>
          <cell r="E2702" t="str">
            <v>Wind</v>
          </cell>
          <cell r="F2702" t="str">
            <v>kt CO2</v>
          </cell>
          <cell r="G2702" t="str">
            <v>Wind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</row>
        <row r="2703">
          <cell r="A2703" t="str">
            <v>SKCO2 emissions  Solar photovoltaics</v>
          </cell>
          <cell r="B2703" t="str">
            <v>SK</v>
          </cell>
          <cell r="C2703" t="str">
            <v>Overview of the power generation sector</v>
          </cell>
          <cell r="D2703" t="str">
            <v xml:space="preserve">CO2 emissions  </v>
          </cell>
          <cell r="E2703" t="str">
            <v>Solar photovoltaics</v>
          </cell>
          <cell r="F2703" t="str">
            <v>kt CO2</v>
          </cell>
          <cell r="G2703" t="str">
            <v>Solar photovoltaics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  <cell r="R2703">
            <v>0</v>
          </cell>
          <cell r="S2703">
            <v>0</v>
          </cell>
          <cell r="T2703">
            <v>0</v>
          </cell>
          <cell r="U2703">
            <v>0</v>
          </cell>
          <cell r="V2703">
            <v>0</v>
          </cell>
          <cell r="W2703">
            <v>0</v>
          </cell>
        </row>
        <row r="2704">
          <cell r="A2704" t="str">
            <v>SKCO2 emissions  Solar thermal</v>
          </cell>
          <cell r="B2704" t="str">
            <v>SK</v>
          </cell>
          <cell r="C2704" t="str">
            <v>Overview of the power generation sector</v>
          </cell>
          <cell r="D2704" t="str">
            <v xml:space="preserve">CO2 emissions  </v>
          </cell>
          <cell r="E2704" t="str">
            <v>Solar thermal</v>
          </cell>
          <cell r="F2704" t="str">
            <v>kt CO2</v>
          </cell>
          <cell r="G2704" t="str">
            <v>Solar thermal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  <cell r="R2704">
            <v>0</v>
          </cell>
          <cell r="S2704">
            <v>0</v>
          </cell>
          <cell r="T2704">
            <v>0</v>
          </cell>
          <cell r="U2704">
            <v>0</v>
          </cell>
          <cell r="V2704">
            <v>0</v>
          </cell>
          <cell r="W2704">
            <v>0</v>
          </cell>
        </row>
        <row r="2705">
          <cell r="A2705" t="str">
            <v>SKCO2 emissions  Geothermal</v>
          </cell>
          <cell r="B2705" t="str">
            <v>SK</v>
          </cell>
          <cell r="C2705" t="str">
            <v>Overview of the power generation sector</v>
          </cell>
          <cell r="D2705" t="str">
            <v xml:space="preserve">CO2 emissions  </v>
          </cell>
          <cell r="E2705" t="str">
            <v>Geothermal</v>
          </cell>
          <cell r="F2705" t="str">
            <v>kt CO2</v>
          </cell>
          <cell r="G2705" t="str">
            <v>Geothermal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  <cell r="R2705">
            <v>0</v>
          </cell>
          <cell r="S2705">
            <v>0</v>
          </cell>
          <cell r="T2705">
            <v>0</v>
          </cell>
          <cell r="U2705">
            <v>0</v>
          </cell>
          <cell r="V2705">
            <v>0</v>
          </cell>
          <cell r="W2705">
            <v>0</v>
          </cell>
        </row>
        <row r="2706">
          <cell r="A2706" t="str">
            <v>SKCO2 emissions  Tide, wave and ocean</v>
          </cell>
          <cell r="B2706" t="str">
            <v>SK</v>
          </cell>
          <cell r="C2706" t="str">
            <v>Overview of the power generation sector</v>
          </cell>
          <cell r="D2706" t="str">
            <v xml:space="preserve">CO2 emissions  </v>
          </cell>
          <cell r="E2706" t="str">
            <v>Tide, wave and ocean</v>
          </cell>
          <cell r="F2706" t="str">
            <v>kt CO2</v>
          </cell>
          <cell r="G2706" t="str">
            <v>Tide, wave and ocean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  <cell r="R2706">
            <v>0</v>
          </cell>
          <cell r="S2706">
            <v>0</v>
          </cell>
          <cell r="T2706">
            <v>0</v>
          </cell>
          <cell r="U2706">
            <v>0</v>
          </cell>
          <cell r="V2706">
            <v>0</v>
          </cell>
          <cell r="W2706">
            <v>0</v>
          </cell>
        </row>
        <row r="2707">
          <cell r="A2707" t="str">
            <v>SKCO2 emissions  Hydro</v>
          </cell>
          <cell r="B2707" t="str">
            <v>SK</v>
          </cell>
          <cell r="C2707" t="str">
            <v>Overview of the power generation sector</v>
          </cell>
          <cell r="D2707" t="str">
            <v xml:space="preserve">CO2 emissions  </v>
          </cell>
          <cell r="E2707" t="str">
            <v>Hydro</v>
          </cell>
          <cell r="F2707" t="str">
            <v>kt CO2</v>
          </cell>
          <cell r="G2707" t="str">
            <v>Hydro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  <cell r="R2707">
            <v>0</v>
          </cell>
          <cell r="S2707">
            <v>0</v>
          </cell>
          <cell r="T2707">
            <v>0</v>
          </cell>
          <cell r="U2707">
            <v>0</v>
          </cell>
          <cell r="V2707">
            <v>0</v>
          </cell>
          <cell r="W2707">
            <v>0</v>
          </cell>
        </row>
        <row r="2708">
          <cell r="A2708" t="str">
            <v>SKCO2 emissions  Pump storage</v>
          </cell>
          <cell r="B2708" t="str">
            <v>SK</v>
          </cell>
          <cell r="C2708" t="str">
            <v>Overview of the power generation sector</v>
          </cell>
          <cell r="D2708" t="str">
            <v xml:space="preserve">CO2 emissions  </v>
          </cell>
          <cell r="E2708" t="str">
            <v>Pump storage</v>
          </cell>
          <cell r="F2708" t="str">
            <v>kt CO2</v>
          </cell>
          <cell r="G2708" t="str">
            <v>Pump storage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  <cell r="R2708">
            <v>0</v>
          </cell>
          <cell r="S2708">
            <v>0</v>
          </cell>
          <cell r="T2708">
            <v>0</v>
          </cell>
          <cell r="U2708">
            <v>0</v>
          </cell>
          <cell r="V2708">
            <v>0</v>
          </cell>
          <cell r="W2708">
            <v>0</v>
          </cell>
        </row>
        <row r="2709">
          <cell r="A2709" t="str">
            <v>SKCO2 emissions  District heating plants</v>
          </cell>
          <cell r="B2709" t="str">
            <v>SK</v>
          </cell>
          <cell r="C2709" t="str">
            <v>Overview of the power generation sector</v>
          </cell>
          <cell r="D2709" t="str">
            <v xml:space="preserve">CO2 emissions  </v>
          </cell>
          <cell r="E2709" t="str">
            <v>District heating plants</v>
          </cell>
          <cell r="F2709" t="str">
            <v>kt CO2</v>
          </cell>
          <cell r="G2709" t="str">
            <v>District heating plants</v>
          </cell>
          <cell r="H2709">
            <v>2020.3092987541729</v>
          </cell>
          <cell r="I2709">
            <v>1585.5934652737203</v>
          </cell>
          <cell r="J2709">
            <v>1557.371394578016</v>
          </cell>
          <cell r="K2709">
            <v>1626.978174450516</v>
          </cell>
          <cell r="L2709">
            <v>1740.9502324359</v>
          </cell>
          <cell r="M2709">
            <v>1630.5355454188445</v>
          </cell>
          <cell r="N2709">
            <v>1364.2447192977602</v>
          </cell>
          <cell r="O2709">
            <v>1211.1552079588807</v>
          </cell>
          <cell r="P2709">
            <v>1124.0326121185442</v>
          </cell>
          <cell r="Q2709">
            <v>992.08160942180382</v>
          </cell>
          <cell r="R2709">
            <v>1017.0299128232676</v>
          </cell>
          <cell r="S2709">
            <v>853.09530646993528</v>
          </cell>
          <cell r="T2709">
            <v>817.21452900535962</v>
          </cell>
          <cell r="U2709">
            <v>694.67860687506288</v>
          </cell>
          <cell r="V2709">
            <v>560.96325441020485</v>
          </cell>
          <cell r="W2709">
            <v>622.48101759156418</v>
          </cell>
        </row>
        <row r="2710">
          <cell r="A2710" t="str">
            <v>SKCO2 emissions  0</v>
          </cell>
          <cell r="B2710" t="str">
            <v>SK</v>
          </cell>
          <cell r="C2710" t="str">
            <v>Overview of the power generation sector</v>
          </cell>
          <cell r="D2710" t="str">
            <v xml:space="preserve">CO2 emissions  </v>
          </cell>
          <cell r="E2710">
            <v>0</v>
          </cell>
          <cell r="F2710" t="str">
            <v>kt CO2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  <cell r="R2710">
            <v>0</v>
          </cell>
          <cell r="S2710">
            <v>0</v>
          </cell>
          <cell r="T2710">
            <v>0</v>
          </cell>
          <cell r="U2710">
            <v>0</v>
          </cell>
          <cell r="V2710">
            <v>0</v>
          </cell>
          <cell r="W2710">
            <v>0</v>
          </cell>
        </row>
        <row r="2711">
          <cell r="A2711" t="str">
            <v>SKGross electric efficienc</v>
          </cell>
          <cell r="B2711" t="str">
            <v>SK</v>
          </cell>
          <cell r="C2711" t="str">
            <v>Overview of the power generation sector</v>
          </cell>
          <cell r="D2711" t="str">
            <v>Gross electric efficienc</v>
          </cell>
          <cell r="E2711" t="str">
            <v/>
          </cell>
          <cell r="F2711" t="str">
            <v>%</v>
          </cell>
          <cell r="G2711" t="str">
            <v>Gross electric efficiencies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  <cell r="R2711">
            <v>0</v>
          </cell>
          <cell r="S2711">
            <v>0</v>
          </cell>
          <cell r="T2711">
            <v>0</v>
          </cell>
          <cell r="U2711">
            <v>0</v>
          </cell>
          <cell r="V2711">
            <v>0</v>
          </cell>
          <cell r="W2711">
            <v>0</v>
          </cell>
        </row>
        <row r="2712">
          <cell r="A2712" t="str">
            <v>SKGross electric efficiencNuclear</v>
          </cell>
          <cell r="B2712" t="str">
            <v>SK</v>
          </cell>
          <cell r="C2712" t="str">
            <v>Overview of the power generation sector</v>
          </cell>
          <cell r="D2712" t="str">
            <v>Gross electric efficienc</v>
          </cell>
          <cell r="E2712" t="str">
            <v>Nuclear</v>
          </cell>
          <cell r="F2712" t="str">
            <v>%</v>
          </cell>
          <cell r="G2712" t="str">
            <v>Nuclear</v>
          </cell>
          <cell r="H2712">
            <v>0.33333499846652564</v>
          </cell>
          <cell r="I2712">
            <v>0.32957243898612754</v>
          </cell>
          <cell r="J2712">
            <v>0.33008857717144924</v>
          </cell>
          <cell r="K2712">
            <v>0.32989169064902713</v>
          </cell>
          <cell r="L2712">
            <v>0.32926440700838927</v>
          </cell>
          <cell r="M2712">
            <v>0.32948820965528569</v>
          </cell>
          <cell r="N2712">
            <v>0.32941723881231927</v>
          </cell>
          <cell r="O2712">
            <v>0.32929084188706581</v>
          </cell>
          <cell r="P2712">
            <v>0.32966068403534954</v>
          </cell>
          <cell r="Q2712">
            <v>0.32844195692274308</v>
          </cell>
          <cell r="R2712">
            <v>0.32812492344304345</v>
          </cell>
          <cell r="S2712">
            <v>0.32896646138977848</v>
          </cell>
          <cell r="T2712">
            <v>0.32917352364158498</v>
          </cell>
          <cell r="U2712">
            <v>0.32917020640025341</v>
          </cell>
          <cell r="V2712">
            <v>0.32979806824508401</v>
          </cell>
          <cell r="W2712">
            <v>0.32936932882799735</v>
          </cell>
        </row>
        <row r="2713">
          <cell r="A2713" t="str">
            <v>SKGross electric efficiencConventional thermal</v>
          </cell>
          <cell r="B2713" t="str">
            <v>SK</v>
          </cell>
          <cell r="C2713" t="str">
            <v>Overview of the power generation sector</v>
          </cell>
          <cell r="D2713" t="str">
            <v>Gross electric efficienc</v>
          </cell>
          <cell r="E2713" t="str">
            <v>Conventional thermal</v>
          </cell>
          <cell r="F2713" t="str">
            <v>%</v>
          </cell>
          <cell r="G2713" t="str">
            <v>Conventional thermal</v>
          </cell>
          <cell r="H2713">
            <v>0.31410357644629772</v>
          </cell>
          <cell r="I2713">
            <v>0.27336825581959057</v>
          </cell>
          <cell r="J2713">
            <v>0.29203220769957922</v>
          </cell>
          <cell r="K2713">
            <v>0.2789139235977906</v>
          </cell>
          <cell r="L2713">
            <v>0.28728133399709477</v>
          </cell>
          <cell r="M2713">
            <v>0.29016620702494822</v>
          </cell>
          <cell r="N2713">
            <v>0.3004282950200699</v>
          </cell>
          <cell r="O2713">
            <v>0.30394751161140537</v>
          </cell>
          <cell r="P2713">
            <v>0.29673811705119402</v>
          </cell>
          <cell r="Q2713">
            <v>0.27234992111429213</v>
          </cell>
          <cell r="R2713">
            <v>0.25620325761758511</v>
          </cell>
          <cell r="S2713">
            <v>0.27906245857418199</v>
          </cell>
          <cell r="T2713">
            <v>0.26858716535440469</v>
          </cell>
          <cell r="U2713">
            <v>0.24805636242578361</v>
          </cell>
          <cell r="V2713">
            <v>0.26465056039181312</v>
          </cell>
          <cell r="W2713">
            <v>0.26287553040545591</v>
          </cell>
        </row>
        <row r="2714">
          <cell r="A2714" t="str">
            <v>SKGross electric efficiencWind</v>
          </cell>
          <cell r="B2714" t="str">
            <v>SK</v>
          </cell>
          <cell r="C2714" t="str">
            <v>Overview of the power generation sector</v>
          </cell>
          <cell r="D2714" t="str">
            <v>Gross electric efficienc</v>
          </cell>
          <cell r="E2714" t="str">
            <v>Wind</v>
          </cell>
          <cell r="F2714" t="str">
            <v>%</v>
          </cell>
          <cell r="G2714" t="str">
            <v>Wind</v>
          </cell>
          <cell r="H2714">
            <v>0</v>
          </cell>
          <cell r="I2714">
            <v>0</v>
          </cell>
          <cell r="J2714">
            <v>0</v>
          </cell>
          <cell r="K2714">
            <v>1</v>
          </cell>
          <cell r="L2714">
            <v>1</v>
          </cell>
          <cell r="M2714">
            <v>1</v>
          </cell>
          <cell r="N2714">
            <v>1</v>
          </cell>
          <cell r="O2714">
            <v>1</v>
          </cell>
          <cell r="P2714">
            <v>1</v>
          </cell>
          <cell r="Q2714">
            <v>1</v>
          </cell>
          <cell r="R2714">
            <v>1</v>
          </cell>
          <cell r="S2714">
            <v>1</v>
          </cell>
          <cell r="T2714">
            <v>1</v>
          </cell>
          <cell r="U2714">
            <v>1</v>
          </cell>
          <cell r="V2714">
            <v>1</v>
          </cell>
          <cell r="W2714">
            <v>1</v>
          </cell>
        </row>
        <row r="2715">
          <cell r="A2715" t="str">
            <v>SKGross electric efficiencSolar photovoltaics</v>
          </cell>
          <cell r="B2715" t="str">
            <v>SK</v>
          </cell>
          <cell r="C2715" t="str">
            <v>Overview of the power generation sector</v>
          </cell>
          <cell r="D2715" t="str">
            <v>Gross electric efficienc</v>
          </cell>
          <cell r="E2715" t="str">
            <v>Solar photovoltaics</v>
          </cell>
          <cell r="F2715" t="str">
            <v>%</v>
          </cell>
          <cell r="G2715" t="str">
            <v>Solar photovoltaics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  <cell r="R2715">
            <v>1</v>
          </cell>
          <cell r="S2715">
            <v>1</v>
          </cell>
          <cell r="T2715">
            <v>1</v>
          </cell>
          <cell r="U2715">
            <v>1</v>
          </cell>
          <cell r="V2715">
            <v>1</v>
          </cell>
          <cell r="W2715">
            <v>1</v>
          </cell>
        </row>
        <row r="2716">
          <cell r="A2716" t="str">
            <v>SKGross electric efficiencSolar thermal</v>
          </cell>
          <cell r="B2716" t="str">
            <v>SK</v>
          </cell>
          <cell r="C2716" t="str">
            <v>Overview of the power generation sector</v>
          </cell>
          <cell r="D2716" t="str">
            <v>Gross electric efficienc</v>
          </cell>
          <cell r="E2716" t="str">
            <v>Solar thermal</v>
          </cell>
          <cell r="F2716" t="str">
            <v>%</v>
          </cell>
          <cell r="G2716" t="str">
            <v>Solar thermal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  <cell r="R2716">
            <v>0</v>
          </cell>
          <cell r="S2716">
            <v>0</v>
          </cell>
          <cell r="T2716">
            <v>0</v>
          </cell>
          <cell r="U2716">
            <v>0</v>
          </cell>
          <cell r="V2716">
            <v>0</v>
          </cell>
          <cell r="W2716">
            <v>0</v>
          </cell>
        </row>
        <row r="2717">
          <cell r="A2717" t="str">
            <v>SKGross electric efficiencGeothermal</v>
          </cell>
          <cell r="B2717" t="str">
            <v>SK</v>
          </cell>
          <cell r="C2717" t="str">
            <v>Overview of the power generation sector</v>
          </cell>
          <cell r="D2717" t="str">
            <v>Gross electric efficienc</v>
          </cell>
          <cell r="E2717" t="str">
            <v>Geothermal</v>
          </cell>
          <cell r="F2717" t="str">
            <v>%</v>
          </cell>
          <cell r="G2717" t="str">
            <v>Geothermal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  <cell r="R2717">
            <v>0</v>
          </cell>
          <cell r="S2717">
            <v>0</v>
          </cell>
          <cell r="T2717">
            <v>0</v>
          </cell>
          <cell r="U2717">
            <v>0</v>
          </cell>
          <cell r="V2717">
            <v>0</v>
          </cell>
          <cell r="W2717">
            <v>0</v>
          </cell>
        </row>
        <row r="2718">
          <cell r="A2718" t="str">
            <v>SKGross electric efficiencTide, wave and ocean</v>
          </cell>
          <cell r="B2718" t="str">
            <v>SK</v>
          </cell>
          <cell r="C2718" t="str">
            <v>Overview of the power generation sector</v>
          </cell>
          <cell r="D2718" t="str">
            <v>Gross electric efficienc</v>
          </cell>
          <cell r="E2718" t="str">
            <v>Tide, wave and ocean</v>
          </cell>
          <cell r="F2718" t="str">
            <v>%</v>
          </cell>
          <cell r="G2718" t="str">
            <v>Tide, wave and ocean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0</v>
          </cell>
          <cell r="V2718">
            <v>0</v>
          </cell>
          <cell r="W2718">
            <v>0</v>
          </cell>
        </row>
        <row r="2719">
          <cell r="A2719" t="str">
            <v>SKGross electric efficiencHydro</v>
          </cell>
          <cell r="B2719" t="str">
            <v>SK</v>
          </cell>
          <cell r="C2719" t="str">
            <v>Overview of the power generation sector</v>
          </cell>
          <cell r="D2719" t="str">
            <v>Gross electric efficienc</v>
          </cell>
          <cell r="E2719" t="str">
            <v>Hydro</v>
          </cell>
          <cell r="F2719" t="str">
            <v>%</v>
          </cell>
          <cell r="G2719" t="str">
            <v>Hydro</v>
          </cell>
          <cell r="H2719">
            <v>1</v>
          </cell>
          <cell r="I2719">
            <v>1</v>
          </cell>
          <cell r="J2719">
            <v>1</v>
          </cell>
          <cell r="K2719">
            <v>1</v>
          </cell>
          <cell r="L2719">
            <v>1</v>
          </cell>
          <cell r="M2719">
            <v>1</v>
          </cell>
          <cell r="N2719">
            <v>1</v>
          </cell>
          <cell r="O2719">
            <v>1</v>
          </cell>
          <cell r="P2719">
            <v>1</v>
          </cell>
          <cell r="Q2719">
            <v>1</v>
          </cell>
          <cell r="R2719">
            <v>1</v>
          </cell>
          <cell r="S2719">
            <v>1</v>
          </cell>
          <cell r="T2719">
            <v>1</v>
          </cell>
          <cell r="U2719">
            <v>1</v>
          </cell>
          <cell r="V2719">
            <v>1</v>
          </cell>
          <cell r="W2719">
            <v>1</v>
          </cell>
        </row>
        <row r="2720">
          <cell r="A2720" t="str">
            <v>SKGross electric efficiencPump storage</v>
          </cell>
          <cell r="B2720" t="str">
            <v>SK</v>
          </cell>
          <cell r="C2720" t="str">
            <v>Overview of the power generation sector</v>
          </cell>
          <cell r="D2720" t="str">
            <v>Gross electric efficienc</v>
          </cell>
          <cell r="E2720" t="str">
            <v>Pump storage</v>
          </cell>
          <cell r="F2720" t="str">
            <v>%</v>
          </cell>
          <cell r="G2720" t="str">
            <v>Pump storage</v>
          </cell>
          <cell r="H2720">
            <v>0.90116279069767447</v>
          </cell>
          <cell r="I2720">
            <v>0.72444444444444445</v>
          </cell>
          <cell r="J2720">
            <v>0.77405857740585782</v>
          </cell>
          <cell r="K2720">
            <v>0.73333333333333339</v>
          </cell>
          <cell r="L2720">
            <v>0.63888888888888884</v>
          </cell>
          <cell r="M2720">
            <v>0.6691729323308272</v>
          </cell>
          <cell r="N2720">
            <v>0.68899521531100483</v>
          </cell>
          <cell r="O2720">
            <v>0.70854271356783927</v>
          </cell>
          <cell r="P2720">
            <v>0.71900826446280985</v>
          </cell>
          <cell r="Q2720">
            <v>0.72241992882562278</v>
          </cell>
          <cell r="R2720">
            <v>0.73535791757049884</v>
          </cell>
          <cell r="S2720">
            <v>0.72643678160919545</v>
          </cell>
          <cell r="T2720">
            <v>0.94136807817589585</v>
          </cell>
          <cell r="U2720">
            <v>0.70179948586118257</v>
          </cell>
          <cell r="V2720">
            <v>0.73898305084745763</v>
          </cell>
          <cell r="W2720">
            <v>0.66193181818181823</v>
          </cell>
        </row>
        <row r="2721">
          <cell r="A2721" t="str">
            <v>SKGross electric efficienc0</v>
          </cell>
          <cell r="B2721" t="str">
            <v>SK</v>
          </cell>
          <cell r="C2721" t="str">
            <v>Overview of the power generation sector</v>
          </cell>
          <cell r="D2721" t="str">
            <v>Gross electric efficienc</v>
          </cell>
          <cell r="E2721">
            <v>0</v>
          </cell>
          <cell r="F2721" t="str">
            <v>%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  <cell r="R2721">
            <v>0</v>
          </cell>
          <cell r="S2721">
            <v>0</v>
          </cell>
          <cell r="T2721">
            <v>0</v>
          </cell>
          <cell r="U2721">
            <v>0</v>
          </cell>
          <cell r="V2721">
            <v>0</v>
          </cell>
          <cell r="W2721">
            <v>0</v>
          </cell>
        </row>
        <row r="2722">
          <cell r="A2722" t="str">
            <v>SKNet electric efficienc</v>
          </cell>
          <cell r="B2722" t="str">
            <v>SK</v>
          </cell>
          <cell r="C2722" t="str">
            <v>Overview of the power generation sector</v>
          </cell>
          <cell r="D2722" t="str">
            <v>Net electric efficienc</v>
          </cell>
          <cell r="E2722" t="str">
            <v/>
          </cell>
          <cell r="F2722" t="str">
            <v>%</v>
          </cell>
          <cell r="G2722" t="str">
            <v>Net electric efficiencies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  <cell r="R2722">
            <v>0</v>
          </cell>
          <cell r="S2722">
            <v>0</v>
          </cell>
          <cell r="T2722">
            <v>0</v>
          </cell>
          <cell r="U2722">
            <v>0</v>
          </cell>
          <cell r="V2722">
            <v>0</v>
          </cell>
          <cell r="W2722">
            <v>0</v>
          </cell>
        </row>
        <row r="2723">
          <cell r="A2723" t="str">
            <v>SKNet electric efficiencNuclear</v>
          </cell>
          <cell r="B2723" t="str">
            <v>SK</v>
          </cell>
          <cell r="C2723" t="str">
            <v>Overview of the power generation sector</v>
          </cell>
          <cell r="D2723" t="str">
            <v>Net electric efficienc</v>
          </cell>
          <cell r="E2723" t="str">
            <v>Nuclear</v>
          </cell>
          <cell r="F2723" t="str">
            <v>%</v>
          </cell>
          <cell r="G2723" t="str">
            <v>Nuclear</v>
          </cell>
          <cell r="H2723">
            <v>0.28747702990953172</v>
          </cell>
          <cell r="I2723">
            <v>0.30115667841856847</v>
          </cell>
          <cell r="J2723">
            <v>0.29777234414937703</v>
          </cell>
          <cell r="K2723">
            <v>0.30102491533726344</v>
          </cell>
          <cell r="L2723">
            <v>0.29897229005492698</v>
          </cell>
          <cell r="M2723">
            <v>0.30361095598658883</v>
          </cell>
          <cell r="N2723">
            <v>0.29984808614514763</v>
          </cell>
          <cell r="O2723">
            <v>0.29908883574747824</v>
          </cell>
          <cell r="P2723">
            <v>0.29994505694384932</v>
          </cell>
          <cell r="Q2723">
            <v>0.29882987006177852</v>
          </cell>
          <cell r="R2723">
            <v>0.28720651829123078</v>
          </cell>
          <cell r="S2723">
            <v>0.29685053405378792</v>
          </cell>
          <cell r="T2723">
            <v>0.29702517357201574</v>
          </cell>
          <cell r="U2723">
            <v>0.30343167860624881</v>
          </cell>
          <cell r="V2723">
            <v>0.29682688924367395</v>
          </cell>
          <cell r="W2723">
            <v>0.2997367711923879</v>
          </cell>
        </row>
        <row r="2724">
          <cell r="A2724" t="str">
            <v>SKNet electric efficiencConventional thermal</v>
          </cell>
          <cell r="B2724" t="str">
            <v>SK</v>
          </cell>
          <cell r="C2724" t="str">
            <v>Overview of the power generation sector</v>
          </cell>
          <cell r="D2724" t="str">
            <v>Net electric efficienc</v>
          </cell>
          <cell r="E2724" t="str">
            <v>Conventional thermal</v>
          </cell>
          <cell r="F2724" t="str">
            <v>%</v>
          </cell>
          <cell r="G2724" t="str">
            <v>Conventional thermal</v>
          </cell>
          <cell r="H2724">
            <v>0.2769965441804394</v>
          </cell>
          <cell r="I2724">
            <v>0.24673257988148517</v>
          </cell>
          <cell r="J2724">
            <v>0.26962234766618071</v>
          </cell>
          <cell r="K2724">
            <v>0.25284439909215495</v>
          </cell>
          <cell r="L2724">
            <v>0.26117813326818334</v>
          </cell>
          <cell r="M2724">
            <v>0.26523337258555912</v>
          </cell>
          <cell r="N2724">
            <v>0.26995798103579871</v>
          </cell>
          <cell r="O2724">
            <v>0.27079452769807011</v>
          </cell>
          <cell r="P2724">
            <v>0.26671958504555399</v>
          </cell>
          <cell r="Q2724">
            <v>0.24376824253268406</v>
          </cell>
          <cell r="R2724">
            <v>0.23568496849980858</v>
          </cell>
          <cell r="S2724">
            <v>0.24500360353573053</v>
          </cell>
          <cell r="T2724">
            <v>0.23579434025101784</v>
          </cell>
          <cell r="U2724">
            <v>0.23351885228437963</v>
          </cell>
          <cell r="V2724">
            <v>0.23195206182492953</v>
          </cell>
          <cell r="W2724">
            <v>0.23393816226516378</v>
          </cell>
        </row>
        <row r="2725">
          <cell r="A2725" t="str">
            <v>SKNet electric efficiencWind</v>
          </cell>
          <cell r="B2725" t="str">
            <v>SK</v>
          </cell>
          <cell r="C2725" t="str">
            <v>Overview of the power generation sector</v>
          </cell>
          <cell r="D2725" t="str">
            <v>Net electric efficienc</v>
          </cell>
          <cell r="E2725" t="str">
            <v>Wind</v>
          </cell>
          <cell r="F2725" t="str">
            <v>%</v>
          </cell>
          <cell r="G2725" t="str">
            <v>Wind</v>
          </cell>
          <cell r="H2725">
            <v>0</v>
          </cell>
          <cell r="I2725">
            <v>0</v>
          </cell>
          <cell r="J2725">
            <v>0</v>
          </cell>
          <cell r="K2725">
            <v>1</v>
          </cell>
          <cell r="L2725">
            <v>1</v>
          </cell>
          <cell r="M2725">
            <v>1</v>
          </cell>
          <cell r="N2725">
            <v>1</v>
          </cell>
          <cell r="O2725">
            <v>1</v>
          </cell>
          <cell r="P2725">
            <v>1</v>
          </cell>
          <cell r="Q2725">
            <v>1</v>
          </cell>
          <cell r="R2725">
            <v>1</v>
          </cell>
          <cell r="S2725">
            <v>1</v>
          </cell>
          <cell r="T2725">
            <v>1</v>
          </cell>
          <cell r="U2725">
            <v>1</v>
          </cell>
          <cell r="V2725">
            <v>1</v>
          </cell>
          <cell r="W2725">
            <v>1</v>
          </cell>
        </row>
        <row r="2726">
          <cell r="A2726" t="str">
            <v>SKNet electric efficiencSolar photovoltaics</v>
          </cell>
          <cell r="B2726" t="str">
            <v>SK</v>
          </cell>
          <cell r="C2726" t="str">
            <v>Overview of the power generation sector</v>
          </cell>
          <cell r="D2726" t="str">
            <v>Net electric efficienc</v>
          </cell>
          <cell r="E2726" t="str">
            <v>Solar photovoltaics</v>
          </cell>
          <cell r="F2726" t="str">
            <v>%</v>
          </cell>
          <cell r="G2726" t="str">
            <v>Solar photovoltaics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  <cell r="R2726">
            <v>1</v>
          </cell>
          <cell r="S2726">
            <v>1</v>
          </cell>
          <cell r="T2726">
            <v>1</v>
          </cell>
          <cell r="U2726">
            <v>1</v>
          </cell>
          <cell r="V2726">
            <v>1</v>
          </cell>
          <cell r="W2726">
            <v>1</v>
          </cell>
        </row>
        <row r="2727">
          <cell r="A2727" t="str">
            <v>SKNet electric efficiencSolar thermal</v>
          </cell>
          <cell r="B2727" t="str">
            <v>SK</v>
          </cell>
          <cell r="C2727" t="str">
            <v>Overview of the power generation sector</v>
          </cell>
          <cell r="D2727" t="str">
            <v>Net electric efficienc</v>
          </cell>
          <cell r="E2727" t="str">
            <v>Solar thermal</v>
          </cell>
          <cell r="F2727" t="str">
            <v>%</v>
          </cell>
          <cell r="G2727" t="str">
            <v>Solar thermal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  <cell r="R2727">
            <v>0</v>
          </cell>
          <cell r="S2727">
            <v>0</v>
          </cell>
          <cell r="T2727">
            <v>0</v>
          </cell>
          <cell r="U2727">
            <v>0</v>
          </cell>
          <cell r="V2727">
            <v>0</v>
          </cell>
          <cell r="W2727">
            <v>0</v>
          </cell>
        </row>
        <row r="2728">
          <cell r="A2728" t="str">
            <v>SKNet electric efficiencGeothermal</v>
          </cell>
          <cell r="B2728" t="str">
            <v>SK</v>
          </cell>
          <cell r="C2728" t="str">
            <v>Overview of the power generation sector</v>
          </cell>
          <cell r="D2728" t="str">
            <v>Net electric efficienc</v>
          </cell>
          <cell r="E2728" t="str">
            <v>Geothermal</v>
          </cell>
          <cell r="F2728" t="str">
            <v>%</v>
          </cell>
          <cell r="G2728" t="str">
            <v>Geothermal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  <cell r="R2728">
            <v>0</v>
          </cell>
          <cell r="S2728">
            <v>0</v>
          </cell>
          <cell r="T2728">
            <v>0</v>
          </cell>
          <cell r="U2728">
            <v>0</v>
          </cell>
          <cell r="V2728">
            <v>0</v>
          </cell>
          <cell r="W2728">
            <v>0</v>
          </cell>
        </row>
        <row r="2729">
          <cell r="A2729" t="str">
            <v>SKNet electric efficiencTide, wave and ocean</v>
          </cell>
          <cell r="B2729" t="str">
            <v>SK</v>
          </cell>
          <cell r="C2729" t="str">
            <v>Overview of the power generation sector</v>
          </cell>
          <cell r="D2729" t="str">
            <v>Net electric efficienc</v>
          </cell>
          <cell r="E2729" t="str">
            <v>Tide, wave and ocean</v>
          </cell>
          <cell r="F2729" t="str">
            <v>%</v>
          </cell>
          <cell r="G2729" t="str">
            <v>Tide, wave and ocean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  <cell r="R2729">
            <v>0</v>
          </cell>
          <cell r="S2729">
            <v>0</v>
          </cell>
          <cell r="T2729">
            <v>0</v>
          </cell>
          <cell r="U2729">
            <v>0</v>
          </cell>
          <cell r="V2729">
            <v>0</v>
          </cell>
          <cell r="W2729">
            <v>0</v>
          </cell>
        </row>
        <row r="2730">
          <cell r="A2730" t="str">
            <v>SKNet electric efficiencHydro</v>
          </cell>
          <cell r="B2730" t="str">
            <v>SK</v>
          </cell>
          <cell r="C2730" t="str">
            <v>Overview of the power generation sector</v>
          </cell>
          <cell r="D2730" t="str">
            <v>Net electric efficienc</v>
          </cell>
          <cell r="E2730" t="str">
            <v>Hydro</v>
          </cell>
          <cell r="F2730" t="str">
            <v>%</v>
          </cell>
          <cell r="G2730" t="str">
            <v>Hydro</v>
          </cell>
          <cell r="H2730">
            <v>1</v>
          </cell>
          <cell r="I2730">
            <v>1</v>
          </cell>
          <cell r="J2730">
            <v>1</v>
          </cell>
          <cell r="K2730">
            <v>1</v>
          </cell>
          <cell r="L2730">
            <v>1</v>
          </cell>
          <cell r="M2730">
            <v>1</v>
          </cell>
          <cell r="N2730">
            <v>1</v>
          </cell>
          <cell r="O2730">
            <v>1</v>
          </cell>
          <cell r="P2730">
            <v>1</v>
          </cell>
          <cell r="Q2730">
            <v>1</v>
          </cell>
          <cell r="R2730">
            <v>1</v>
          </cell>
          <cell r="S2730">
            <v>1</v>
          </cell>
          <cell r="T2730">
            <v>1</v>
          </cell>
          <cell r="U2730">
            <v>1</v>
          </cell>
          <cell r="V2730">
            <v>1</v>
          </cell>
          <cell r="W2730">
            <v>1</v>
          </cell>
        </row>
        <row r="2731">
          <cell r="A2731" t="str">
            <v>SKNet electric efficiencPump storage</v>
          </cell>
          <cell r="B2731" t="str">
            <v>SK</v>
          </cell>
          <cell r="C2731" t="str">
            <v>Overview of the power generation sector</v>
          </cell>
          <cell r="D2731" t="str">
            <v>Net electric efficienc</v>
          </cell>
          <cell r="E2731" t="str">
            <v>Pump storage</v>
          </cell>
          <cell r="F2731" t="str">
            <v>%</v>
          </cell>
          <cell r="G2731" t="str">
            <v>Pump storage</v>
          </cell>
          <cell r="H2731">
            <v>0.90116279069767447</v>
          </cell>
          <cell r="I2731">
            <v>0.72444444444444445</v>
          </cell>
          <cell r="J2731">
            <v>0.77405857740585782</v>
          </cell>
          <cell r="K2731">
            <v>0.73333333333333339</v>
          </cell>
          <cell r="L2731">
            <v>0.63888888888888884</v>
          </cell>
          <cell r="M2731">
            <v>0.6691729323308272</v>
          </cell>
          <cell r="N2731">
            <v>0.68899521531100483</v>
          </cell>
          <cell r="O2731">
            <v>0.70854271356783927</v>
          </cell>
          <cell r="P2731">
            <v>0.71900826446280985</v>
          </cell>
          <cell r="Q2731">
            <v>0.72241992882562278</v>
          </cell>
          <cell r="R2731">
            <v>0.73535791757049884</v>
          </cell>
          <cell r="S2731">
            <v>0.72643678160919545</v>
          </cell>
          <cell r="T2731">
            <v>0.94136807817589585</v>
          </cell>
          <cell r="U2731">
            <v>0.70179948586118257</v>
          </cell>
          <cell r="V2731">
            <v>0.73898305084745763</v>
          </cell>
          <cell r="W2731">
            <v>0.66193181818181823</v>
          </cell>
        </row>
        <row r="2732">
          <cell r="A2732" t="str">
            <v>UKNet electric efficiencOverview of the power generation sector</v>
          </cell>
          <cell r="B2732" t="str">
            <v>UK</v>
          </cell>
          <cell r="C2732" t="str">
            <v>Overview of the power generation sector</v>
          </cell>
          <cell r="D2732" t="str">
            <v>Net electric efficienc</v>
          </cell>
          <cell r="E2732" t="str">
            <v>Overview of the power generation sector</v>
          </cell>
          <cell r="F2732" t="str">
            <v>%</v>
          </cell>
          <cell r="G2732" t="str">
            <v>Overview of the power generation sector</v>
          </cell>
          <cell r="H2732">
            <v>2000</v>
          </cell>
          <cell r="I2732">
            <v>2001</v>
          </cell>
          <cell r="J2732">
            <v>2002</v>
          </cell>
          <cell r="K2732">
            <v>2003</v>
          </cell>
          <cell r="L2732">
            <v>2004</v>
          </cell>
          <cell r="M2732">
            <v>2005</v>
          </cell>
          <cell r="N2732">
            <v>2006</v>
          </cell>
          <cell r="O2732">
            <v>2007</v>
          </cell>
          <cell r="P2732">
            <v>2008</v>
          </cell>
          <cell r="Q2732">
            <v>2009</v>
          </cell>
          <cell r="R2732">
            <v>2010</v>
          </cell>
          <cell r="S2732">
            <v>2011</v>
          </cell>
          <cell r="T2732">
            <v>2012</v>
          </cell>
          <cell r="U2732">
            <v>2013</v>
          </cell>
          <cell r="V2732">
            <v>2014</v>
          </cell>
          <cell r="W2732">
            <v>2015</v>
          </cell>
        </row>
        <row r="2733">
          <cell r="A2733" t="str">
            <v xml:space="preserve">UKTotal gross capacities </v>
          </cell>
          <cell r="B2733" t="str">
            <v>UK</v>
          </cell>
          <cell r="C2733" t="str">
            <v>Overview of the power generation sector</v>
          </cell>
          <cell r="D2733" t="str">
            <v xml:space="preserve">Total gross capacities </v>
          </cell>
          <cell r="E2733" t="str">
            <v/>
          </cell>
          <cell r="F2733" t="str">
            <v>MW</v>
          </cell>
          <cell r="G2733" t="str">
            <v>Total gross capacities (MW)</v>
          </cell>
          <cell r="H2733">
            <v>81930.911011668926</v>
          </cell>
          <cell r="I2733">
            <v>83272.853011668907</v>
          </cell>
          <cell r="J2733">
            <v>80293.223011668902</v>
          </cell>
          <cell r="K2733">
            <v>81888.443011668918</v>
          </cell>
          <cell r="L2733">
            <v>84409.065011668921</v>
          </cell>
          <cell r="M2733">
            <v>86075.755011668909</v>
          </cell>
          <cell r="N2733">
            <v>87346.592011668909</v>
          </cell>
          <cell r="O2733">
            <v>88029.202011668909</v>
          </cell>
          <cell r="P2733">
            <v>89520.139011668914</v>
          </cell>
          <cell r="Q2733">
            <v>91363.212011668904</v>
          </cell>
          <cell r="R2733">
            <v>97800.882011668902</v>
          </cell>
          <cell r="S2733">
            <v>97774.907011668911</v>
          </cell>
          <cell r="T2733">
            <v>99913.536011668897</v>
          </cell>
          <cell r="U2733">
            <v>96808.186011668891</v>
          </cell>
          <cell r="V2733">
            <v>99499.166011668887</v>
          </cell>
          <cell r="W2733">
            <v>100118.9491749342</v>
          </cell>
        </row>
        <row r="2734">
          <cell r="A2734" t="str">
            <v>UKTotal gross capacities Nuclear</v>
          </cell>
          <cell r="B2734" t="str">
            <v>UK</v>
          </cell>
          <cell r="C2734" t="str">
            <v>Overview of the power generation sector</v>
          </cell>
          <cell r="D2734" t="str">
            <v xml:space="preserve">Total gross capacities </v>
          </cell>
          <cell r="E2734" t="str">
            <v>Nuclear</v>
          </cell>
          <cell r="F2734" t="str">
            <v>MW</v>
          </cell>
          <cell r="G2734" t="str">
            <v>Nuclear</v>
          </cell>
          <cell r="H2734">
            <v>13457</v>
          </cell>
          <cell r="I2734">
            <v>13457</v>
          </cell>
          <cell r="J2734">
            <v>13165</v>
          </cell>
          <cell r="K2734">
            <v>12685</v>
          </cell>
          <cell r="L2734">
            <v>12685</v>
          </cell>
          <cell r="M2734">
            <v>12685</v>
          </cell>
          <cell r="N2734">
            <v>11765</v>
          </cell>
          <cell r="O2734">
            <v>11765</v>
          </cell>
          <cell r="P2734">
            <v>11765</v>
          </cell>
          <cell r="Q2734">
            <v>11765</v>
          </cell>
          <cell r="R2734">
            <v>11765</v>
          </cell>
          <cell r="S2734">
            <v>11476</v>
          </cell>
          <cell r="T2734">
            <v>10661</v>
          </cell>
          <cell r="U2734">
            <v>10661</v>
          </cell>
          <cell r="V2734">
            <v>10661</v>
          </cell>
          <cell r="W2734">
            <v>10165</v>
          </cell>
        </row>
        <row r="2735">
          <cell r="A2735" t="str">
            <v>UKTotal gross capacities Conventional thermal</v>
          </cell>
          <cell r="B2735" t="str">
            <v>UK</v>
          </cell>
          <cell r="C2735" t="str">
            <v>Overview of the power generation sector</v>
          </cell>
          <cell r="D2735" t="str">
            <v xml:space="preserve">Total gross capacities </v>
          </cell>
          <cell r="E2735" t="str">
            <v>Conventional thermal</v>
          </cell>
          <cell r="F2735" t="str">
            <v>MW</v>
          </cell>
          <cell r="G2735" t="str">
            <v>Conventional thermal</v>
          </cell>
          <cell r="H2735">
            <v>63803.445011668919</v>
          </cell>
          <cell r="I2735">
            <v>65107.445011668911</v>
          </cell>
          <cell r="J2735">
            <v>62306.415011668905</v>
          </cell>
          <cell r="K2735">
            <v>64177.635011668914</v>
          </cell>
          <cell r="L2735">
            <v>66496.065011668921</v>
          </cell>
          <cell r="M2735">
            <v>67525.755011668909</v>
          </cell>
          <cell r="N2735">
            <v>69367.592011668909</v>
          </cell>
          <cell r="O2735">
            <v>69503.202011668909</v>
          </cell>
          <cell r="P2735">
            <v>69912.139011668914</v>
          </cell>
          <cell r="Q2735">
            <v>70775.212011668904</v>
          </cell>
          <cell r="R2735">
            <v>76138.482011668908</v>
          </cell>
          <cell r="S2735">
            <v>74302.707011668914</v>
          </cell>
          <cell r="T2735">
            <v>74056.486011668909</v>
          </cell>
          <cell r="U2735">
            <v>67469.036011668897</v>
          </cell>
          <cell r="V2735">
            <v>65759.316011668896</v>
          </cell>
          <cell r="W2735">
            <v>61580.499174934201</v>
          </cell>
        </row>
        <row r="2736">
          <cell r="A2736" t="str">
            <v>UKTotal gross capacities Wind</v>
          </cell>
          <cell r="B2736" t="str">
            <v>UK</v>
          </cell>
          <cell r="C2736" t="str">
            <v>Overview of the power generation sector</v>
          </cell>
          <cell r="D2736" t="str">
            <v xml:space="preserve">Total gross capacities </v>
          </cell>
          <cell r="E2736" t="str">
            <v>Wind</v>
          </cell>
          <cell r="F2736" t="str">
            <v>MW</v>
          </cell>
          <cell r="G2736" t="str">
            <v>Wind</v>
          </cell>
          <cell r="H2736">
            <v>412</v>
          </cell>
          <cell r="I2736">
            <v>427</v>
          </cell>
          <cell r="J2736">
            <v>534</v>
          </cell>
          <cell r="K2736">
            <v>742</v>
          </cell>
          <cell r="L2736">
            <v>933</v>
          </cell>
          <cell r="M2736">
            <v>1565</v>
          </cell>
          <cell r="N2736">
            <v>1955</v>
          </cell>
          <cell r="O2736">
            <v>2477</v>
          </cell>
          <cell r="P2736">
            <v>3452.9999999999995</v>
          </cell>
          <cell r="Q2736">
            <v>4415.8</v>
          </cell>
          <cell r="R2736">
            <v>5410.2</v>
          </cell>
          <cell r="S2736">
            <v>6572</v>
          </cell>
          <cell r="T2736">
            <v>9003.4</v>
          </cell>
          <cell r="U2736">
            <v>11285.5</v>
          </cell>
          <cell r="V2736">
            <v>13074.2</v>
          </cell>
          <cell r="W2736">
            <v>14314.8</v>
          </cell>
        </row>
        <row r="2737">
          <cell r="A2737" t="str">
            <v>UKTotal gross capacities Solar photovoltaics</v>
          </cell>
          <cell r="B2737" t="str">
            <v>UK</v>
          </cell>
          <cell r="C2737" t="str">
            <v>Overview of the power generation sector</v>
          </cell>
          <cell r="D2737" t="str">
            <v xml:space="preserve">Total gross capacities </v>
          </cell>
          <cell r="E2737" t="str">
            <v>Solar photovoltaics</v>
          </cell>
          <cell r="F2737" t="str">
            <v>MW</v>
          </cell>
          <cell r="G2737" t="str">
            <v>Solar photovoltaics</v>
          </cell>
          <cell r="H2737">
            <v>2</v>
          </cell>
          <cell r="I2737">
            <v>3</v>
          </cell>
          <cell r="J2737">
            <v>4</v>
          </cell>
          <cell r="K2737">
            <v>6</v>
          </cell>
          <cell r="L2737">
            <v>8</v>
          </cell>
          <cell r="M2737">
            <v>11</v>
          </cell>
          <cell r="N2737">
            <v>14</v>
          </cell>
          <cell r="O2737">
            <v>18</v>
          </cell>
          <cell r="P2737">
            <v>23</v>
          </cell>
          <cell r="Q2737">
            <v>27</v>
          </cell>
          <cell r="R2737">
            <v>95.000000000000014</v>
          </cell>
          <cell r="S2737">
            <v>1000</v>
          </cell>
          <cell r="T2737">
            <v>1752.9999999999998</v>
          </cell>
          <cell r="U2737">
            <v>2937</v>
          </cell>
          <cell r="V2737">
            <v>5528</v>
          </cell>
          <cell r="W2737">
            <v>9535</v>
          </cell>
        </row>
        <row r="2738">
          <cell r="A2738" t="str">
            <v>UKTotal gross capacities Solar thermal</v>
          </cell>
          <cell r="B2738" t="str">
            <v>UK</v>
          </cell>
          <cell r="C2738" t="str">
            <v>Overview of the power generation sector</v>
          </cell>
          <cell r="D2738" t="str">
            <v xml:space="preserve">Total gross capacities </v>
          </cell>
          <cell r="E2738" t="str">
            <v>Solar thermal</v>
          </cell>
          <cell r="F2738" t="str">
            <v>MW</v>
          </cell>
          <cell r="G2738" t="str">
            <v>Solar thermal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  <cell r="R2738">
            <v>0</v>
          </cell>
          <cell r="S2738">
            <v>0</v>
          </cell>
          <cell r="T2738">
            <v>0</v>
          </cell>
          <cell r="U2738">
            <v>0</v>
          </cell>
          <cell r="V2738">
            <v>0</v>
          </cell>
          <cell r="W2738">
            <v>0</v>
          </cell>
        </row>
        <row r="2739">
          <cell r="A2739" t="str">
            <v>UKTotal gross capacities Geothermal</v>
          </cell>
          <cell r="B2739" t="str">
            <v>UK</v>
          </cell>
          <cell r="C2739" t="str">
            <v>Overview of the power generation sector</v>
          </cell>
          <cell r="D2739" t="str">
            <v xml:space="preserve">Total gross capacities </v>
          </cell>
          <cell r="E2739" t="str">
            <v>Geothermal</v>
          </cell>
          <cell r="F2739" t="str">
            <v>MW</v>
          </cell>
          <cell r="G2739" t="str">
            <v>Geothermal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  <cell r="R2739">
            <v>0</v>
          </cell>
          <cell r="S2739">
            <v>0</v>
          </cell>
          <cell r="T2739">
            <v>0</v>
          </cell>
          <cell r="U2739">
            <v>0</v>
          </cell>
          <cell r="V2739">
            <v>0</v>
          </cell>
          <cell r="W2739">
            <v>0</v>
          </cell>
        </row>
        <row r="2740">
          <cell r="A2740" t="str">
            <v>UKTotal gross capacities Tide, wave and ocean</v>
          </cell>
          <cell r="B2740" t="str">
            <v>UK</v>
          </cell>
          <cell r="C2740" t="str">
            <v>Overview of the power generation sector</v>
          </cell>
          <cell r="D2740" t="str">
            <v xml:space="preserve">Total gross capacities </v>
          </cell>
          <cell r="E2740" t="str">
            <v>Tide, wave and ocean</v>
          </cell>
          <cell r="F2740" t="str">
            <v>MW</v>
          </cell>
          <cell r="G2740" t="str">
            <v>Tide, wave and ocean</v>
          </cell>
          <cell r="H2740">
            <v>0.5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1.2</v>
          </cell>
          <cell r="R2740">
            <v>1.2</v>
          </cell>
          <cell r="S2740">
            <v>1.2</v>
          </cell>
          <cell r="T2740">
            <v>2.65</v>
          </cell>
          <cell r="U2740">
            <v>2.65</v>
          </cell>
          <cell r="V2740">
            <v>2.65</v>
          </cell>
          <cell r="W2740">
            <v>2.65</v>
          </cell>
        </row>
        <row r="2741">
          <cell r="A2741" t="str">
            <v>UKTotal gross capacities Hydro</v>
          </cell>
          <cell r="B2741" t="str">
            <v>UK</v>
          </cell>
          <cell r="C2741" t="str">
            <v>Overview of the power generation sector</v>
          </cell>
          <cell r="D2741" t="str">
            <v xml:space="preserve">Total gross capacities </v>
          </cell>
          <cell r="E2741" t="str">
            <v>Hydro</v>
          </cell>
          <cell r="F2741" t="str">
            <v>MW</v>
          </cell>
          <cell r="G2741" t="str">
            <v>Hydro</v>
          </cell>
          <cell r="H2741">
            <v>1467.9659999999999</v>
          </cell>
          <cell r="I2741">
            <v>1490.4079999999999</v>
          </cell>
          <cell r="J2741">
            <v>1495.808</v>
          </cell>
          <cell r="K2741">
            <v>1489.808</v>
          </cell>
          <cell r="L2741">
            <v>1499</v>
          </cell>
          <cell r="M2741">
            <v>1501</v>
          </cell>
          <cell r="N2741">
            <v>1501</v>
          </cell>
          <cell r="O2741">
            <v>1522</v>
          </cell>
          <cell r="P2741">
            <v>1623</v>
          </cell>
          <cell r="Q2741">
            <v>1635</v>
          </cell>
          <cell r="R2741">
            <v>1647</v>
          </cell>
          <cell r="S2741">
            <v>1679</v>
          </cell>
          <cell r="T2741">
            <v>1693</v>
          </cell>
          <cell r="U2741">
            <v>1709</v>
          </cell>
          <cell r="V2741">
            <v>1730</v>
          </cell>
          <cell r="W2741">
            <v>1777</v>
          </cell>
        </row>
        <row r="2742">
          <cell r="A2742" t="str">
            <v>UKTotal gross capacities Pump storage</v>
          </cell>
          <cell r="B2742" t="str">
            <v>UK</v>
          </cell>
          <cell r="C2742" t="str">
            <v>Overview of the power generation sector</v>
          </cell>
          <cell r="D2742" t="str">
            <v xml:space="preserve">Total gross capacities </v>
          </cell>
          <cell r="E2742" t="str">
            <v>Pump storage</v>
          </cell>
          <cell r="F2742" t="str">
            <v>MW</v>
          </cell>
          <cell r="G2742" t="str">
            <v>Pump storage</v>
          </cell>
          <cell r="H2742">
            <v>2788</v>
          </cell>
          <cell r="I2742">
            <v>2788</v>
          </cell>
          <cell r="J2742">
            <v>2788</v>
          </cell>
          <cell r="K2742">
            <v>2788</v>
          </cell>
          <cell r="L2742">
            <v>2788</v>
          </cell>
          <cell r="M2742">
            <v>2788</v>
          </cell>
          <cell r="N2742">
            <v>2744</v>
          </cell>
          <cell r="O2742">
            <v>2744</v>
          </cell>
          <cell r="P2742">
            <v>2744</v>
          </cell>
          <cell r="Q2742">
            <v>2744</v>
          </cell>
          <cell r="R2742">
            <v>2744</v>
          </cell>
          <cell r="S2742">
            <v>2744</v>
          </cell>
          <cell r="T2742">
            <v>2744</v>
          </cell>
          <cell r="U2742">
            <v>2744</v>
          </cell>
          <cell r="V2742">
            <v>2744</v>
          </cell>
          <cell r="W2742">
            <v>2744</v>
          </cell>
        </row>
        <row r="2743">
          <cell r="A2743" t="str">
            <v>UKTotal gross capacities 0</v>
          </cell>
          <cell r="B2743" t="str">
            <v>UK</v>
          </cell>
          <cell r="C2743" t="str">
            <v>Overview of the power generation sector</v>
          </cell>
          <cell r="D2743" t="str">
            <v xml:space="preserve">Total gross capacities </v>
          </cell>
          <cell r="E2743">
            <v>0</v>
          </cell>
          <cell r="F2743" t="str">
            <v>MW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  <cell r="R2743">
            <v>0</v>
          </cell>
          <cell r="S2743">
            <v>0</v>
          </cell>
          <cell r="T2743">
            <v>0</v>
          </cell>
          <cell r="U2743">
            <v>0</v>
          </cell>
          <cell r="V2743">
            <v>0</v>
          </cell>
          <cell r="W2743">
            <v>0</v>
          </cell>
        </row>
        <row r="2744">
          <cell r="A2744" t="str">
            <v xml:space="preserve">UKTotal net capacities </v>
          </cell>
          <cell r="B2744" t="str">
            <v>UK</v>
          </cell>
          <cell r="C2744" t="str">
            <v>Overview of the power generation sector</v>
          </cell>
          <cell r="D2744" t="str">
            <v xml:space="preserve">Total net capacities </v>
          </cell>
          <cell r="E2744" t="str">
            <v/>
          </cell>
          <cell r="F2744" t="str">
            <v>MW</v>
          </cell>
          <cell r="G2744" t="str">
            <v>Total net capacities (MW)</v>
          </cell>
          <cell r="H2744">
            <v>78374.267000000007</v>
          </cell>
          <cell r="I2744">
            <v>79659.539000000004</v>
          </cell>
          <cell r="J2744">
            <v>76841.099000000002</v>
          </cell>
          <cell r="K2744">
            <v>78458.289000000004</v>
          </cell>
          <cell r="L2744">
            <v>80902.100999999995</v>
          </cell>
          <cell r="M2744">
            <v>82524.995999999985</v>
          </cell>
          <cell r="N2744">
            <v>83752.163499999995</v>
          </cell>
          <cell r="O2744">
            <v>84426.928500000009</v>
          </cell>
          <cell r="P2744">
            <v>85901.129000000001</v>
          </cell>
          <cell r="Q2744">
            <v>87708.896600000007</v>
          </cell>
          <cell r="R2744">
            <v>93937.476949999997</v>
          </cell>
          <cell r="S2744">
            <v>94020.215450000003</v>
          </cell>
          <cell r="T2744">
            <v>96179.254449999979</v>
          </cell>
          <cell r="U2744">
            <v>93352.474449999994</v>
          </cell>
          <cell r="V2744">
            <v>96083.564449999991</v>
          </cell>
          <cell r="W2744">
            <v>96894.709450000009</v>
          </cell>
        </row>
        <row r="2745">
          <cell r="A2745" t="str">
            <v>UKTotal net capacities Nuclear</v>
          </cell>
          <cell r="B2745" t="str">
            <v>UK</v>
          </cell>
          <cell r="C2745" t="str">
            <v>Overview of the power generation sector</v>
          </cell>
          <cell r="D2745" t="str">
            <v xml:space="preserve">Total net capacities </v>
          </cell>
          <cell r="E2745" t="str">
            <v>Nuclear</v>
          </cell>
          <cell r="F2745" t="str">
            <v>MW</v>
          </cell>
          <cell r="G2745" t="str">
            <v>Nuclear</v>
          </cell>
          <cell r="H2745">
            <v>12486</v>
          </cell>
          <cell r="I2745">
            <v>12486</v>
          </cell>
          <cell r="J2745">
            <v>12240</v>
          </cell>
          <cell r="K2745">
            <v>11852</v>
          </cell>
          <cell r="L2745">
            <v>11852</v>
          </cell>
          <cell r="M2745">
            <v>11852</v>
          </cell>
          <cell r="N2745">
            <v>10979</v>
          </cell>
          <cell r="O2745">
            <v>10979</v>
          </cell>
          <cell r="P2745">
            <v>10979</v>
          </cell>
          <cell r="Q2745">
            <v>10979</v>
          </cell>
          <cell r="R2745">
            <v>10979</v>
          </cell>
          <cell r="S2745">
            <v>10705</v>
          </cell>
          <cell r="T2745">
            <v>9937</v>
          </cell>
          <cell r="U2745">
            <v>9937</v>
          </cell>
          <cell r="V2745">
            <v>9937</v>
          </cell>
          <cell r="W2745">
            <v>9487</v>
          </cell>
        </row>
        <row r="2746">
          <cell r="A2746" t="str">
            <v>UKTotal net capacities Conventional thermal</v>
          </cell>
          <cell r="B2746" t="str">
            <v>UK</v>
          </cell>
          <cell r="C2746" t="str">
            <v>Overview of the power generation sector</v>
          </cell>
          <cell r="D2746" t="str">
            <v xml:space="preserve">Total net capacities </v>
          </cell>
          <cell r="E2746" t="str">
            <v>Conventional thermal</v>
          </cell>
          <cell r="F2746" t="str">
            <v>MW</v>
          </cell>
          <cell r="G2746" t="str">
            <v>Conventional thermal</v>
          </cell>
          <cell r="H2746">
            <v>61217.800999999999</v>
          </cell>
          <cell r="I2746">
            <v>62465.131000000008</v>
          </cell>
          <cell r="J2746">
            <v>59779.290999999997</v>
          </cell>
          <cell r="K2746">
            <v>61580.480999999992</v>
          </cell>
          <cell r="L2746">
            <v>63822.100999999995</v>
          </cell>
          <cell r="M2746">
            <v>64807.995999999992</v>
          </cell>
          <cell r="N2746">
            <v>66559.163499999995</v>
          </cell>
          <cell r="O2746">
            <v>66686.928500000009</v>
          </cell>
          <cell r="P2746">
            <v>67079.129000000001</v>
          </cell>
          <cell r="Q2746">
            <v>67906.896600000007</v>
          </cell>
          <cell r="R2746">
            <v>73061.076950000002</v>
          </cell>
          <cell r="S2746">
            <v>71319.015450000006</v>
          </cell>
          <cell r="T2746">
            <v>71046.20444999999</v>
          </cell>
          <cell r="U2746">
            <v>64737.32445</v>
          </cell>
          <cell r="V2746">
            <v>63067.714450000007</v>
          </cell>
          <cell r="W2746">
            <v>59034.259450000005</v>
          </cell>
        </row>
        <row r="2747">
          <cell r="A2747" t="str">
            <v>UKTotal net capacities Wind</v>
          </cell>
          <cell r="B2747" t="str">
            <v>UK</v>
          </cell>
          <cell r="C2747" t="str">
            <v>Overview of the power generation sector</v>
          </cell>
          <cell r="D2747" t="str">
            <v xml:space="preserve">Total net capacities </v>
          </cell>
          <cell r="E2747" t="str">
            <v>Wind</v>
          </cell>
          <cell r="F2747" t="str">
            <v>MW</v>
          </cell>
          <cell r="G2747" t="str">
            <v>Wind</v>
          </cell>
          <cell r="H2747">
            <v>412</v>
          </cell>
          <cell r="I2747">
            <v>427</v>
          </cell>
          <cell r="J2747">
            <v>534</v>
          </cell>
          <cell r="K2747">
            <v>742</v>
          </cell>
          <cell r="L2747">
            <v>933</v>
          </cell>
          <cell r="M2747">
            <v>1565</v>
          </cell>
          <cell r="N2747">
            <v>1955</v>
          </cell>
          <cell r="O2747">
            <v>2477</v>
          </cell>
          <cell r="P2747">
            <v>3452.9999999999995</v>
          </cell>
          <cell r="Q2747">
            <v>4415.8</v>
          </cell>
          <cell r="R2747">
            <v>5410.2</v>
          </cell>
          <cell r="S2747">
            <v>6572</v>
          </cell>
          <cell r="T2747">
            <v>9003.4</v>
          </cell>
          <cell r="U2747">
            <v>11285.5</v>
          </cell>
          <cell r="V2747">
            <v>13074.2</v>
          </cell>
          <cell r="W2747">
            <v>14314.8</v>
          </cell>
        </row>
        <row r="2748">
          <cell r="A2748" t="str">
            <v>UKTotal net capacities Solar photovoltaics</v>
          </cell>
          <cell r="B2748" t="str">
            <v>UK</v>
          </cell>
          <cell r="C2748" t="str">
            <v>Overview of the power generation sector</v>
          </cell>
          <cell r="D2748" t="str">
            <v xml:space="preserve">Total net capacities </v>
          </cell>
          <cell r="E2748" t="str">
            <v>Solar photovoltaics</v>
          </cell>
          <cell r="F2748" t="str">
            <v>MW</v>
          </cell>
          <cell r="G2748" t="str">
            <v>Solar photovoltaics</v>
          </cell>
          <cell r="H2748">
            <v>2</v>
          </cell>
          <cell r="I2748">
            <v>3</v>
          </cell>
          <cell r="J2748">
            <v>4</v>
          </cell>
          <cell r="K2748">
            <v>6</v>
          </cell>
          <cell r="L2748">
            <v>8</v>
          </cell>
          <cell r="M2748">
            <v>11</v>
          </cell>
          <cell r="N2748">
            <v>14</v>
          </cell>
          <cell r="O2748">
            <v>18</v>
          </cell>
          <cell r="P2748">
            <v>23</v>
          </cell>
          <cell r="Q2748">
            <v>27</v>
          </cell>
          <cell r="R2748">
            <v>95.000000000000014</v>
          </cell>
          <cell r="S2748">
            <v>1000</v>
          </cell>
          <cell r="T2748">
            <v>1752.9999999999998</v>
          </cell>
          <cell r="U2748">
            <v>2937</v>
          </cell>
          <cell r="V2748">
            <v>5528</v>
          </cell>
          <cell r="W2748">
            <v>9535</v>
          </cell>
        </row>
        <row r="2749">
          <cell r="A2749" t="str">
            <v>UKTotal net capacities Solar thermal</v>
          </cell>
          <cell r="B2749" t="str">
            <v>UK</v>
          </cell>
          <cell r="C2749" t="str">
            <v>Overview of the power generation sector</v>
          </cell>
          <cell r="D2749" t="str">
            <v xml:space="preserve">Total net capacities </v>
          </cell>
          <cell r="E2749" t="str">
            <v>Solar thermal</v>
          </cell>
          <cell r="F2749" t="str">
            <v>MW</v>
          </cell>
          <cell r="G2749" t="str">
            <v>Solar thermal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</row>
        <row r="2750">
          <cell r="A2750" t="str">
            <v>UKTotal net capacities Geothermal</v>
          </cell>
          <cell r="B2750" t="str">
            <v>UK</v>
          </cell>
          <cell r="C2750" t="str">
            <v>Overview of the power generation sector</v>
          </cell>
          <cell r="D2750" t="str">
            <v xml:space="preserve">Total net capacities </v>
          </cell>
          <cell r="E2750" t="str">
            <v>Geothermal</v>
          </cell>
          <cell r="F2750" t="str">
            <v>MW</v>
          </cell>
          <cell r="G2750" t="str">
            <v>Geothermal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</row>
        <row r="2751">
          <cell r="A2751" t="str">
            <v>UKTotal net capacities Tide, wave and ocean</v>
          </cell>
          <cell r="B2751" t="str">
            <v>UK</v>
          </cell>
          <cell r="C2751" t="str">
            <v>Overview of the power generation sector</v>
          </cell>
          <cell r="D2751" t="str">
            <v xml:space="preserve">Total net capacities </v>
          </cell>
          <cell r="E2751" t="str">
            <v>Tide, wave and ocean</v>
          </cell>
          <cell r="F2751" t="str">
            <v>MW</v>
          </cell>
          <cell r="G2751" t="str">
            <v>Tide, wave and ocean</v>
          </cell>
          <cell r="H2751">
            <v>0.5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1.2</v>
          </cell>
          <cell r="R2751">
            <v>1.2</v>
          </cell>
          <cell r="S2751">
            <v>1.2</v>
          </cell>
          <cell r="T2751">
            <v>2.65</v>
          </cell>
          <cell r="U2751">
            <v>2.65</v>
          </cell>
          <cell r="V2751">
            <v>2.65</v>
          </cell>
          <cell r="W2751">
            <v>2.65</v>
          </cell>
        </row>
        <row r="2752">
          <cell r="A2752" t="str">
            <v>UKTotal net capacities Hydro</v>
          </cell>
          <cell r="B2752" t="str">
            <v>UK</v>
          </cell>
          <cell r="C2752" t="str">
            <v>Overview of the power generation sector</v>
          </cell>
          <cell r="D2752" t="str">
            <v xml:space="preserve">Total net capacities </v>
          </cell>
          <cell r="E2752" t="str">
            <v>Hydro</v>
          </cell>
          <cell r="F2752" t="str">
            <v>MW</v>
          </cell>
          <cell r="G2752" t="str">
            <v>Hydro</v>
          </cell>
          <cell r="H2752">
            <v>1467.9659999999999</v>
          </cell>
          <cell r="I2752">
            <v>1490.4079999999999</v>
          </cell>
          <cell r="J2752">
            <v>1495.808</v>
          </cell>
          <cell r="K2752">
            <v>1489.808</v>
          </cell>
          <cell r="L2752">
            <v>1499</v>
          </cell>
          <cell r="M2752">
            <v>1501</v>
          </cell>
          <cell r="N2752">
            <v>1501</v>
          </cell>
          <cell r="O2752">
            <v>1522</v>
          </cell>
          <cell r="P2752">
            <v>1623</v>
          </cell>
          <cell r="Q2752">
            <v>1635</v>
          </cell>
          <cell r="R2752">
            <v>1647</v>
          </cell>
          <cell r="S2752">
            <v>1679</v>
          </cell>
          <cell r="T2752">
            <v>1693</v>
          </cell>
          <cell r="U2752">
            <v>1709</v>
          </cell>
          <cell r="V2752">
            <v>1730</v>
          </cell>
          <cell r="W2752">
            <v>1777</v>
          </cell>
        </row>
        <row r="2753">
          <cell r="A2753" t="str">
            <v>UKTotal net capacities Pump storage</v>
          </cell>
          <cell r="B2753" t="str">
            <v>UK</v>
          </cell>
          <cell r="C2753" t="str">
            <v>Overview of the power generation sector</v>
          </cell>
          <cell r="D2753" t="str">
            <v xml:space="preserve">Total net capacities </v>
          </cell>
          <cell r="E2753" t="str">
            <v>Pump storage</v>
          </cell>
          <cell r="F2753" t="str">
            <v>MW</v>
          </cell>
          <cell r="G2753" t="str">
            <v>Pump storage</v>
          </cell>
          <cell r="H2753">
            <v>2788</v>
          </cell>
          <cell r="I2753">
            <v>2788</v>
          </cell>
          <cell r="J2753">
            <v>2788</v>
          </cell>
          <cell r="K2753">
            <v>2788</v>
          </cell>
          <cell r="L2753">
            <v>2788</v>
          </cell>
          <cell r="M2753">
            <v>2788</v>
          </cell>
          <cell r="N2753">
            <v>2744</v>
          </cell>
          <cell r="O2753">
            <v>2744</v>
          </cell>
          <cell r="P2753">
            <v>2744</v>
          </cell>
          <cell r="Q2753">
            <v>2744</v>
          </cell>
          <cell r="R2753">
            <v>2744</v>
          </cell>
          <cell r="S2753">
            <v>2744</v>
          </cell>
          <cell r="T2753">
            <v>2744</v>
          </cell>
          <cell r="U2753">
            <v>2744</v>
          </cell>
          <cell r="V2753">
            <v>2744</v>
          </cell>
          <cell r="W2753">
            <v>2744</v>
          </cell>
        </row>
        <row r="2754">
          <cell r="A2754" t="str">
            <v>UKTotal net capacities 0</v>
          </cell>
          <cell r="B2754" t="str">
            <v>UK</v>
          </cell>
          <cell r="C2754" t="str">
            <v>Overview of the power generation sector</v>
          </cell>
          <cell r="D2754" t="str">
            <v xml:space="preserve">Total net capacities </v>
          </cell>
          <cell r="E2754">
            <v>0</v>
          </cell>
          <cell r="F2754" t="str">
            <v>MW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</row>
        <row r="2755">
          <cell r="A2755" t="str">
            <v xml:space="preserve">UKRate of use </v>
          </cell>
          <cell r="B2755" t="str">
            <v>UK</v>
          </cell>
          <cell r="C2755" t="str">
            <v>Overview of the power generation sector</v>
          </cell>
          <cell r="D2755" t="str">
            <v xml:space="preserve">Rate of use </v>
          </cell>
          <cell r="E2755" t="str">
            <v/>
          </cell>
          <cell r="F2755" t="str">
            <v>gross capacity</v>
          </cell>
          <cell r="G2755" t="str">
            <v>Rate of use (gross capacity)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  <cell r="R2755">
            <v>0</v>
          </cell>
          <cell r="S2755">
            <v>0</v>
          </cell>
          <cell r="T2755">
            <v>0</v>
          </cell>
          <cell r="U2755">
            <v>0</v>
          </cell>
          <cell r="V2755">
            <v>0</v>
          </cell>
          <cell r="W2755">
            <v>0</v>
          </cell>
        </row>
        <row r="2756">
          <cell r="A2756" t="str">
            <v>UKRate of use Nuclear</v>
          </cell>
          <cell r="B2756" t="str">
            <v>UK</v>
          </cell>
          <cell r="C2756" t="str">
            <v>Overview of the power generation sector</v>
          </cell>
          <cell r="D2756" t="str">
            <v xml:space="preserve">Rate of use </v>
          </cell>
          <cell r="E2756" t="str">
            <v>Nuclear</v>
          </cell>
          <cell r="F2756" t="str">
            <v>gross capacity</v>
          </cell>
          <cell r="G2756" t="str">
            <v>Nuclear</v>
          </cell>
          <cell r="H2756">
            <v>0.72145686721358671</v>
          </cell>
          <cell r="I2756">
            <v>0.76412798847238539</v>
          </cell>
          <cell r="J2756">
            <v>0.76160604971308499</v>
          </cell>
          <cell r="K2756">
            <v>0.79795976121313672</v>
          </cell>
          <cell r="L2756">
            <v>0.71980192461331305</v>
          </cell>
          <cell r="M2756">
            <v>0.7343674472712679</v>
          </cell>
          <cell r="N2756">
            <v>0.73196435486797862</v>
          </cell>
          <cell r="O2756">
            <v>0.61144404277224496</v>
          </cell>
          <cell r="P2756">
            <v>0.50917963850043602</v>
          </cell>
          <cell r="Q2756">
            <v>0.67033841330349886</v>
          </cell>
          <cell r="R2756">
            <v>0.60283303751912731</v>
          </cell>
          <cell r="S2756">
            <v>0.68604148497469231</v>
          </cell>
          <cell r="T2756">
            <v>0.75374316261812047</v>
          </cell>
          <cell r="U2756">
            <v>0.75590515645573453</v>
          </cell>
          <cell r="V2756">
            <v>0.68247487837846621</v>
          </cell>
          <cell r="W2756">
            <v>0.78984820729971883</v>
          </cell>
        </row>
        <row r="2757">
          <cell r="A2757" t="str">
            <v>UKRate of use Conventional thermal</v>
          </cell>
          <cell r="B2757" t="str">
            <v>UK</v>
          </cell>
          <cell r="C2757" t="str">
            <v>Overview of the power generation sector</v>
          </cell>
          <cell r="D2757" t="str">
            <v xml:space="preserve">Rate of use </v>
          </cell>
          <cell r="E2757" t="str">
            <v>Conventional thermal</v>
          </cell>
          <cell r="F2757" t="str">
            <v>gross capacity</v>
          </cell>
          <cell r="G2757" t="str">
            <v>Conventional thermal</v>
          </cell>
          <cell r="H2757">
            <v>0.50674147249216184</v>
          </cell>
          <cell r="I2757">
            <v>0.50355637397009756</v>
          </cell>
          <cell r="J2757">
            <v>0.53251462908505298</v>
          </cell>
          <cell r="K2757">
            <v>0.53756589766304286</v>
          </cell>
          <cell r="L2757">
            <v>0.52265757414682879</v>
          </cell>
          <cell r="M2757">
            <v>0.51716768418754733</v>
          </cell>
          <cell r="N2757">
            <v>0.50866146005129342</v>
          </cell>
          <cell r="O2757">
            <v>0.52479585083801417</v>
          </cell>
          <cell r="P2757">
            <v>0.52246685704784923</v>
          </cell>
          <cell r="Q2757">
            <v>0.46669834443090424</v>
          </cell>
          <cell r="R2757">
            <v>0.45363812452581082</v>
          </cell>
          <cell r="S2757">
            <v>0.42082375674219957</v>
          </cell>
          <cell r="T2757">
            <v>0.40645967163973029</v>
          </cell>
          <cell r="U2757">
            <v>0.42249561588493134</v>
          </cell>
          <cell r="V2757">
            <v>0.39857979201614135</v>
          </cell>
          <cell r="W2757">
            <v>0.39264563275273107</v>
          </cell>
        </row>
        <row r="2758">
          <cell r="A2758" t="str">
            <v>UKRate of use Wind</v>
          </cell>
          <cell r="B2758" t="str">
            <v>UK</v>
          </cell>
          <cell r="C2758" t="str">
            <v>Overview of the power generation sector</v>
          </cell>
          <cell r="D2758" t="str">
            <v xml:space="preserve">Rate of use </v>
          </cell>
          <cell r="E2758" t="str">
            <v>Wind</v>
          </cell>
          <cell r="F2758" t="str">
            <v>gross capacity</v>
          </cell>
          <cell r="G2758" t="str">
            <v>Wind</v>
          </cell>
          <cell r="H2758">
            <v>0.26232821993170724</v>
          </cell>
          <cell r="I2758">
            <v>0.25801660706793911</v>
          </cell>
          <cell r="J2758">
            <v>0.26846021956466493</v>
          </cell>
          <cell r="K2758">
            <v>0.1976768515505164</v>
          </cell>
          <cell r="L2758">
            <v>0.23673862496515791</v>
          </cell>
          <cell r="M2758">
            <v>0.21177923781915722</v>
          </cell>
          <cell r="N2758">
            <v>0.24666985511048614</v>
          </cell>
          <cell r="O2758">
            <v>0.24302375525858391</v>
          </cell>
          <cell r="P2758">
            <v>0.2354929210505024</v>
          </cell>
          <cell r="Q2758">
            <v>0.23993840685505435</v>
          </cell>
          <cell r="R2758">
            <v>0.21634161753745965</v>
          </cell>
          <cell r="S2758">
            <v>0.27182442049493499</v>
          </cell>
          <cell r="T2758">
            <v>0.25144522194378488</v>
          </cell>
          <cell r="U2758">
            <v>0.28718105698506668</v>
          </cell>
          <cell r="V2758">
            <v>0.27905667055863187</v>
          </cell>
          <cell r="W2758">
            <v>0.32139953299450208</v>
          </cell>
        </row>
        <row r="2759">
          <cell r="A2759" t="str">
            <v>UKRate of use Solar photovoltaics</v>
          </cell>
          <cell r="B2759" t="str">
            <v>UK</v>
          </cell>
          <cell r="C2759" t="str">
            <v>Overview of the power generation sector</v>
          </cell>
          <cell r="D2759" t="str">
            <v xml:space="preserve">Rate of use </v>
          </cell>
          <cell r="E2759" t="str">
            <v>Solar photovoltaics</v>
          </cell>
          <cell r="F2759" t="str">
            <v>gross capacity</v>
          </cell>
          <cell r="G2759" t="str">
            <v>Solar photovoltaics</v>
          </cell>
          <cell r="H2759">
            <v>6.3408170496840818E-2</v>
          </cell>
          <cell r="I2759">
            <v>8.8492442745389546E-2</v>
          </cell>
          <cell r="J2759">
            <v>6.6369332059042163E-2</v>
          </cell>
          <cell r="K2759">
            <v>6.6369332059042149E-2</v>
          </cell>
          <cell r="L2759">
            <v>4.9776999044281622E-2</v>
          </cell>
          <cell r="M2759">
            <v>8.3583497473107171E-2</v>
          </cell>
          <cell r="N2759">
            <v>8.5331998361625638E-2</v>
          </cell>
          <cell r="O2759">
            <v>8.8492442745389546E-2</v>
          </cell>
          <cell r="P2759">
            <v>8.6568693990055012E-2</v>
          </cell>
          <cell r="Q2759">
            <v>8.3576195926201247E-2</v>
          </cell>
          <cell r="R2759">
            <v>4.9391627544906599E-2</v>
          </cell>
          <cell r="S2759">
            <v>2.7804482762864305E-2</v>
          </cell>
          <cell r="T2759">
            <v>8.8022694183718664E-2</v>
          </cell>
          <cell r="U2759">
            <v>7.8045807404179809E-2</v>
          </cell>
          <cell r="V2759">
            <v>8.3406749596195692E-2</v>
          </cell>
          <cell r="W2759">
            <v>9.050377518371687E-2</v>
          </cell>
        </row>
        <row r="2760">
          <cell r="A2760" t="str">
            <v>UKRate of use Solar thermal</v>
          </cell>
          <cell r="B2760" t="str">
            <v>UK</v>
          </cell>
          <cell r="C2760" t="str">
            <v>Overview of the power generation sector</v>
          </cell>
          <cell r="D2760" t="str">
            <v xml:space="preserve">Rate of use </v>
          </cell>
          <cell r="E2760" t="str">
            <v>Solar thermal</v>
          </cell>
          <cell r="F2760" t="str">
            <v>gross capacity</v>
          </cell>
          <cell r="G2760" t="str">
            <v>Solar thermal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  <cell r="R2760">
            <v>0</v>
          </cell>
          <cell r="S2760">
            <v>0</v>
          </cell>
          <cell r="T2760">
            <v>0</v>
          </cell>
          <cell r="U2760">
            <v>0</v>
          </cell>
          <cell r="V2760">
            <v>0</v>
          </cell>
          <cell r="W2760">
            <v>0</v>
          </cell>
        </row>
        <row r="2761">
          <cell r="A2761" t="str">
            <v>UKRate of use Geothermal</v>
          </cell>
          <cell r="B2761" t="str">
            <v>UK</v>
          </cell>
          <cell r="C2761" t="str">
            <v>Overview of the power generation sector</v>
          </cell>
          <cell r="D2761" t="str">
            <v xml:space="preserve">Rate of use </v>
          </cell>
          <cell r="E2761" t="str">
            <v>Geothermal</v>
          </cell>
          <cell r="F2761" t="str">
            <v>gross capacity</v>
          </cell>
          <cell r="G2761" t="str">
            <v>Geothermal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</row>
        <row r="2762">
          <cell r="A2762" t="str">
            <v>UKRate of use Tide, wave and ocean</v>
          </cell>
          <cell r="B2762" t="str">
            <v>UK</v>
          </cell>
          <cell r="C2762" t="str">
            <v>Overview of the power generation sector</v>
          </cell>
          <cell r="D2762" t="str">
            <v xml:space="preserve">Rate of use </v>
          </cell>
          <cell r="E2762" t="str">
            <v>Tide, wave and ocean</v>
          </cell>
          <cell r="F2762" t="str">
            <v>gross capacity</v>
          </cell>
          <cell r="G2762" t="str">
            <v>Tide, wave and ocean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0.11061555343173694</v>
          </cell>
          <cell r="R2762">
            <v>0.18494049728245193</v>
          </cell>
          <cell r="S2762">
            <v>0.10568028416140163</v>
          </cell>
          <cell r="T2762">
            <v>0.16749328055768734</v>
          </cell>
          <cell r="U2762">
            <v>0.26320372659065483</v>
          </cell>
          <cell r="V2762">
            <v>8.3746640278846374E-2</v>
          </cell>
          <cell r="W2762">
            <v>8.3746640278846374E-2</v>
          </cell>
        </row>
        <row r="2763">
          <cell r="A2763" t="str">
            <v>UKRate of use Hydro</v>
          </cell>
          <cell r="B2763" t="str">
            <v>UK</v>
          </cell>
          <cell r="C2763" t="str">
            <v>Overview of the power generation sector</v>
          </cell>
          <cell r="D2763" t="str">
            <v xml:space="preserve">Rate of use </v>
          </cell>
          <cell r="E2763" t="str">
            <v>Hydro</v>
          </cell>
          <cell r="F2763" t="str">
            <v>gross capacity</v>
          </cell>
          <cell r="G2763" t="str">
            <v>Hydro</v>
          </cell>
          <cell r="H2763">
            <v>0.39544635291183022</v>
          </cell>
          <cell r="I2763">
            <v>0.31064813154778975</v>
          </cell>
          <cell r="J2763">
            <v>0.36525566216388405</v>
          </cell>
          <cell r="K2763">
            <v>0.24724648607584604</v>
          </cell>
          <cell r="L2763">
            <v>0.36872835049213021</v>
          </cell>
          <cell r="M2763">
            <v>0.3742602841550644</v>
          </cell>
          <cell r="N2763">
            <v>0.34922384050787142</v>
          </cell>
          <cell r="O2763">
            <v>0.38068611621250864</v>
          </cell>
          <cell r="P2763">
            <v>0.36182122616044671</v>
          </cell>
          <cell r="Q2763">
            <v>0.36509221562019889</v>
          </cell>
          <cell r="R2763">
            <v>0.24704932002320537</v>
          </cell>
          <cell r="S2763">
            <v>0.38603830781339865</v>
          </cell>
          <cell r="T2763">
            <v>0.3563666522607386</v>
          </cell>
          <cell r="U2763">
            <v>0.31414685757562438</v>
          </cell>
          <cell r="V2763">
            <v>0.3887873806619816</v>
          </cell>
          <cell r="W2763">
            <v>0.40392824424548462</v>
          </cell>
        </row>
        <row r="2764">
          <cell r="A2764" t="str">
            <v>UKRate of use Pump storage</v>
          </cell>
          <cell r="B2764" t="str">
            <v>UK</v>
          </cell>
          <cell r="C2764" t="str">
            <v>Overview of the power generation sector</v>
          </cell>
          <cell r="D2764" t="str">
            <v xml:space="preserve">Rate of use </v>
          </cell>
          <cell r="E2764" t="str">
            <v>Pump storage</v>
          </cell>
          <cell r="F2764" t="str">
            <v>gross capacity</v>
          </cell>
          <cell r="G2764" t="str">
            <v>Pump storage</v>
          </cell>
          <cell r="H2764">
            <v>0.11013620788695205</v>
          </cell>
          <cell r="I2764">
            <v>9.9315441192895967E-2</v>
          </cell>
          <cell r="J2764">
            <v>0.10839177122831303</v>
          </cell>
          <cell r="K2764">
            <v>0.11193770623920772</v>
          </cell>
          <cell r="L2764">
            <v>0.10845790041361245</v>
          </cell>
          <cell r="M2764">
            <v>0.11994271222024698</v>
          </cell>
          <cell r="N2764">
            <v>0.16026152520760287</v>
          </cell>
          <cell r="O2764">
            <v>0.16051021600674242</v>
          </cell>
          <cell r="P2764">
            <v>0.17008173201984877</v>
          </cell>
          <cell r="Q2764">
            <v>0.15344048297413623</v>
          </cell>
          <cell r="R2764">
            <v>0.13106122868062869</v>
          </cell>
          <cell r="S2764">
            <v>0.12098085258527284</v>
          </cell>
          <cell r="T2764">
            <v>0.1233717846503624</v>
          </cell>
          <cell r="U2764">
            <v>0.12082864600589804</v>
          </cell>
          <cell r="V2764">
            <v>0.1198897759089193</v>
          </cell>
          <cell r="W2764">
            <v>0.11388250145233467</v>
          </cell>
        </row>
        <row r="2765">
          <cell r="A2765" t="str">
            <v>UKRate of use 0</v>
          </cell>
          <cell r="B2765" t="str">
            <v>UK</v>
          </cell>
          <cell r="C2765" t="str">
            <v>Overview of the power generation sector</v>
          </cell>
          <cell r="D2765" t="str">
            <v xml:space="preserve">Rate of use </v>
          </cell>
          <cell r="E2765">
            <v>0</v>
          </cell>
          <cell r="F2765" t="str">
            <v>gross capacity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0</v>
          </cell>
          <cell r="U2765">
            <v>0</v>
          </cell>
          <cell r="V2765">
            <v>0</v>
          </cell>
          <cell r="W2765">
            <v>0</v>
          </cell>
        </row>
        <row r="2766">
          <cell r="A2766" t="str">
            <v xml:space="preserve">UKTotal gross electricity prod. (without pumped hydro) </v>
          </cell>
          <cell r="B2766" t="str">
            <v>UK</v>
          </cell>
          <cell r="C2766" t="str">
            <v>Overview of the power generation sector</v>
          </cell>
          <cell r="D2766" t="str">
            <v xml:space="preserve">Total gross electricity prod. (without pumped hydro) </v>
          </cell>
          <cell r="E2766" t="str">
            <v/>
          </cell>
          <cell r="F2766" t="str">
            <v>GWh</v>
          </cell>
          <cell r="G2766" t="str">
            <v>Total gross electricity prod. (without pumped hydro) (GWh)</v>
          </cell>
          <cell r="H2766">
            <v>374307.83213157865</v>
          </cell>
          <cell r="I2766">
            <v>382300.15581395349</v>
          </cell>
          <cell r="J2766">
            <v>384525.42709302326</v>
          </cell>
          <cell r="K2766">
            <v>395402.3255813953</v>
          </cell>
          <cell r="L2766">
            <v>391215.98127906985</v>
          </cell>
          <cell r="M2766">
            <v>395353.76228334097</v>
          </cell>
          <cell r="N2766">
            <v>393357.29209302319</v>
          </cell>
          <cell r="O2766">
            <v>392900.00000000006</v>
          </cell>
          <cell r="P2766">
            <v>384736.20383720932</v>
          </cell>
          <cell r="Q2766">
            <v>372966.11732558138</v>
          </cell>
          <cell r="R2766">
            <v>378553.80475958873</v>
          </cell>
          <cell r="S2766">
            <v>364449.95456373278</v>
          </cell>
          <cell r="T2766">
            <v>360549.06564354204</v>
          </cell>
          <cell r="U2766">
            <v>355409.43771391996</v>
          </cell>
          <cell r="V2766">
            <v>335232.39733511634</v>
          </cell>
          <cell r="W2766">
            <v>336295.06007810985</v>
          </cell>
        </row>
        <row r="2767">
          <cell r="A2767" t="str">
            <v>UKTotal gross electricity prod. (without pumped hydro) Nuclear</v>
          </cell>
          <cell r="B2767" t="str">
            <v>UK</v>
          </cell>
          <cell r="C2767" t="str">
            <v>Overview of the power generation sector</v>
          </cell>
          <cell r="D2767" t="str">
            <v xml:space="preserve">Total gross electricity prod. (without pumped hydro) </v>
          </cell>
          <cell r="E2767" t="str">
            <v>Nuclear</v>
          </cell>
          <cell r="F2767" t="str">
            <v>GWh</v>
          </cell>
          <cell r="G2767" t="str">
            <v>Nuclear</v>
          </cell>
          <cell r="H2767">
            <v>85047.730743936743</v>
          </cell>
          <cell r="I2767">
            <v>90077.944186046516</v>
          </cell>
          <cell r="J2767">
            <v>87832.522325581405</v>
          </cell>
          <cell r="K2767">
            <v>88669.767441860473</v>
          </cell>
          <cell r="L2767">
            <v>79984.821744186105</v>
          </cell>
          <cell r="M2767">
            <v>81603.35136125164</v>
          </cell>
          <cell r="N2767">
            <v>75437.271162790683</v>
          </cell>
          <cell r="O2767">
            <v>63016.279069767443</v>
          </cell>
          <cell r="P2767">
            <v>52476.76639534883</v>
          </cell>
          <cell r="Q2767">
            <v>69086.015348837216</v>
          </cell>
          <cell r="R2767">
            <v>62128.81681297379</v>
          </cell>
          <cell r="S2767">
            <v>68967.58583454942</v>
          </cell>
          <cell r="T2767">
            <v>70392.345304444811</v>
          </cell>
          <cell r="U2767">
            <v>70594.254687257373</v>
          </cell>
          <cell r="V2767">
            <v>63736.574582721179</v>
          </cell>
          <cell r="W2767">
            <v>70332.349558286383</v>
          </cell>
        </row>
        <row r="2768">
          <cell r="A2768" t="str">
            <v>UKTotal gross electricity prod. (without pumped hydro) Conventional thermal</v>
          </cell>
          <cell r="B2768" t="str">
            <v>UK</v>
          </cell>
          <cell r="C2768" t="str">
            <v>Overview of the power generation sector</v>
          </cell>
          <cell r="D2768" t="str">
            <v xml:space="preserve">Total gross electricity prod. (without pumped hydro) </v>
          </cell>
          <cell r="E2768" t="str">
            <v>Conventional thermal</v>
          </cell>
          <cell r="F2768" t="str">
            <v>GWh</v>
          </cell>
          <cell r="G2768" t="str">
            <v>Conventional thermal</v>
          </cell>
          <cell r="H2768">
            <v>283227.02067550347</v>
          </cell>
          <cell r="I2768">
            <v>287198.95581395354</v>
          </cell>
          <cell r="J2768">
            <v>290648.71872093022</v>
          </cell>
          <cell r="K2768">
            <v>302217.44186046504</v>
          </cell>
          <cell r="L2768">
            <v>304450.9269767442</v>
          </cell>
          <cell r="M2768">
            <v>305917.93187942816</v>
          </cell>
          <cell r="N2768">
            <v>309093.27674418601</v>
          </cell>
          <cell r="O2768">
            <v>319520.93023255822</v>
          </cell>
          <cell r="P2768">
            <v>319974.5537209303</v>
          </cell>
          <cell r="Q2768">
            <v>289348.706627907</v>
          </cell>
          <cell r="R2768">
            <v>302564.42729197722</v>
          </cell>
          <cell r="S2768">
            <v>273910.69607470563</v>
          </cell>
          <cell r="T2768">
            <v>263684.54088695417</v>
          </cell>
          <cell r="U2768">
            <v>249707.05804471488</v>
          </cell>
          <cell r="V2768">
            <v>229602.53021171916</v>
          </cell>
          <cell r="W2768">
            <v>211810.7911986346</v>
          </cell>
        </row>
        <row r="2769">
          <cell r="A2769" t="str">
            <v>UKTotal gross electricity prod. (without pumped hydro) Wind</v>
          </cell>
          <cell r="B2769" t="str">
            <v>UK</v>
          </cell>
          <cell r="C2769" t="str">
            <v>Overview of the power generation sector</v>
          </cell>
          <cell r="D2769" t="str">
            <v xml:space="preserve">Total gross electricity prod. (without pumped hydro) </v>
          </cell>
          <cell r="E2769" t="str">
            <v>Wind</v>
          </cell>
          <cell r="F2769" t="str">
            <v>GWh</v>
          </cell>
          <cell r="G2769" t="str">
            <v>Wind</v>
          </cell>
          <cell r="H2769">
            <v>946.77402511992329</v>
          </cell>
          <cell r="I2769">
            <v>965.11627906976753</v>
          </cell>
          <cell r="J2769">
            <v>1255.8139534883721</v>
          </cell>
          <cell r="K2769">
            <v>1284.8837209302326</v>
          </cell>
          <cell r="L2769">
            <v>1934.8837209302328</v>
          </cell>
          <cell r="M2769">
            <v>2903.3662829579539</v>
          </cell>
          <cell r="N2769">
            <v>4224.4186046511632</v>
          </cell>
          <cell r="O2769">
            <v>5273.2558139534885</v>
          </cell>
          <cell r="P2769">
            <v>7123.2558139534895</v>
          </cell>
          <cell r="Q2769">
            <v>9281.3953488372099</v>
          </cell>
          <cell r="R2769">
            <v>10253.154432202198</v>
          </cell>
          <cell r="S2769">
            <v>15649.127601476164</v>
          </cell>
          <cell r="T2769">
            <v>19831.430342538373</v>
          </cell>
          <cell r="U2769">
            <v>28391.000730979536</v>
          </cell>
          <cell r="V2769">
            <v>31960.358246626743</v>
          </cell>
          <cell r="W2769">
            <v>40302.745505808954</v>
          </cell>
        </row>
        <row r="2770">
          <cell r="A2770" t="str">
            <v>UKTotal gross electricity prod. (without pumped hydro) Solar photovoltaics</v>
          </cell>
          <cell r="B2770" t="str">
            <v>UK</v>
          </cell>
          <cell r="C2770" t="str">
            <v>Overview of the power generation sector</v>
          </cell>
          <cell r="D2770" t="str">
            <v xml:space="preserve">Total gross electricity prod. (without pumped hydro) </v>
          </cell>
          <cell r="E2770" t="str">
            <v>Solar photovoltaics</v>
          </cell>
          <cell r="F2770" t="str">
            <v>GWh</v>
          </cell>
          <cell r="G2770" t="str">
            <v>Solar photovoltaics</v>
          </cell>
          <cell r="H2770">
            <v>1.1109111471046511</v>
          </cell>
          <cell r="I2770">
            <v>2.3255813953488373</v>
          </cell>
          <cell r="J2770">
            <v>2.3255813953488373</v>
          </cell>
          <cell r="K2770">
            <v>3.4883720930232558</v>
          </cell>
          <cell r="L2770">
            <v>3.4883720930232558</v>
          </cell>
          <cell r="M2770">
            <v>8.0541058165086064</v>
          </cell>
          <cell r="N2770">
            <v>10.465116279069768</v>
          </cell>
          <cell r="O2770">
            <v>13.953488372093023</v>
          </cell>
          <cell r="P2770">
            <v>17.441860465116282</v>
          </cell>
          <cell r="Q2770">
            <v>19.767441860465116</v>
          </cell>
          <cell r="R2770">
            <v>41.103712442871277</v>
          </cell>
          <cell r="S2770">
            <v>243.56726900269132</v>
          </cell>
          <cell r="T2770">
            <v>1351.7011382395549</v>
          </cell>
          <cell r="U2770">
            <v>2007.9718983916266</v>
          </cell>
          <cell r="V2770">
            <v>4038.9952030856634</v>
          </cell>
          <cell r="W2770">
            <v>7559.4726282602442</v>
          </cell>
        </row>
        <row r="2771">
          <cell r="A2771" t="str">
            <v>UKTotal gross electricity prod. (without pumped hydro) Solar thermal</v>
          </cell>
          <cell r="B2771" t="str">
            <v>UK</v>
          </cell>
          <cell r="C2771" t="str">
            <v>Overview of the power generation sector</v>
          </cell>
          <cell r="D2771" t="str">
            <v xml:space="preserve">Total gross electricity prod. (without pumped hydro) </v>
          </cell>
          <cell r="E2771" t="str">
            <v>Solar thermal</v>
          </cell>
          <cell r="F2771" t="str">
            <v>GWh</v>
          </cell>
          <cell r="G2771" t="str">
            <v>Solar thermal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</row>
        <row r="2772">
          <cell r="A2772" t="str">
            <v>UKTotal gross electricity prod. (without pumped hydro) Geothermal</v>
          </cell>
          <cell r="B2772" t="str">
            <v>UK</v>
          </cell>
          <cell r="C2772" t="str">
            <v>Overview of the power generation sector</v>
          </cell>
          <cell r="D2772" t="str">
            <v xml:space="preserve">Total gross electricity prod. (without pumped hydro) </v>
          </cell>
          <cell r="E2772" t="str">
            <v>Geothermal</v>
          </cell>
          <cell r="F2772" t="str">
            <v>GWh</v>
          </cell>
          <cell r="G2772" t="str">
            <v>Geothermal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  <cell r="R2772">
            <v>0</v>
          </cell>
          <cell r="S2772">
            <v>0</v>
          </cell>
          <cell r="T2772">
            <v>0</v>
          </cell>
          <cell r="U2772">
            <v>0</v>
          </cell>
          <cell r="V2772">
            <v>0</v>
          </cell>
          <cell r="W2772">
            <v>0</v>
          </cell>
        </row>
        <row r="2773">
          <cell r="A2773" t="str">
            <v>UKTotal gross electricity prod. (without pumped hydro) Tide, wave and ocean</v>
          </cell>
          <cell r="B2773" t="str">
            <v>UK</v>
          </cell>
          <cell r="C2773" t="str">
            <v>Overview of the power generation sector</v>
          </cell>
          <cell r="D2773" t="str">
            <v xml:space="preserve">Total gross electricity prod. (without pumped hydro) </v>
          </cell>
          <cell r="E2773" t="str">
            <v>Tide, wave and ocean</v>
          </cell>
          <cell r="F2773" t="str">
            <v>GWh</v>
          </cell>
          <cell r="G2773" t="str">
            <v>Tide, wave and ocean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1.1627906976744187</v>
          </cell>
          <cell r="R2773">
            <v>1.9440945074331344</v>
          </cell>
          <cell r="S2773">
            <v>1.1109111471046538</v>
          </cell>
          <cell r="T2773">
            <v>3.8881890148661538</v>
          </cell>
          <cell r="U2773">
            <v>6.1100113090754613</v>
          </cell>
          <cell r="V2773">
            <v>1.9440945074331397</v>
          </cell>
          <cell r="W2773">
            <v>1.9440945074331397</v>
          </cell>
        </row>
        <row r="2774">
          <cell r="A2774" t="str">
            <v>UKTotal gross electricity prod. (without pumped hydro) Hydro</v>
          </cell>
          <cell r="B2774" t="str">
            <v>UK</v>
          </cell>
          <cell r="C2774" t="str">
            <v>Overview of the power generation sector</v>
          </cell>
          <cell r="D2774" t="str">
            <v xml:space="preserve">Total gross electricity prod. (without pumped hydro) </v>
          </cell>
          <cell r="E2774" t="str">
            <v>Hydro</v>
          </cell>
          <cell r="F2774" t="str">
            <v>GWh</v>
          </cell>
          <cell r="G2774" t="str">
            <v>Hydro</v>
          </cell>
          <cell r="H2774">
            <v>5085.1957758714534</v>
          </cell>
          <cell r="I2774">
            <v>4055.8139534883726</v>
          </cell>
          <cell r="J2774">
            <v>4786.0465116279074</v>
          </cell>
          <cell r="K2774">
            <v>3226.7441860465119</v>
          </cell>
          <cell r="L2774">
            <v>4841.8604651162796</v>
          </cell>
          <cell r="M2774">
            <v>4921.0586538867447</v>
          </cell>
          <cell r="N2774">
            <v>4591.8604651162796</v>
          </cell>
          <cell r="O2774">
            <v>5075.5813953488378</v>
          </cell>
          <cell r="P2774">
            <v>5144.1860465116279</v>
          </cell>
          <cell r="Q2774">
            <v>5229.0697674418607</v>
          </cell>
          <cell r="R2774">
            <v>3564.3584154852006</v>
          </cell>
          <cell r="S2774">
            <v>5677.8668728517796</v>
          </cell>
          <cell r="T2774">
            <v>5285.1597823502907</v>
          </cell>
          <cell r="U2774">
            <v>4703.0423412674609</v>
          </cell>
          <cell r="V2774">
            <v>5891.9949964561984</v>
          </cell>
          <cell r="W2774">
            <v>6287.7570926122216</v>
          </cell>
        </row>
        <row r="2775">
          <cell r="A2775" t="str">
            <v>UKTotal gross electricity prod. (without pumped hydro) Pump storage</v>
          </cell>
          <cell r="B2775" t="str">
            <v>UK</v>
          </cell>
          <cell r="C2775" t="str">
            <v>Overview of the power generation sector</v>
          </cell>
          <cell r="D2775" t="str">
            <v xml:space="preserve">Total gross electricity prod. (without pumped hydro) </v>
          </cell>
          <cell r="E2775" t="str">
            <v>Pump storage</v>
          </cell>
          <cell r="F2775" t="str">
            <v>GWh</v>
          </cell>
          <cell r="G2775" t="str">
            <v>Pump storage</v>
          </cell>
          <cell r="H2775">
            <v>2689.8433888780837</v>
          </cell>
          <cell r="I2775">
            <v>2425.5691024011553</v>
          </cell>
          <cell r="J2775">
            <v>2647.2392216965418</v>
          </cell>
          <cell r="K2775">
            <v>2733.8411669554216</v>
          </cell>
          <cell r="L2775">
            <v>2648.8542868536074</v>
          </cell>
          <cell r="M2775">
            <v>2929.3464674296256</v>
          </cell>
          <cell r="N2775">
            <v>3852.2767964862414</v>
          </cell>
          <cell r="O2775">
            <v>3858.2546866491107</v>
          </cell>
          <cell r="P2775">
            <v>4088.3294285231932</v>
          </cell>
          <cell r="Q2775">
            <v>3688.3164030618209</v>
          </cell>
          <cell r="R2775">
            <v>3150.3764207368913</v>
          </cell>
          <cell r="S2775">
            <v>2908.0699851673407</v>
          </cell>
          <cell r="T2775">
            <v>2965.5418712260071</v>
          </cell>
          <cell r="U2775">
            <v>2904.4113286480138</v>
          </cell>
          <cell r="V2775">
            <v>2881.8432950240931</v>
          </cell>
          <cell r="W2775">
            <v>2737.4437957104074</v>
          </cell>
        </row>
        <row r="2776">
          <cell r="A2776" t="str">
            <v>UKTotal gross electricity prod. (without pumped hydro) 0</v>
          </cell>
          <cell r="B2776" t="str">
            <v>UK</v>
          </cell>
          <cell r="C2776" t="str">
            <v>Overview of the power generation sector</v>
          </cell>
          <cell r="D2776" t="str">
            <v xml:space="preserve">Total gross electricity prod. (without pumped hydro) </v>
          </cell>
          <cell r="E2776">
            <v>0</v>
          </cell>
          <cell r="F2776" t="str">
            <v>GWh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</row>
        <row r="2777">
          <cell r="A2777" t="str">
            <v xml:space="preserve">UKTotal net electricity prod. (without pumped hydro) </v>
          </cell>
          <cell r="B2777" t="str">
            <v>UK</v>
          </cell>
          <cell r="C2777" t="str">
            <v>Overview of the power generation sector</v>
          </cell>
          <cell r="D2777" t="str">
            <v xml:space="preserve">Total net electricity prod. (without pumped hydro) </v>
          </cell>
          <cell r="E2777" t="str">
            <v/>
          </cell>
          <cell r="F2777" t="str">
            <v>GWh</v>
          </cell>
          <cell r="G2777" t="str">
            <v>Total net electricity prod. (without pumped hydro) (GWh)</v>
          </cell>
          <cell r="H2777">
            <v>358006.72878120973</v>
          </cell>
          <cell r="I2777">
            <v>364905.53534883726</v>
          </cell>
          <cell r="J2777">
            <v>367402.98186046514</v>
          </cell>
          <cell r="K2777">
            <v>377270.13197674416</v>
          </cell>
          <cell r="L2777">
            <v>374186.80174418614</v>
          </cell>
          <cell r="M2777">
            <v>377484.73648373771</v>
          </cell>
          <cell r="N2777">
            <v>374857.52732558141</v>
          </cell>
          <cell r="O2777">
            <v>375208.77395348845</v>
          </cell>
          <cell r="P2777">
            <v>368398.00186046516</v>
          </cell>
          <cell r="Q2777">
            <v>356401.05406976742</v>
          </cell>
          <cell r="R2777">
            <v>362444.73807670834</v>
          </cell>
          <cell r="S2777">
            <v>348022.95667847665</v>
          </cell>
          <cell r="T2777">
            <v>342585.1632379283</v>
          </cell>
          <cell r="U2777">
            <v>337556.87143104215</v>
          </cell>
          <cell r="V2777">
            <v>318750.63466267713</v>
          </cell>
          <cell r="W2777">
            <v>319627.05279898486</v>
          </cell>
        </row>
        <row r="2778">
          <cell r="A2778" t="str">
            <v>UKTotal net electricity prod. (without pumped hydro) Nuclear</v>
          </cell>
          <cell r="B2778" t="str">
            <v>UK</v>
          </cell>
          <cell r="C2778" t="str">
            <v>Overview of the power generation sector</v>
          </cell>
          <cell r="D2778" t="str">
            <v xml:space="preserve">Total net electricity prod. (without pumped hydro) </v>
          </cell>
          <cell r="E2778" t="str">
            <v>Nuclear</v>
          </cell>
          <cell r="F2778" t="str">
            <v>GWh</v>
          </cell>
          <cell r="G2778" t="str">
            <v>Nuclear</v>
          </cell>
          <cell r="H2778">
            <v>78271.010458564662</v>
          </cell>
          <cell r="I2778">
            <v>82926.12047673417</v>
          </cell>
          <cell r="J2778">
            <v>81030.150730500158</v>
          </cell>
          <cell r="K2778">
            <v>81855.132449467856</v>
          </cell>
          <cell r="L2778">
            <v>73626.387374099722</v>
          </cell>
          <cell r="M2778">
            <v>75040.280675577887</v>
          </cell>
          <cell r="N2778">
            <v>69170.994812635501</v>
          </cell>
          <cell r="O2778">
            <v>57577.274331507091</v>
          </cell>
          <cell r="P2778">
            <v>47963.013801642373</v>
          </cell>
          <cell r="Q2778">
            <v>63097.051470919796</v>
          </cell>
          <cell r="R2778">
            <v>56759.098370474312</v>
          </cell>
          <cell r="S2778">
            <v>62963.99594969341</v>
          </cell>
          <cell r="T2778">
            <v>64241.635669855859</v>
          </cell>
          <cell r="U2778">
            <v>64420.015798338005</v>
          </cell>
          <cell r="V2778">
            <v>58157.061399924292</v>
          </cell>
          <cell r="W2778">
            <v>64232.030064936567</v>
          </cell>
        </row>
        <row r="2779">
          <cell r="A2779" t="str">
            <v>UKTotal net electricity prod. (without pumped hydro) Conventional thermal</v>
          </cell>
          <cell r="B2779" t="str">
            <v>UK</v>
          </cell>
          <cell r="C2779" t="str">
            <v>Overview of the power generation sector</v>
          </cell>
          <cell r="D2779" t="str">
            <v xml:space="preserve">Total net electricity prod. (without pumped hydro) </v>
          </cell>
          <cell r="E2779" t="str">
            <v>Conventional thermal</v>
          </cell>
          <cell r="F2779" t="str">
            <v>GWh</v>
          </cell>
          <cell r="G2779" t="str">
            <v>Conventional thermal</v>
          </cell>
          <cell r="H2779">
            <v>273702.63761050662</v>
          </cell>
          <cell r="I2779">
            <v>276956.15905814961</v>
          </cell>
          <cell r="J2779">
            <v>280328.64508345333</v>
          </cell>
          <cell r="K2779">
            <v>290899.88324820652</v>
          </cell>
          <cell r="L2779">
            <v>293780.18181194685</v>
          </cell>
          <cell r="M2779">
            <v>294611.97676549864</v>
          </cell>
          <cell r="N2779">
            <v>296859.78832689935</v>
          </cell>
          <cell r="O2779">
            <v>307268.70892430696</v>
          </cell>
          <cell r="P2779">
            <v>308150.10433789255</v>
          </cell>
          <cell r="Q2779">
            <v>278772.60725001048</v>
          </cell>
          <cell r="R2779">
            <v>291825.07905159635</v>
          </cell>
          <cell r="S2779">
            <v>263487.28807430551</v>
          </cell>
          <cell r="T2779">
            <v>251871.34811592937</v>
          </cell>
          <cell r="U2779">
            <v>238028.73065075645</v>
          </cell>
          <cell r="V2779">
            <v>218700.2807220768</v>
          </cell>
          <cell r="W2779">
            <v>201243.1034128594</v>
          </cell>
        </row>
        <row r="2780">
          <cell r="A2780" t="str">
            <v>UKTotal net electricity prod. (without pumped hydro) Wind</v>
          </cell>
          <cell r="B2780" t="str">
            <v>UK</v>
          </cell>
          <cell r="C2780" t="str">
            <v>Overview of the power generation sector</v>
          </cell>
          <cell r="D2780" t="str">
            <v xml:space="preserve">Total net electricity prod. (without pumped hydro) </v>
          </cell>
          <cell r="E2780" t="str">
            <v>Wind</v>
          </cell>
          <cell r="F2780" t="str">
            <v>GWh</v>
          </cell>
          <cell r="G2780" t="str">
            <v>Wind</v>
          </cell>
          <cell r="H2780">
            <v>946.77402511992329</v>
          </cell>
          <cell r="I2780">
            <v>965.11627906976753</v>
          </cell>
          <cell r="J2780">
            <v>1255.8139534883721</v>
          </cell>
          <cell r="K2780">
            <v>1284.8837209302326</v>
          </cell>
          <cell r="L2780">
            <v>1934.8837209302328</v>
          </cell>
          <cell r="M2780">
            <v>2903.3662829579539</v>
          </cell>
          <cell r="N2780">
            <v>4224.4186046511632</v>
          </cell>
          <cell r="O2780">
            <v>5273.2558139534885</v>
          </cell>
          <cell r="P2780">
            <v>7123.2558139534895</v>
          </cell>
          <cell r="Q2780">
            <v>9281.3953488372099</v>
          </cell>
          <cell r="R2780">
            <v>10253.154432202198</v>
          </cell>
          <cell r="S2780">
            <v>15649.127601476164</v>
          </cell>
          <cell r="T2780">
            <v>19831.430342538373</v>
          </cell>
          <cell r="U2780">
            <v>28391.000730979536</v>
          </cell>
          <cell r="V2780">
            <v>31960.358246626743</v>
          </cell>
          <cell r="W2780">
            <v>40302.745505808954</v>
          </cell>
        </row>
        <row r="2781">
          <cell r="A2781" t="str">
            <v>UKTotal net electricity prod. (without pumped hydro) Solar photovoltaics</v>
          </cell>
          <cell r="B2781" t="str">
            <v>UK</v>
          </cell>
          <cell r="C2781" t="str">
            <v>Overview of the power generation sector</v>
          </cell>
          <cell r="D2781" t="str">
            <v xml:space="preserve">Total net electricity prod. (without pumped hydro) </v>
          </cell>
          <cell r="E2781" t="str">
            <v>Solar photovoltaics</v>
          </cell>
          <cell r="F2781" t="str">
            <v>GWh</v>
          </cell>
          <cell r="G2781" t="str">
            <v>Solar photovoltaics</v>
          </cell>
          <cell r="H2781">
            <v>1.1109111471046511</v>
          </cell>
          <cell r="I2781">
            <v>2.3255813953488373</v>
          </cell>
          <cell r="J2781">
            <v>2.3255813953488373</v>
          </cell>
          <cell r="K2781">
            <v>3.4883720930232558</v>
          </cell>
          <cell r="L2781">
            <v>3.4883720930232558</v>
          </cell>
          <cell r="M2781">
            <v>8.0541058165086064</v>
          </cell>
          <cell r="N2781">
            <v>10.465116279069768</v>
          </cell>
          <cell r="O2781">
            <v>13.953488372093023</v>
          </cell>
          <cell r="P2781">
            <v>17.441860465116282</v>
          </cell>
          <cell r="Q2781">
            <v>19.767441860465116</v>
          </cell>
          <cell r="R2781">
            <v>41.103712442871277</v>
          </cell>
          <cell r="S2781">
            <v>243.56726900269132</v>
          </cell>
          <cell r="T2781">
            <v>1351.7011382395549</v>
          </cell>
          <cell r="U2781">
            <v>2007.9718983916266</v>
          </cell>
          <cell r="V2781">
            <v>4038.9952030856634</v>
          </cell>
          <cell r="W2781">
            <v>7559.4726282602442</v>
          </cell>
        </row>
        <row r="2782">
          <cell r="A2782" t="str">
            <v>UKTotal net electricity prod. (without pumped hydro) Solar thermal</v>
          </cell>
          <cell r="B2782" t="str">
            <v>UK</v>
          </cell>
          <cell r="C2782" t="str">
            <v>Overview of the power generation sector</v>
          </cell>
          <cell r="D2782" t="str">
            <v xml:space="preserve">Total net electricity prod. (without pumped hydro) </v>
          </cell>
          <cell r="E2782" t="str">
            <v>Solar thermal</v>
          </cell>
          <cell r="F2782" t="str">
            <v>GWh</v>
          </cell>
          <cell r="G2782" t="str">
            <v>Solar thermal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0</v>
          </cell>
          <cell r="T2782">
            <v>0</v>
          </cell>
          <cell r="U2782">
            <v>0</v>
          </cell>
          <cell r="V2782">
            <v>0</v>
          </cell>
          <cell r="W2782">
            <v>0</v>
          </cell>
        </row>
        <row r="2783">
          <cell r="A2783" t="str">
            <v>UKTotal net electricity prod. (without pumped hydro) Geothermal</v>
          </cell>
          <cell r="B2783" t="str">
            <v>UK</v>
          </cell>
          <cell r="C2783" t="str">
            <v>Overview of the power generation sector</v>
          </cell>
          <cell r="D2783" t="str">
            <v xml:space="preserve">Total net electricity prod. (without pumped hydro) </v>
          </cell>
          <cell r="E2783" t="str">
            <v>Geothermal</v>
          </cell>
          <cell r="F2783" t="str">
            <v>GWh</v>
          </cell>
          <cell r="G2783" t="str">
            <v>Geothermal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0</v>
          </cell>
          <cell r="S2783">
            <v>0</v>
          </cell>
          <cell r="T2783">
            <v>0</v>
          </cell>
          <cell r="U2783">
            <v>0</v>
          </cell>
          <cell r="V2783">
            <v>0</v>
          </cell>
          <cell r="W2783">
            <v>0</v>
          </cell>
        </row>
        <row r="2784">
          <cell r="A2784" t="str">
            <v>UKTotal net electricity prod. (without pumped hydro) Tide, wave and ocean</v>
          </cell>
          <cell r="B2784" t="str">
            <v>UK</v>
          </cell>
          <cell r="C2784" t="str">
            <v>Overview of the power generation sector</v>
          </cell>
          <cell r="D2784" t="str">
            <v xml:space="preserve">Total net electricity prod. (without pumped hydro) </v>
          </cell>
          <cell r="E2784" t="str">
            <v>Tide, wave and ocean</v>
          </cell>
          <cell r="F2784" t="str">
            <v>GWh</v>
          </cell>
          <cell r="G2784" t="str">
            <v>Tide, wave and ocean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1.1627906976744187</v>
          </cell>
          <cell r="R2784">
            <v>1.9440945074331344</v>
          </cell>
          <cell r="S2784">
            <v>1.1109111471046538</v>
          </cell>
          <cell r="T2784">
            <v>3.8881890148661538</v>
          </cell>
          <cell r="U2784">
            <v>6.1100113090754613</v>
          </cell>
          <cell r="V2784">
            <v>1.9440945074331397</v>
          </cell>
          <cell r="W2784">
            <v>1.9440945074331397</v>
          </cell>
        </row>
        <row r="2785">
          <cell r="A2785" t="str">
            <v>UKTotal net electricity prod. (without pumped hydro) Hydro</v>
          </cell>
          <cell r="B2785" t="str">
            <v>UK</v>
          </cell>
          <cell r="C2785" t="str">
            <v>Overview of the power generation sector</v>
          </cell>
          <cell r="D2785" t="str">
            <v xml:space="preserve">Total net electricity prod. (without pumped hydro) </v>
          </cell>
          <cell r="E2785" t="str">
            <v>Hydro</v>
          </cell>
          <cell r="F2785" t="str">
            <v>GWh</v>
          </cell>
          <cell r="G2785" t="str">
            <v>Hydro</v>
          </cell>
          <cell r="H2785">
            <v>5085.1957758714534</v>
          </cell>
          <cell r="I2785">
            <v>4055.8139534883726</v>
          </cell>
          <cell r="J2785">
            <v>4786.0465116279074</v>
          </cell>
          <cell r="K2785">
            <v>3226.7441860465119</v>
          </cell>
          <cell r="L2785">
            <v>4841.8604651162796</v>
          </cell>
          <cell r="M2785">
            <v>4921.0586538867447</v>
          </cell>
          <cell r="N2785">
            <v>4591.8604651162796</v>
          </cell>
          <cell r="O2785">
            <v>5075.5813953488378</v>
          </cell>
          <cell r="P2785">
            <v>5144.1860465116279</v>
          </cell>
          <cell r="Q2785">
            <v>5229.0697674418607</v>
          </cell>
          <cell r="R2785">
            <v>3564.3584154852006</v>
          </cell>
          <cell r="S2785">
            <v>5677.8668728517796</v>
          </cell>
          <cell r="T2785">
            <v>5285.1597823502907</v>
          </cell>
          <cell r="U2785">
            <v>4703.0423412674609</v>
          </cell>
          <cell r="V2785">
            <v>5891.9949964561984</v>
          </cell>
          <cell r="W2785">
            <v>6287.7570926122216</v>
          </cell>
        </row>
        <row r="2786">
          <cell r="A2786" t="str">
            <v>UKTotal net electricity prod. (without pumped hydro) Pump storage</v>
          </cell>
          <cell r="B2786" t="str">
            <v>UK</v>
          </cell>
          <cell r="C2786" t="str">
            <v>Overview of the power generation sector</v>
          </cell>
          <cell r="D2786" t="str">
            <v xml:space="preserve">Total net electricity prod. (without pumped hydro) </v>
          </cell>
          <cell r="E2786" t="str">
            <v>Pump storage</v>
          </cell>
          <cell r="F2786" t="str">
            <v>GWh</v>
          </cell>
          <cell r="G2786" t="str">
            <v>Pump storage</v>
          </cell>
          <cell r="H2786">
            <v>2689.8433888780837</v>
          </cell>
          <cell r="I2786">
            <v>2425.5691024011553</v>
          </cell>
          <cell r="J2786">
            <v>2647.2392216965418</v>
          </cell>
          <cell r="K2786">
            <v>2733.8411669554216</v>
          </cell>
          <cell r="L2786">
            <v>2648.8542868536074</v>
          </cell>
          <cell r="M2786">
            <v>2929.3464674296256</v>
          </cell>
          <cell r="N2786">
            <v>3852.2767964862414</v>
          </cell>
          <cell r="O2786">
            <v>3858.2546866491107</v>
          </cell>
          <cell r="P2786">
            <v>4088.3294285231932</v>
          </cell>
          <cell r="Q2786">
            <v>3688.3164030618209</v>
          </cell>
          <cell r="R2786">
            <v>3150.3764207368913</v>
          </cell>
          <cell r="S2786">
            <v>2908.0699851673407</v>
          </cell>
          <cell r="T2786">
            <v>2965.5418712260071</v>
          </cell>
          <cell r="U2786">
            <v>2904.4113286480138</v>
          </cell>
          <cell r="V2786">
            <v>2881.8432950240931</v>
          </cell>
          <cell r="W2786">
            <v>2737.4437957104074</v>
          </cell>
        </row>
        <row r="2787">
          <cell r="A2787" t="str">
            <v>UKTotal net electricity prod. (without pumped hydro) 0</v>
          </cell>
          <cell r="B2787" t="str">
            <v>UK</v>
          </cell>
          <cell r="C2787" t="str">
            <v>Overview of the power generation sector</v>
          </cell>
          <cell r="D2787" t="str">
            <v xml:space="preserve">Total net electricity prod. (without pumped hydro) </v>
          </cell>
          <cell r="E2787">
            <v>0</v>
          </cell>
          <cell r="F2787" t="str">
            <v>GWh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</row>
        <row r="2788">
          <cell r="A2788" t="str">
            <v xml:space="preserve">UKTotal gross distributed heat production </v>
          </cell>
          <cell r="B2788" t="str">
            <v>UK</v>
          </cell>
          <cell r="C2788" t="str">
            <v>Overview of the power generation sector</v>
          </cell>
          <cell r="D2788" t="str">
            <v xml:space="preserve">Total gross distributed heat production </v>
          </cell>
          <cell r="E2788" t="str">
            <v/>
          </cell>
          <cell r="F2788" t="str">
            <v>GWh</v>
          </cell>
          <cell r="G2788" t="str">
            <v>Total gross distributed heat production (GWh)</v>
          </cell>
          <cell r="H2788">
            <v>28358.784307713489</v>
          </cell>
          <cell r="I2788">
            <v>26483.720930232561</v>
          </cell>
          <cell r="J2788">
            <v>24301.162790697679</v>
          </cell>
          <cell r="K2788">
            <v>21077.906976744187</v>
          </cell>
          <cell r="L2788">
            <v>14806.976744186046</v>
          </cell>
          <cell r="M2788">
            <v>15881.585759007805</v>
          </cell>
          <cell r="N2788">
            <v>15170.930232558141</v>
          </cell>
          <cell r="O2788">
            <v>16343.604534883723</v>
          </cell>
          <cell r="P2788">
            <v>17873.837209302324</v>
          </cell>
          <cell r="Q2788">
            <v>15125.581395348841</v>
          </cell>
          <cell r="R2788">
            <v>15821.318829277428</v>
          </cell>
          <cell r="S2788">
            <v>16142.094423003862</v>
          </cell>
          <cell r="T2788">
            <v>17824.8470830806</v>
          </cell>
          <cell r="U2788">
            <v>15658.570346226514</v>
          </cell>
          <cell r="V2788">
            <v>16808.085655693143</v>
          </cell>
          <cell r="W2788">
            <v>16539.522885880582</v>
          </cell>
        </row>
        <row r="2789">
          <cell r="A2789" t="str">
            <v>UKTotal gross distributed heat production CHP thermal power plants</v>
          </cell>
          <cell r="B2789" t="str">
            <v>UK</v>
          </cell>
          <cell r="C2789" t="str">
            <v>Overview of the power generation sector</v>
          </cell>
          <cell r="D2789" t="str">
            <v xml:space="preserve">Total gross distributed heat production </v>
          </cell>
          <cell r="E2789" t="str">
            <v>CHP thermal power plants</v>
          </cell>
          <cell r="F2789" t="str">
            <v>GWh</v>
          </cell>
          <cell r="G2789" t="str">
            <v>CHP thermal power plants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  <cell r="R2789">
            <v>0</v>
          </cell>
          <cell r="S2789">
            <v>0</v>
          </cell>
          <cell r="T2789">
            <v>0</v>
          </cell>
          <cell r="U2789">
            <v>0</v>
          </cell>
          <cell r="V2789">
            <v>0</v>
          </cell>
          <cell r="W2789">
            <v>0</v>
          </cell>
        </row>
        <row r="2790">
          <cell r="A2790" t="str">
            <v>UKTotal gross distributed heat production District heating plants</v>
          </cell>
          <cell r="B2790" t="str">
            <v>UK</v>
          </cell>
          <cell r="C2790" t="str">
            <v>Overview of the power generation sector</v>
          </cell>
          <cell r="D2790" t="str">
            <v xml:space="preserve">Total gross distributed heat production </v>
          </cell>
          <cell r="E2790" t="str">
            <v>District heating plants</v>
          </cell>
          <cell r="F2790" t="str">
            <v>GWh</v>
          </cell>
          <cell r="G2790" t="str">
            <v>District heating plants</v>
          </cell>
          <cell r="H2790">
            <v>28358.784307713489</v>
          </cell>
          <cell r="I2790">
            <v>26483.720930232561</v>
          </cell>
          <cell r="J2790">
            <v>24301.162790697679</v>
          </cell>
          <cell r="K2790">
            <v>21077.906976744187</v>
          </cell>
          <cell r="L2790">
            <v>14806.976744186046</v>
          </cell>
          <cell r="M2790">
            <v>15881.585759007805</v>
          </cell>
          <cell r="N2790">
            <v>15170.930232558141</v>
          </cell>
          <cell r="O2790">
            <v>16343.604534883723</v>
          </cell>
          <cell r="P2790">
            <v>17873.837209302324</v>
          </cell>
          <cell r="Q2790">
            <v>15125.581395348841</v>
          </cell>
          <cell r="R2790">
            <v>15821.318829277428</v>
          </cell>
          <cell r="S2790">
            <v>16142.094423003862</v>
          </cell>
          <cell r="T2790">
            <v>17824.8470830806</v>
          </cell>
          <cell r="U2790">
            <v>15658.570346226514</v>
          </cell>
          <cell r="V2790">
            <v>16808.085655693143</v>
          </cell>
          <cell r="W2790">
            <v>16539.522885880582</v>
          </cell>
        </row>
        <row r="2791">
          <cell r="A2791" t="str">
            <v>UKTotal gross distributed heat production 0</v>
          </cell>
          <cell r="B2791" t="str">
            <v>UK</v>
          </cell>
          <cell r="C2791" t="str">
            <v>Overview of the power generation sector</v>
          </cell>
          <cell r="D2791" t="str">
            <v xml:space="preserve">Total gross distributed heat production </v>
          </cell>
          <cell r="E2791">
            <v>0</v>
          </cell>
          <cell r="F2791" t="str">
            <v>GWh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</row>
        <row r="2792">
          <cell r="A2792" t="str">
            <v xml:space="preserve">UKTransformation input / Exchanges and transfers </v>
          </cell>
          <cell r="B2792" t="str">
            <v>UK</v>
          </cell>
          <cell r="C2792" t="str">
            <v>Overview of the power generation sector</v>
          </cell>
          <cell r="D2792" t="str">
            <v xml:space="preserve">Transformation input / Exchanges and transfers </v>
          </cell>
          <cell r="E2792" t="str">
            <v/>
          </cell>
          <cell r="F2792" t="str">
            <v>ktoe</v>
          </cell>
          <cell r="G2792" t="str">
            <v>Transformation input / Exchanges and transfers (ktoe)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</row>
        <row r="2793">
          <cell r="A2793" t="str">
            <v>UKTransformation input / Exchanges and transfers Nuclear</v>
          </cell>
          <cell r="B2793" t="str">
            <v>UK</v>
          </cell>
          <cell r="C2793" t="str">
            <v>Overview of the power generation sector</v>
          </cell>
          <cell r="D2793" t="str">
            <v xml:space="preserve">Transformation input / Exchanges and transfers </v>
          </cell>
          <cell r="E2793" t="str">
            <v>Nuclear</v>
          </cell>
          <cell r="F2793" t="str">
            <v>ktoe</v>
          </cell>
          <cell r="G2793" t="str">
            <v>Nuclear</v>
          </cell>
          <cell r="H2793">
            <v>21942.294831374798</v>
          </cell>
          <cell r="I2793">
            <v>23240.1</v>
          </cell>
          <cell r="J2793">
            <v>22660.7</v>
          </cell>
          <cell r="K2793">
            <v>22876.9</v>
          </cell>
          <cell r="L2793">
            <v>20636</v>
          </cell>
          <cell r="M2793">
            <v>21053.644788382499</v>
          </cell>
          <cell r="N2793">
            <v>19462.900000000001</v>
          </cell>
          <cell r="O2793">
            <v>16258.3</v>
          </cell>
          <cell r="P2793">
            <v>13539</v>
          </cell>
          <cell r="Q2793">
            <v>17824.099999999999</v>
          </cell>
          <cell r="R2793">
            <v>16029.2347377472</v>
          </cell>
          <cell r="S2793">
            <v>17793.637145313802</v>
          </cell>
          <cell r="T2793">
            <v>18161.220980223599</v>
          </cell>
          <cell r="U2793">
            <v>18213.337154867699</v>
          </cell>
          <cell r="V2793">
            <v>16444.014521830501</v>
          </cell>
          <cell r="W2793">
            <v>18145.743766122101</v>
          </cell>
        </row>
        <row r="2794">
          <cell r="A2794" t="str">
            <v>UKTransformation input / Exchanges and transfers Conventional thermal</v>
          </cell>
          <cell r="B2794" t="str">
            <v>UK</v>
          </cell>
          <cell r="C2794" t="str">
            <v>Overview of the power generation sector</v>
          </cell>
          <cell r="D2794" t="str">
            <v xml:space="preserve">Transformation input / Exchanges and transfers </v>
          </cell>
          <cell r="E2794" t="str">
            <v>Conventional thermal</v>
          </cell>
          <cell r="F2794" t="str">
            <v>ktoe</v>
          </cell>
          <cell r="G2794" t="str">
            <v>Conventional thermal</v>
          </cell>
          <cell r="H2794">
            <v>56100.017016633014</v>
          </cell>
          <cell r="I2794">
            <v>58176.382030000008</v>
          </cell>
          <cell r="J2794">
            <v>58482.067650000012</v>
          </cell>
          <cell r="K2794">
            <v>61967.727729999999</v>
          </cell>
          <cell r="L2794">
            <v>60714.337720000003</v>
          </cell>
          <cell r="M2794">
            <v>61714.590676870052</v>
          </cell>
          <cell r="N2794">
            <v>63359.471790000003</v>
          </cell>
          <cell r="O2794">
            <v>63764.452999999987</v>
          </cell>
          <cell r="P2794">
            <v>62881.317619999994</v>
          </cell>
          <cell r="Q2794">
            <v>56610.740449999998</v>
          </cell>
          <cell r="R2794">
            <v>58540.073298796407</v>
          </cell>
          <cell r="S2794">
            <v>53877.37772435083</v>
          </cell>
          <cell r="T2794">
            <v>55085.019549659315</v>
          </cell>
          <cell r="U2794">
            <v>51639.379160506614</v>
          </cell>
          <cell r="V2794">
            <v>46633.93172555729</v>
          </cell>
          <cell r="W2794">
            <v>42047.689544284571</v>
          </cell>
        </row>
        <row r="2795">
          <cell r="A2795" t="str">
            <v>UKTransformation input / Exchanges and transfers Wind</v>
          </cell>
          <cell r="B2795" t="str">
            <v>UK</v>
          </cell>
          <cell r="C2795" t="str">
            <v>Overview of the power generation sector</v>
          </cell>
          <cell r="D2795" t="str">
            <v xml:space="preserve">Transformation input / Exchanges and transfers </v>
          </cell>
          <cell r="E2795" t="str">
            <v>Wind</v>
          </cell>
          <cell r="F2795" t="str">
            <v>ktoe</v>
          </cell>
          <cell r="G2795" t="str">
            <v>Wind</v>
          </cell>
          <cell r="H2795">
            <v>81.422566160313394</v>
          </cell>
          <cell r="I2795">
            <v>83</v>
          </cell>
          <cell r="J2795">
            <v>108</v>
          </cell>
          <cell r="K2795">
            <v>110.5</v>
          </cell>
          <cell r="L2795">
            <v>166.4</v>
          </cell>
          <cell r="M2795">
            <v>249.68950033438401</v>
          </cell>
          <cell r="N2795">
            <v>363.3</v>
          </cell>
          <cell r="O2795">
            <v>453.5</v>
          </cell>
          <cell r="P2795">
            <v>612.6</v>
          </cell>
          <cell r="Q2795">
            <v>798.2</v>
          </cell>
          <cell r="R2795">
            <v>881.771281169389</v>
          </cell>
          <cell r="S2795">
            <v>1345.82497372695</v>
          </cell>
          <cell r="T2795">
            <v>1705.5030094583001</v>
          </cell>
          <cell r="U2795">
            <v>2441.6260628642399</v>
          </cell>
          <cell r="V2795">
            <v>2748.5908092098998</v>
          </cell>
          <cell r="W2795">
            <v>3466.0361134995701</v>
          </cell>
        </row>
        <row r="2796">
          <cell r="A2796" t="str">
            <v>UKTransformation input / Exchanges and transfers Solar photovoltaics</v>
          </cell>
          <cell r="B2796" t="str">
            <v>UK</v>
          </cell>
          <cell r="C2796" t="str">
            <v>Overview of the power generation sector</v>
          </cell>
          <cell r="D2796" t="str">
            <v xml:space="preserve">Transformation input / Exchanges and transfers </v>
          </cell>
          <cell r="E2796" t="str">
            <v>Solar photovoltaics</v>
          </cell>
          <cell r="F2796" t="str">
            <v>ktoe</v>
          </cell>
          <cell r="G2796" t="str">
            <v>Solar photovoltaics</v>
          </cell>
          <cell r="H2796">
            <v>9.5538358650999994E-2</v>
          </cell>
          <cell r="I2796">
            <v>0.2</v>
          </cell>
          <cell r="J2796">
            <v>0.2</v>
          </cell>
          <cell r="K2796">
            <v>0.3</v>
          </cell>
          <cell r="L2796">
            <v>0.3</v>
          </cell>
          <cell r="M2796">
            <v>0.69265310021974003</v>
          </cell>
          <cell r="N2796">
            <v>0.9</v>
          </cell>
          <cell r="O2796">
            <v>1.2</v>
          </cell>
          <cell r="P2796">
            <v>1.5</v>
          </cell>
          <cell r="Q2796">
            <v>1.7</v>
          </cell>
          <cell r="R2796">
            <v>3.5349192700869296</v>
          </cell>
          <cell r="S2796">
            <v>20.946785134231451</v>
          </cell>
          <cell r="T2796">
            <v>116.24629788860172</v>
          </cell>
          <cell r="U2796">
            <v>172.68558326167988</v>
          </cell>
          <cell r="V2796">
            <v>347.35358746536701</v>
          </cell>
          <cell r="W2796">
            <v>650.11464603038098</v>
          </cell>
        </row>
        <row r="2797">
          <cell r="A2797" t="str">
            <v>UKTransformation input / Exchanges and transfers Solar thermal</v>
          </cell>
          <cell r="B2797" t="str">
            <v>UK</v>
          </cell>
          <cell r="C2797" t="str">
            <v>Overview of the power generation sector</v>
          </cell>
          <cell r="D2797" t="str">
            <v xml:space="preserve">Transformation input / Exchanges and transfers </v>
          </cell>
          <cell r="E2797" t="str">
            <v>Solar thermal</v>
          </cell>
          <cell r="F2797" t="str">
            <v>ktoe</v>
          </cell>
          <cell r="G2797" t="str">
            <v>Solar thermal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  <cell r="R2797">
            <v>0</v>
          </cell>
          <cell r="S2797">
            <v>0</v>
          </cell>
          <cell r="T2797">
            <v>0</v>
          </cell>
          <cell r="U2797">
            <v>0</v>
          </cell>
          <cell r="V2797">
            <v>0</v>
          </cell>
          <cell r="W2797">
            <v>0</v>
          </cell>
        </row>
        <row r="2798">
          <cell r="A2798" t="str">
            <v>UKTransformation input / Exchanges and transfers Geothermal</v>
          </cell>
          <cell r="B2798" t="str">
            <v>UK</v>
          </cell>
          <cell r="C2798" t="str">
            <v>Overview of the power generation sector</v>
          </cell>
          <cell r="D2798" t="str">
            <v xml:space="preserve">Transformation input / Exchanges and transfers </v>
          </cell>
          <cell r="E2798" t="str">
            <v>Geothermal</v>
          </cell>
          <cell r="F2798" t="str">
            <v>ktoe</v>
          </cell>
          <cell r="G2798" t="str">
            <v>Geothermal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</row>
        <row r="2799">
          <cell r="A2799" t="str">
            <v>UKTransformation input / Exchanges and transfers Tide, wave and ocean</v>
          </cell>
          <cell r="B2799" t="str">
            <v>UK</v>
          </cell>
          <cell r="C2799" t="str">
            <v>Overview of the power generation sector</v>
          </cell>
          <cell r="D2799" t="str">
            <v xml:space="preserve">Transformation input / Exchanges and transfers </v>
          </cell>
          <cell r="E2799" t="str">
            <v>Tide, wave and ocean</v>
          </cell>
          <cell r="F2799" t="str">
            <v>ktoe</v>
          </cell>
          <cell r="G2799" t="str">
            <v>Tide, wave and ocean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0.1</v>
          </cell>
          <cell r="R2799">
            <v>0.16719212763924954</v>
          </cell>
          <cell r="S2799">
            <v>9.5538358651000216E-2</v>
          </cell>
          <cell r="T2799">
            <v>0.3343842552784892</v>
          </cell>
          <cell r="U2799">
            <v>0.52546097258048963</v>
          </cell>
          <cell r="V2799">
            <v>0.16719212763925001</v>
          </cell>
          <cell r="W2799">
            <v>0.16719212763925001</v>
          </cell>
        </row>
        <row r="2800">
          <cell r="A2800" t="str">
            <v>UKTransformation input / Exchanges and transfers Hydro</v>
          </cell>
          <cell r="B2800" t="str">
            <v>UK</v>
          </cell>
          <cell r="C2800" t="str">
            <v>Overview of the power generation sector</v>
          </cell>
          <cell r="D2800" t="str">
            <v xml:space="preserve">Transformation input / Exchanges and transfers </v>
          </cell>
          <cell r="E2800" t="str">
            <v>Hydro</v>
          </cell>
          <cell r="F2800" t="str">
            <v>ktoe</v>
          </cell>
          <cell r="G2800" t="str">
            <v>Hydro</v>
          </cell>
          <cell r="H2800">
            <v>437.326836724945</v>
          </cell>
          <cell r="I2800">
            <v>348.8</v>
          </cell>
          <cell r="J2800">
            <v>411.6</v>
          </cell>
          <cell r="K2800">
            <v>277.5</v>
          </cell>
          <cell r="L2800">
            <v>416.4</v>
          </cell>
          <cell r="M2800">
            <v>423.21104423425999</v>
          </cell>
          <cell r="N2800">
            <v>394.9</v>
          </cell>
          <cell r="O2800">
            <v>436.5</v>
          </cell>
          <cell r="P2800">
            <v>442.4</v>
          </cell>
          <cell r="Q2800">
            <v>449.7</v>
          </cell>
          <cell r="R2800">
            <v>306.53482373172722</v>
          </cell>
          <cell r="S2800">
            <v>488.29655106525303</v>
          </cell>
          <cell r="T2800">
            <v>454.523741282125</v>
          </cell>
          <cell r="U2800">
            <v>404.46164134900164</v>
          </cell>
          <cell r="V2800">
            <v>506.71156969523298</v>
          </cell>
          <cell r="W2800">
            <v>540.74710996465103</v>
          </cell>
        </row>
        <row r="2801">
          <cell r="A2801" t="str">
            <v>UKTransformation input / Exchanges and transfers Pump storage</v>
          </cell>
          <cell r="B2801" t="str">
            <v>UK</v>
          </cell>
          <cell r="C2801" t="str">
            <v>Overview of the power generation sector</v>
          </cell>
          <cell r="D2801" t="str">
            <v xml:space="preserve">Transformation input / Exchanges and transfers </v>
          </cell>
          <cell r="E2801" t="str">
            <v>Pump storage</v>
          </cell>
          <cell r="F2801" t="str">
            <v>ktoe</v>
          </cell>
          <cell r="G2801" t="str">
            <v>Pump storage</v>
          </cell>
          <cell r="H2801">
            <v>300.54470341689864</v>
          </cell>
          <cell r="I2801">
            <v>276.39610280649936</v>
          </cell>
          <cell r="J2801">
            <v>297.35927306590258</v>
          </cell>
          <cell r="K2801">
            <v>304.91341035816623</v>
          </cell>
          <cell r="L2801">
            <v>300.7019386694102</v>
          </cell>
          <cell r="M2801">
            <v>318.73010658437738</v>
          </cell>
          <cell r="N2801">
            <v>422.89464449781673</v>
          </cell>
          <cell r="O2801">
            <v>436.01301305182346</v>
          </cell>
          <cell r="P2801">
            <v>461.79518085299458</v>
          </cell>
          <cell r="Q2801">
            <v>416.78790066331658</v>
          </cell>
          <cell r="R2801">
            <v>362.24328240981015</v>
          </cell>
          <cell r="S2801">
            <v>330.65651775325676</v>
          </cell>
          <cell r="T2801">
            <v>342.04908829999732</v>
          </cell>
          <cell r="U2801">
            <v>338.00741114823416</v>
          </cell>
          <cell r="V2801">
            <v>333.91717146539747</v>
          </cell>
          <cell r="W2801">
            <v>318.99182636162385</v>
          </cell>
        </row>
        <row r="2802">
          <cell r="A2802" t="str">
            <v>UKTransformation input / Exchanges and transfers District heating plants</v>
          </cell>
          <cell r="B2802" t="str">
            <v>UK</v>
          </cell>
          <cell r="C2802" t="str">
            <v>Overview of the power generation sector</v>
          </cell>
          <cell r="D2802" t="str">
            <v xml:space="preserve">Transformation input / Exchanges and transfers </v>
          </cell>
          <cell r="E2802" t="str">
            <v>District heating plants</v>
          </cell>
          <cell r="F2802" t="str">
            <v>ktoe</v>
          </cell>
          <cell r="G2802" t="str">
            <v>District heating plants</v>
          </cell>
          <cell r="H2802">
            <v>3201.5825655886815</v>
          </cell>
          <cell r="I2802">
            <v>3111.4018099999998</v>
          </cell>
          <cell r="J2802">
            <v>2748.5338900000002</v>
          </cell>
          <cell r="K2802">
            <v>2078.6306300000001</v>
          </cell>
          <cell r="L2802">
            <v>2104.6005799999998</v>
          </cell>
          <cell r="M2802">
            <v>2136.0686857120077</v>
          </cell>
          <cell r="N2802">
            <v>2101.0864600000004</v>
          </cell>
          <cell r="O2802">
            <v>2245.6059200000004</v>
          </cell>
          <cell r="P2802">
            <v>2441.4995499999995</v>
          </cell>
          <cell r="Q2802">
            <v>2242.89786</v>
          </cell>
          <cell r="R2802">
            <v>2284.5658522965145</v>
          </cell>
          <cell r="S2802">
            <v>2334.7654557287665</v>
          </cell>
          <cell r="T2802">
            <v>2466.7521581437982</v>
          </cell>
          <cell r="U2802">
            <v>2237.1298453830514</v>
          </cell>
          <cell r="V2802">
            <v>2308.2537235541631</v>
          </cell>
          <cell r="W2802">
            <v>2261.1568495888828</v>
          </cell>
        </row>
        <row r="2803">
          <cell r="A2803" t="str">
            <v>UKTransformation input / Exchanges and transfers 0</v>
          </cell>
          <cell r="B2803" t="str">
            <v>UK</v>
          </cell>
          <cell r="C2803" t="str">
            <v>Overview of the power generation sector</v>
          </cell>
          <cell r="D2803" t="str">
            <v xml:space="preserve">Transformation input / Exchanges and transfers </v>
          </cell>
          <cell r="E2803">
            <v>0</v>
          </cell>
          <cell r="F2803" t="str">
            <v>ktoe</v>
          </cell>
          <cell r="G2803">
            <v>0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0</v>
          </cell>
          <cell r="M2803">
            <v>0</v>
          </cell>
          <cell r="N2803">
            <v>0</v>
          </cell>
          <cell r="O2803">
            <v>0</v>
          </cell>
          <cell r="P2803">
            <v>0</v>
          </cell>
          <cell r="Q2803">
            <v>0</v>
          </cell>
          <cell r="R2803">
            <v>0</v>
          </cell>
          <cell r="S2803">
            <v>0</v>
          </cell>
          <cell r="T2803">
            <v>0</v>
          </cell>
          <cell r="U2803">
            <v>0</v>
          </cell>
          <cell r="V2803">
            <v>0</v>
          </cell>
          <cell r="W2803">
            <v>0</v>
          </cell>
        </row>
        <row r="2804">
          <cell r="A2804" t="str">
            <v xml:space="preserve">UKCO2 emissions  </v>
          </cell>
          <cell r="B2804" t="str">
            <v>UK</v>
          </cell>
          <cell r="C2804" t="str">
            <v>Overview of the power generation sector</v>
          </cell>
          <cell r="D2804" t="str">
            <v xml:space="preserve">CO2 emissions  </v>
          </cell>
          <cell r="E2804" t="str">
            <v/>
          </cell>
          <cell r="F2804" t="str">
            <v>kt CO2</v>
          </cell>
          <cell r="G2804" t="str">
            <v>CO2 emissions  (kt CO2)</v>
          </cell>
          <cell r="H2804">
            <v>190392.99037653502</v>
          </cell>
          <cell r="I2804">
            <v>198135.64924410798</v>
          </cell>
          <cell r="J2804">
            <v>196072.36125671337</v>
          </cell>
          <cell r="K2804">
            <v>208978.57699718143</v>
          </cell>
          <cell r="L2804">
            <v>200696.08212579053</v>
          </cell>
          <cell r="M2804">
            <v>203336.07949395417</v>
          </cell>
          <cell r="N2804">
            <v>211730.06730498833</v>
          </cell>
          <cell r="O2804">
            <v>208500.08649345621</v>
          </cell>
          <cell r="P2804">
            <v>201490.8709266049</v>
          </cell>
          <cell r="Q2804">
            <v>176645.05813738555</v>
          </cell>
          <cell r="R2804">
            <v>180331.12337025581</v>
          </cell>
          <cell r="S2804">
            <v>170205.6885064251</v>
          </cell>
          <cell r="T2804">
            <v>186731.13267454057</v>
          </cell>
          <cell r="U2804">
            <v>172397.61941955378</v>
          </cell>
          <cell r="V2804">
            <v>147696.81056432569</v>
          </cell>
          <cell r="W2804">
            <v>124983.51436370297</v>
          </cell>
        </row>
        <row r="2805">
          <cell r="A2805" t="str">
            <v>UKCO2 emissions  Nuclear</v>
          </cell>
          <cell r="B2805" t="str">
            <v>UK</v>
          </cell>
          <cell r="C2805" t="str">
            <v>Overview of the power generation sector</v>
          </cell>
          <cell r="D2805" t="str">
            <v xml:space="preserve">CO2 emissions  </v>
          </cell>
          <cell r="E2805" t="str">
            <v>Nuclear</v>
          </cell>
          <cell r="F2805" t="str">
            <v>kt CO2</v>
          </cell>
          <cell r="G2805" t="str">
            <v>Nuclear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  <cell r="L2805">
            <v>0</v>
          </cell>
          <cell r="M2805">
            <v>0</v>
          </cell>
          <cell r="N2805">
            <v>0</v>
          </cell>
          <cell r="O2805">
            <v>0</v>
          </cell>
          <cell r="P2805">
            <v>0</v>
          </cell>
          <cell r="Q2805">
            <v>0</v>
          </cell>
          <cell r="R2805">
            <v>0</v>
          </cell>
          <cell r="S2805">
            <v>0</v>
          </cell>
          <cell r="T2805">
            <v>0</v>
          </cell>
          <cell r="U2805">
            <v>0</v>
          </cell>
          <cell r="V2805">
            <v>0</v>
          </cell>
          <cell r="W2805">
            <v>0</v>
          </cell>
        </row>
        <row r="2806">
          <cell r="A2806" t="str">
            <v>UKCO2 emissions  Conventional thermal</v>
          </cell>
          <cell r="B2806" t="str">
            <v>UK</v>
          </cell>
          <cell r="C2806" t="str">
            <v>Overview of the power generation sector</v>
          </cell>
          <cell r="D2806" t="str">
            <v xml:space="preserve">CO2 emissions  </v>
          </cell>
          <cell r="E2806" t="str">
            <v>Conventional thermal</v>
          </cell>
          <cell r="F2806" t="str">
            <v>kt CO2</v>
          </cell>
          <cell r="G2806" t="str">
            <v>Conventional thermal</v>
          </cell>
          <cell r="H2806">
            <v>181251.43354362182</v>
          </cell>
          <cell r="I2806">
            <v>189209.55491766866</v>
          </cell>
          <cell r="J2806">
            <v>188098.46161769086</v>
          </cell>
          <cell r="K2806">
            <v>203228.83383411675</v>
          </cell>
          <cell r="L2806">
            <v>195096.33458741885</v>
          </cell>
          <cell r="M2806">
            <v>197687.7582309398</v>
          </cell>
          <cell r="N2806">
            <v>206164.4292303547</v>
          </cell>
          <cell r="O2806">
            <v>202562.9491250818</v>
          </cell>
          <cell r="P2806">
            <v>195013.46221745358</v>
          </cell>
          <cell r="Q2806">
            <v>170718.82655377351</v>
          </cell>
          <cell r="R2806">
            <v>174259.23126222426</v>
          </cell>
          <cell r="S2806">
            <v>163999.40112610956</v>
          </cell>
          <cell r="T2806">
            <v>180333.19778578822</v>
          </cell>
          <cell r="U2806">
            <v>166633.25299446119</v>
          </cell>
          <cell r="V2806">
            <v>141862.65798336169</v>
          </cell>
          <cell r="W2806">
            <v>119326.84907977909</v>
          </cell>
        </row>
        <row r="2807">
          <cell r="A2807" t="str">
            <v>UKCO2 emissions  Wind</v>
          </cell>
          <cell r="B2807" t="str">
            <v>UK</v>
          </cell>
          <cell r="C2807" t="str">
            <v>Overview of the power generation sector</v>
          </cell>
          <cell r="D2807" t="str">
            <v xml:space="preserve">CO2 emissions  </v>
          </cell>
          <cell r="E2807" t="str">
            <v>Wind</v>
          </cell>
          <cell r="F2807" t="str">
            <v>kt CO2</v>
          </cell>
          <cell r="G2807" t="str">
            <v>Wind</v>
          </cell>
          <cell r="H2807">
            <v>0</v>
          </cell>
          <cell r="I2807">
            <v>0</v>
          </cell>
          <cell r="J2807">
            <v>0</v>
          </cell>
          <cell r="K2807">
            <v>0</v>
          </cell>
          <cell r="L2807">
            <v>0</v>
          </cell>
          <cell r="M2807">
            <v>0</v>
          </cell>
          <cell r="N2807">
            <v>0</v>
          </cell>
          <cell r="O2807">
            <v>0</v>
          </cell>
          <cell r="P2807">
            <v>0</v>
          </cell>
          <cell r="Q2807">
            <v>0</v>
          </cell>
          <cell r="R2807">
            <v>0</v>
          </cell>
          <cell r="S2807">
            <v>0</v>
          </cell>
          <cell r="T2807">
            <v>0</v>
          </cell>
          <cell r="U2807">
            <v>0</v>
          </cell>
          <cell r="V2807">
            <v>0</v>
          </cell>
          <cell r="W2807">
            <v>0</v>
          </cell>
        </row>
        <row r="2808">
          <cell r="A2808" t="str">
            <v>UKCO2 emissions  Solar photovoltaics</v>
          </cell>
          <cell r="B2808" t="str">
            <v>UK</v>
          </cell>
          <cell r="C2808" t="str">
            <v>Overview of the power generation sector</v>
          </cell>
          <cell r="D2808" t="str">
            <v xml:space="preserve">CO2 emissions  </v>
          </cell>
          <cell r="E2808" t="str">
            <v>Solar photovoltaics</v>
          </cell>
          <cell r="F2808" t="str">
            <v>kt CO2</v>
          </cell>
          <cell r="G2808" t="str">
            <v>Solar photovoltaics</v>
          </cell>
          <cell r="H2808">
            <v>0</v>
          </cell>
          <cell r="I2808">
            <v>0</v>
          </cell>
          <cell r="J2808">
            <v>0</v>
          </cell>
          <cell r="K2808">
            <v>0</v>
          </cell>
          <cell r="L2808">
            <v>0</v>
          </cell>
          <cell r="M2808">
            <v>0</v>
          </cell>
          <cell r="N2808">
            <v>0</v>
          </cell>
          <cell r="O2808">
            <v>0</v>
          </cell>
          <cell r="P2808">
            <v>0</v>
          </cell>
          <cell r="Q2808">
            <v>0</v>
          </cell>
          <cell r="R2808">
            <v>0</v>
          </cell>
          <cell r="S2808">
            <v>0</v>
          </cell>
          <cell r="T2808">
            <v>0</v>
          </cell>
          <cell r="U2808">
            <v>0</v>
          </cell>
          <cell r="V2808">
            <v>0</v>
          </cell>
          <cell r="W2808">
            <v>0</v>
          </cell>
        </row>
        <row r="2809">
          <cell r="A2809" t="str">
            <v>UKCO2 emissions  Solar thermal</v>
          </cell>
          <cell r="B2809" t="str">
            <v>UK</v>
          </cell>
          <cell r="C2809" t="str">
            <v>Overview of the power generation sector</v>
          </cell>
          <cell r="D2809" t="str">
            <v xml:space="preserve">CO2 emissions  </v>
          </cell>
          <cell r="E2809" t="str">
            <v>Solar thermal</v>
          </cell>
          <cell r="F2809" t="str">
            <v>kt CO2</v>
          </cell>
          <cell r="G2809" t="str">
            <v>Solar thermal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0</v>
          </cell>
          <cell r="R2809">
            <v>0</v>
          </cell>
          <cell r="S2809">
            <v>0</v>
          </cell>
          <cell r="T2809">
            <v>0</v>
          </cell>
          <cell r="U2809">
            <v>0</v>
          </cell>
          <cell r="V2809">
            <v>0</v>
          </cell>
          <cell r="W2809">
            <v>0</v>
          </cell>
        </row>
        <row r="2810">
          <cell r="A2810" t="str">
            <v>UKCO2 emissions  Geothermal</v>
          </cell>
          <cell r="B2810" t="str">
            <v>UK</v>
          </cell>
          <cell r="C2810" t="str">
            <v>Overview of the power generation sector</v>
          </cell>
          <cell r="D2810" t="str">
            <v xml:space="preserve">CO2 emissions  </v>
          </cell>
          <cell r="E2810" t="str">
            <v>Geothermal</v>
          </cell>
          <cell r="F2810" t="str">
            <v>kt CO2</v>
          </cell>
          <cell r="G2810" t="str">
            <v>Geothermal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</row>
        <row r="2811">
          <cell r="A2811" t="str">
            <v>UKCO2 emissions  Tide, wave and ocean</v>
          </cell>
          <cell r="B2811" t="str">
            <v>UK</v>
          </cell>
          <cell r="C2811" t="str">
            <v>Overview of the power generation sector</v>
          </cell>
          <cell r="D2811" t="str">
            <v xml:space="preserve">CO2 emissions  </v>
          </cell>
          <cell r="E2811" t="str">
            <v>Tide, wave and ocean</v>
          </cell>
          <cell r="F2811" t="str">
            <v>kt CO2</v>
          </cell>
          <cell r="G2811" t="str">
            <v>Tide, wave and ocean</v>
          </cell>
          <cell r="H2811">
            <v>0</v>
          </cell>
          <cell r="I2811">
            <v>0</v>
          </cell>
          <cell r="J2811">
            <v>0</v>
          </cell>
          <cell r="K2811">
            <v>0</v>
          </cell>
          <cell r="L2811">
            <v>0</v>
          </cell>
          <cell r="M2811">
            <v>0</v>
          </cell>
          <cell r="N2811">
            <v>0</v>
          </cell>
          <cell r="O2811">
            <v>0</v>
          </cell>
          <cell r="P2811">
            <v>0</v>
          </cell>
          <cell r="Q2811">
            <v>0</v>
          </cell>
          <cell r="R2811">
            <v>0</v>
          </cell>
          <cell r="S2811">
            <v>0</v>
          </cell>
          <cell r="T2811">
            <v>0</v>
          </cell>
          <cell r="U2811">
            <v>0</v>
          </cell>
          <cell r="V2811">
            <v>0</v>
          </cell>
          <cell r="W2811">
            <v>0</v>
          </cell>
        </row>
        <row r="2812">
          <cell r="A2812" t="str">
            <v>UKCO2 emissions  Hydro</v>
          </cell>
          <cell r="B2812" t="str">
            <v>UK</v>
          </cell>
          <cell r="C2812" t="str">
            <v>Overview of the power generation sector</v>
          </cell>
          <cell r="D2812" t="str">
            <v xml:space="preserve">CO2 emissions  </v>
          </cell>
          <cell r="E2812" t="str">
            <v>Hydro</v>
          </cell>
          <cell r="F2812" t="str">
            <v>kt CO2</v>
          </cell>
          <cell r="G2812" t="str">
            <v>Hydro</v>
          </cell>
          <cell r="H2812">
            <v>0</v>
          </cell>
          <cell r="I2812">
            <v>0</v>
          </cell>
          <cell r="J2812">
            <v>0</v>
          </cell>
          <cell r="K2812">
            <v>0</v>
          </cell>
          <cell r="L2812">
            <v>0</v>
          </cell>
          <cell r="M2812">
            <v>0</v>
          </cell>
          <cell r="N2812">
            <v>0</v>
          </cell>
          <cell r="O2812">
            <v>0</v>
          </cell>
          <cell r="P2812">
            <v>0</v>
          </cell>
          <cell r="Q2812">
            <v>0</v>
          </cell>
          <cell r="R2812">
            <v>0</v>
          </cell>
          <cell r="S2812">
            <v>0</v>
          </cell>
          <cell r="T2812">
            <v>0</v>
          </cell>
          <cell r="U2812">
            <v>0</v>
          </cell>
          <cell r="V2812">
            <v>0</v>
          </cell>
          <cell r="W2812">
            <v>0</v>
          </cell>
        </row>
        <row r="2813">
          <cell r="A2813" t="str">
            <v>UKCO2 emissions  Pump storage</v>
          </cell>
          <cell r="B2813" t="str">
            <v>UK</v>
          </cell>
          <cell r="C2813" t="str">
            <v>Overview of the power generation sector</v>
          </cell>
          <cell r="D2813" t="str">
            <v xml:space="preserve">CO2 emissions  </v>
          </cell>
          <cell r="E2813" t="str">
            <v>Pump storage</v>
          </cell>
          <cell r="F2813" t="str">
            <v>kt CO2</v>
          </cell>
          <cell r="G2813" t="str">
            <v>Pump storage</v>
          </cell>
          <cell r="H2813">
            <v>0</v>
          </cell>
          <cell r="I2813">
            <v>0</v>
          </cell>
          <cell r="J2813">
            <v>0</v>
          </cell>
          <cell r="K2813">
            <v>0</v>
          </cell>
          <cell r="L2813">
            <v>0</v>
          </cell>
          <cell r="M2813">
            <v>0</v>
          </cell>
          <cell r="N2813">
            <v>0</v>
          </cell>
          <cell r="O2813">
            <v>0</v>
          </cell>
          <cell r="P2813">
            <v>0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</row>
        <row r="2814">
          <cell r="A2814" t="str">
            <v>UKCO2 emissions  District heating plants</v>
          </cell>
          <cell r="B2814" t="str">
            <v>UK</v>
          </cell>
          <cell r="C2814" t="str">
            <v>Overview of the power generation sector</v>
          </cell>
          <cell r="D2814" t="str">
            <v xml:space="preserve">CO2 emissions  </v>
          </cell>
          <cell r="E2814" t="str">
            <v>District heating plants</v>
          </cell>
          <cell r="F2814" t="str">
            <v>kt CO2</v>
          </cell>
          <cell r="G2814" t="str">
            <v>District heating plants</v>
          </cell>
          <cell r="H2814">
            <v>9141.5568329131929</v>
          </cell>
          <cell r="I2814">
            <v>8926.0943264393045</v>
          </cell>
          <cell r="J2814">
            <v>7973.8996390225202</v>
          </cell>
          <cell r="K2814">
            <v>5749.7431630646888</v>
          </cell>
          <cell r="L2814">
            <v>5599.7475383716928</v>
          </cell>
          <cell r="M2814">
            <v>5648.3212630143589</v>
          </cell>
          <cell r="N2814">
            <v>5565.6380746336326</v>
          </cell>
          <cell r="O2814">
            <v>5937.1373683744205</v>
          </cell>
          <cell r="P2814">
            <v>6477.4087091513284</v>
          </cell>
          <cell r="Q2814">
            <v>5926.2315836120288</v>
          </cell>
          <cell r="R2814">
            <v>6071.8921080315458</v>
          </cell>
          <cell r="S2814">
            <v>6206.2873803155353</v>
          </cell>
          <cell r="T2814">
            <v>6397.9348887523411</v>
          </cell>
          <cell r="U2814">
            <v>5764.3664250925876</v>
          </cell>
          <cell r="V2814">
            <v>5834.1525809640098</v>
          </cell>
          <cell r="W2814">
            <v>5656.6652839238786</v>
          </cell>
        </row>
        <row r="2815">
          <cell r="A2815" t="str">
            <v>UKCO2 emissions  0</v>
          </cell>
          <cell r="B2815" t="str">
            <v>UK</v>
          </cell>
          <cell r="C2815" t="str">
            <v>Overview of the power generation sector</v>
          </cell>
          <cell r="D2815" t="str">
            <v xml:space="preserve">CO2 emissions  </v>
          </cell>
          <cell r="E2815">
            <v>0</v>
          </cell>
          <cell r="F2815" t="str">
            <v>kt CO2</v>
          </cell>
          <cell r="G2815">
            <v>0</v>
          </cell>
          <cell r="H2815">
            <v>0</v>
          </cell>
          <cell r="I2815">
            <v>0</v>
          </cell>
          <cell r="J2815">
            <v>0</v>
          </cell>
          <cell r="K2815">
            <v>0</v>
          </cell>
          <cell r="L2815">
            <v>0</v>
          </cell>
          <cell r="M2815">
            <v>0</v>
          </cell>
          <cell r="N2815">
            <v>0</v>
          </cell>
          <cell r="O2815">
            <v>0</v>
          </cell>
          <cell r="P2815">
            <v>0</v>
          </cell>
          <cell r="Q2815">
            <v>0</v>
          </cell>
          <cell r="R2815">
            <v>0</v>
          </cell>
          <cell r="S2815">
            <v>0</v>
          </cell>
          <cell r="T2815">
            <v>0</v>
          </cell>
          <cell r="U2815">
            <v>0</v>
          </cell>
          <cell r="V2815">
            <v>0</v>
          </cell>
          <cell r="W2815">
            <v>0</v>
          </cell>
        </row>
        <row r="2816">
          <cell r="A2816" t="str">
            <v>UKGross electric efficienc</v>
          </cell>
          <cell r="B2816" t="str">
            <v>UK</v>
          </cell>
          <cell r="C2816" t="str">
            <v>Overview of the power generation sector</v>
          </cell>
          <cell r="D2816" t="str">
            <v>Gross electric efficienc</v>
          </cell>
          <cell r="E2816" t="str">
            <v/>
          </cell>
          <cell r="F2816" t="str">
            <v>%</v>
          </cell>
          <cell r="G2816" t="str">
            <v>Gross electric efficiencies</v>
          </cell>
          <cell r="H2816">
            <v>0</v>
          </cell>
          <cell r="I2816">
            <v>0</v>
          </cell>
          <cell r="J2816">
            <v>0</v>
          </cell>
          <cell r="K2816">
            <v>0</v>
          </cell>
          <cell r="L2816">
            <v>0</v>
          </cell>
          <cell r="M2816">
            <v>0</v>
          </cell>
          <cell r="N2816">
            <v>0</v>
          </cell>
          <cell r="O2816">
            <v>0</v>
          </cell>
          <cell r="P2816">
            <v>0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</row>
        <row r="2817">
          <cell r="A2817" t="str">
            <v>UKGross electric efficiencNuclear</v>
          </cell>
          <cell r="B2817" t="str">
            <v>UK</v>
          </cell>
          <cell r="C2817" t="str">
            <v>Overview of the power generation sector</v>
          </cell>
          <cell r="D2817" t="str">
            <v>Gross electric efficienc</v>
          </cell>
          <cell r="E2817" t="str">
            <v>Nuclear</v>
          </cell>
          <cell r="F2817" t="str">
            <v>%</v>
          </cell>
          <cell r="G2817" t="str">
            <v>Nuclear</v>
          </cell>
          <cell r="H2817">
            <v>0.33333363261167576</v>
          </cell>
          <cell r="I2817">
            <v>0.33333347102637256</v>
          </cell>
          <cell r="J2817">
            <v>0.3333346683906499</v>
          </cell>
          <cell r="K2817">
            <v>0.33333187625945826</v>
          </cell>
          <cell r="L2817">
            <v>0.33333469034696667</v>
          </cell>
          <cell r="M2817">
            <v>0.33333364781285496</v>
          </cell>
          <cell r="N2817">
            <v>0.33333189401373886</v>
          </cell>
          <cell r="O2817">
            <v>0.33333128309847893</v>
          </cell>
          <cell r="P2817">
            <v>0.33333347440726785</v>
          </cell>
          <cell r="Q2817">
            <v>0.33333505310226047</v>
          </cell>
          <cell r="R2817">
            <v>0.33333333333333409</v>
          </cell>
          <cell r="S2817">
            <v>0.33333333333333237</v>
          </cell>
          <cell r="T2817">
            <v>0.3333334087380132</v>
          </cell>
          <cell r="U2817">
            <v>0.33333297744842816</v>
          </cell>
          <cell r="V2817">
            <v>0.33333377362548405</v>
          </cell>
          <cell r="W2817">
            <v>0.33333337778665556</v>
          </cell>
        </row>
        <row r="2818">
          <cell r="A2818" t="str">
            <v>UKGross electric efficiencConventional thermal</v>
          </cell>
          <cell r="B2818" t="str">
            <v>UK</v>
          </cell>
          <cell r="C2818" t="str">
            <v>Overview of the power generation sector</v>
          </cell>
          <cell r="D2818" t="str">
            <v>Gross electric efficienc</v>
          </cell>
          <cell r="E2818" t="str">
            <v>Conventional thermal</v>
          </cell>
          <cell r="F2818" t="str">
            <v>%</v>
          </cell>
          <cell r="G2818" t="str">
            <v>Conventional thermal</v>
          </cell>
          <cell r="H2818">
            <v>0.43418032780402849</v>
          </cell>
          <cell r="I2818">
            <v>0.42455562443301009</v>
          </cell>
          <cell r="J2818">
            <v>0.42740947463747875</v>
          </cell>
          <cell r="K2818">
            <v>0.41942315705433392</v>
          </cell>
          <cell r="L2818">
            <v>0.43124541423392798</v>
          </cell>
          <cell r="M2818">
            <v>0.42630019664849084</v>
          </cell>
          <cell r="N2818">
            <v>0.41954298306185406</v>
          </cell>
          <cell r="O2818">
            <v>0.43094229946581697</v>
          </cell>
          <cell r="P2818">
            <v>0.43761506058593952</v>
          </cell>
          <cell r="Q2818">
            <v>0.43956303295446475</v>
          </cell>
          <cell r="R2818">
            <v>0.44449108586348535</v>
          </cell>
          <cell r="S2818">
            <v>0.43722097951656597</v>
          </cell>
          <cell r="T2818">
            <v>0.41167037248366206</v>
          </cell>
          <cell r="U2818">
            <v>0.41586106070518442</v>
          </cell>
          <cell r="V2818">
            <v>0.42342167746894765</v>
          </cell>
          <cell r="W2818">
            <v>0.43321590890024508</v>
          </cell>
        </row>
        <row r="2819">
          <cell r="A2819" t="str">
            <v>UKGross electric efficiencWind</v>
          </cell>
          <cell r="B2819" t="str">
            <v>UK</v>
          </cell>
          <cell r="C2819" t="str">
            <v>Overview of the power generation sector</v>
          </cell>
          <cell r="D2819" t="str">
            <v>Gross electric efficienc</v>
          </cell>
          <cell r="E2819" t="str">
            <v>Wind</v>
          </cell>
          <cell r="F2819" t="str">
            <v>%</v>
          </cell>
          <cell r="G2819" t="str">
            <v>Wind</v>
          </cell>
          <cell r="H2819">
            <v>1</v>
          </cell>
          <cell r="I2819">
            <v>1</v>
          </cell>
          <cell r="J2819">
            <v>1</v>
          </cell>
          <cell r="K2819">
            <v>1</v>
          </cell>
          <cell r="L2819">
            <v>1</v>
          </cell>
          <cell r="M2819">
            <v>1</v>
          </cell>
          <cell r="N2819">
            <v>1</v>
          </cell>
          <cell r="O2819">
            <v>1</v>
          </cell>
          <cell r="P2819">
            <v>1</v>
          </cell>
          <cell r="Q2819">
            <v>1</v>
          </cell>
          <cell r="R2819">
            <v>1</v>
          </cell>
          <cell r="S2819">
            <v>1</v>
          </cell>
          <cell r="T2819">
            <v>1</v>
          </cell>
          <cell r="U2819">
            <v>1</v>
          </cell>
          <cell r="V2819">
            <v>1</v>
          </cell>
          <cell r="W2819">
            <v>1</v>
          </cell>
        </row>
        <row r="2820">
          <cell r="A2820" t="str">
            <v>UKGross electric efficiencSolar photovoltaics</v>
          </cell>
          <cell r="B2820" t="str">
            <v>UK</v>
          </cell>
          <cell r="C2820" t="str">
            <v>Overview of the power generation sector</v>
          </cell>
          <cell r="D2820" t="str">
            <v>Gross electric efficienc</v>
          </cell>
          <cell r="E2820" t="str">
            <v>Solar photovoltaics</v>
          </cell>
          <cell r="F2820" t="str">
            <v>%</v>
          </cell>
          <cell r="G2820" t="str">
            <v>Solar photovoltaics</v>
          </cell>
          <cell r="H2820">
            <v>1</v>
          </cell>
          <cell r="I2820">
            <v>1</v>
          </cell>
          <cell r="J2820">
            <v>1</v>
          </cell>
          <cell r="K2820">
            <v>1</v>
          </cell>
          <cell r="L2820">
            <v>1</v>
          </cell>
          <cell r="M2820">
            <v>1</v>
          </cell>
          <cell r="N2820">
            <v>1</v>
          </cell>
          <cell r="O2820">
            <v>1</v>
          </cell>
          <cell r="P2820">
            <v>1</v>
          </cell>
          <cell r="Q2820">
            <v>1</v>
          </cell>
          <cell r="R2820">
            <v>1</v>
          </cell>
          <cell r="S2820">
            <v>1</v>
          </cell>
          <cell r="T2820">
            <v>1</v>
          </cell>
          <cell r="U2820">
            <v>1</v>
          </cell>
          <cell r="V2820">
            <v>1</v>
          </cell>
          <cell r="W2820">
            <v>1</v>
          </cell>
        </row>
        <row r="2821">
          <cell r="A2821" t="str">
            <v>UKGross electric efficiencSolar thermal</v>
          </cell>
          <cell r="B2821" t="str">
            <v>UK</v>
          </cell>
          <cell r="C2821" t="str">
            <v>Overview of the power generation sector</v>
          </cell>
          <cell r="D2821" t="str">
            <v>Gross electric efficienc</v>
          </cell>
          <cell r="E2821" t="str">
            <v>Solar thermal</v>
          </cell>
          <cell r="F2821" t="str">
            <v>%</v>
          </cell>
          <cell r="G2821" t="str">
            <v>Solar thermal</v>
          </cell>
          <cell r="H2821">
            <v>0</v>
          </cell>
          <cell r="I2821">
            <v>0</v>
          </cell>
          <cell r="J2821">
            <v>0</v>
          </cell>
          <cell r="K2821">
            <v>0</v>
          </cell>
          <cell r="L2821">
            <v>0</v>
          </cell>
          <cell r="M2821">
            <v>0</v>
          </cell>
          <cell r="N2821">
            <v>0</v>
          </cell>
          <cell r="O2821">
            <v>0</v>
          </cell>
          <cell r="P2821">
            <v>0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</row>
        <row r="2822">
          <cell r="A2822" t="str">
            <v>UKGross electric efficiencGeothermal</v>
          </cell>
          <cell r="B2822" t="str">
            <v>UK</v>
          </cell>
          <cell r="C2822" t="str">
            <v>Overview of the power generation sector</v>
          </cell>
          <cell r="D2822" t="str">
            <v>Gross electric efficienc</v>
          </cell>
          <cell r="E2822" t="str">
            <v>Geothermal</v>
          </cell>
          <cell r="F2822" t="str">
            <v>%</v>
          </cell>
          <cell r="G2822" t="str">
            <v>Geothermal</v>
          </cell>
          <cell r="H2822">
            <v>0</v>
          </cell>
          <cell r="I2822">
            <v>0</v>
          </cell>
          <cell r="J2822">
            <v>0</v>
          </cell>
          <cell r="K2822">
            <v>0</v>
          </cell>
          <cell r="L2822">
            <v>0</v>
          </cell>
          <cell r="M2822">
            <v>0</v>
          </cell>
          <cell r="N2822">
            <v>0</v>
          </cell>
          <cell r="O2822">
            <v>0</v>
          </cell>
          <cell r="P2822">
            <v>0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</row>
        <row r="2823">
          <cell r="A2823" t="str">
            <v>UKGross electric efficiencTide, wave and ocean</v>
          </cell>
          <cell r="B2823" t="str">
            <v>UK</v>
          </cell>
          <cell r="C2823" t="str">
            <v>Overview of the power generation sector</v>
          </cell>
          <cell r="D2823" t="str">
            <v>Gross electric efficienc</v>
          </cell>
          <cell r="E2823" t="str">
            <v>Tide, wave and ocean</v>
          </cell>
          <cell r="F2823" t="str">
            <v>%</v>
          </cell>
          <cell r="G2823" t="str">
            <v>Tide, wave and ocean</v>
          </cell>
          <cell r="H2823">
            <v>0</v>
          </cell>
          <cell r="I2823">
            <v>0</v>
          </cell>
          <cell r="J2823">
            <v>0</v>
          </cell>
          <cell r="K2823">
            <v>0</v>
          </cell>
          <cell r="L2823">
            <v>0</v>
          </cell>
          <cell r="M2823">
            <v>0</v>
          </cell>
          <cell r="N2823">
            <v>0</v>
          </cell>
          <cell r="O2823">
            <v>0</v>
          </cell>
          <cell r="P2823">
            <v>0</v>
          </cell>
          <cell r="Q2823">
            <v>1</v>
          </cell>
          <cell r="R2823">
            <v>1</v>
          </cell>
          <cell r="S2823">
            <v>1</v>
          </cell>
          <cell r="T2823">
            <v>1</v>
          </cell>
          <cell r="U2823">
            <v>1</v>
          </cell>
          <cell r="V2823">
            <v>1</v>
          </cell>
          <cell r="W2823">
            <v>1</v>
          </cell>
        </row>
        <row r="2824">
          <cell r="A2824" t="str">
            <v>UKGross electric efficiencHydro</v>
          </cell>
          <cell r="B2824" t="str">
            <v>UK</v>
          </cell>
          <cell r="C2824" t="str">
            <v>Overview of the power generation sector</v>
          </cell>
          <cell r="D2824" t="str">
            <v>Gross electric efficienc</v>
          </cell>
          <cell r="E2824" t="str">
            <v>Hydro</v>
          </cell>
          <cell r="F2824" t="str">
            <v>%</v>
          </cell>
          <cell r="G2824" t="str">
            <v>Hydro</v>
          </cell>
          <cell r="H2824">
            <v>1</v>
          </cell>
          <cell r="I2824">
            <v>1</v>
          </cell>
          <cell r="J2824">
            <v>1</v>
          </cell>
          <cell r="K2824">
            <v>1</v>
          </cell>
          <cell r="L2824">
            <v>1</v>
          </cell>
          <cell r="M2824">
            <v>1</v>
          </cell>
          <cell r="N2824">
            <v>1</v>
          </cell>
          <cell r="O2824">
            <v>1</v>
          </cell>
          <cell r="P2824">
            <v>1</v>
          </cell>
          <cell r="Q2824">
            <v>1</v>
          </cell>
          <cell r="R2824">
            <v>1</v>
          </cell>
          <cell r="S2824">
            <v>1</v>
          </cell>
          <cell r="T2824">
            <v>1</v>
          </cell>
          <cell r="U2824">
            <v>1</v>
          </cell>
          <cell r="V2824">
            <v>1</v>
          </cell>
          <cell r="W2824">
            <v>1</v>
          </cell>
        </row>
        <row r="2825">
          <cell r="A2825" t="str">
            <v>UKGross electric efficiencPump storage</v>
          </cell>
          <cell r="B2825" t="str">
            <v>UK</v>
          </cell>
          <cell r="C2825" t="str">
            <v>Overview of the power generation sector</v>
          </cell>
          <cell r="D2825" t="str">
            <v>Gross electric efficienc</v>
          </cell>
          <cell r="E2825" t="str">
            <v>Pump storage</v>
          </cell>
          <cell r="F2825" t="str">
            <v>%</v>
          </cell>
          <cell r="G2825" t="str">
            <v>Pump storage</v>
          </cell>
          <cell r="H2825">
            <v>0.76969092721834487</v>
          </cell>
          <cell r="I2825">
            <v>0.75471014492753619</v>
          </cell>
          <cell r="J2825">
            <v>0.76561450638012085</v>
          </cell>
          <cell r="K2825">
            <v>0.77107248278123985</v>
          </cell>
          <cell r="L2825">
            <v>0.75756568007981395</v>
          </cell>
          <cell r="M2825">
            <v>0.79039849388139305</v>
          </cell>
          <cell r="N2825">
            <v>0.78340033104752904</v>
          </cell>
          <cell r="O2825">
            <v>0.76100917431192672</v>
          </cell>
          <cell r="P2825">
            <v>0.76136855781723689</v>
          </cell>
          <cell r="Q2825">
            <v>0.76104707012487982</v>
          </cell>
          <cell r="R2825">
            <v>0.74792932081722807</v>
          </cell>
          <cell r="S2825">
            <v>0.75635593220339004</v>
          </cell>
          <cell r="T2825">
            <v>0.74561403508771928</v>
          </cell>
          <cell r="U2825">
            <v>0.73897602841077259</v>
          </cell>
          <cell r="V2825">
            <v>0.74221556886227547</v>
          </cell>
          <cell r="W2825">
            <v>0.73801316201817613</v>
          </cell>
        </row>
        <row r="2826">
          <cell r="A2826" t="str">
            <v>UKGross electric efficienc0</v>
          </cell>
          <cell r="B2826" t="str">
            <v>UK</v>
          </cell>
          <cell r="C2826" t="str">
            <v>Overview of the power generation sector</v>
          </cell>
          <cell r="D2826" t="str">
            <v>Gross electric efficienc</v>
          </cell>
          <cell r="E2826">
            <v>0</v>
          </cell>
          <cell r="F2826" t="str">
            <v>%</v>
          </cell>
          <cell r="G2826">
            <v>0</v>
          </cell>
          <cell r="H2826">
            <v>0</v>
          </cell>
          <cell r="I2826">
            <v>0</v>
          </cell>
          <cell r="J2826">
            <v>0</v>
          </cell>
          <cell r="K2826">
            <v>0</v>
          </cell>
          <cell r="L2826">
            <v>0</v>
          </cell>
          <cell r="M2826">
            <v>0</v>
          </cell>
          <cell r="N2826">
            <v>0</v>
          </cell>
          <cell r="O2826">
            <v>0</v>
          </cell>
          <cell r="P2826">
            <v>0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</row>
        <row r="2827">
          <cell r="A2827" t="str">
            <v>UKNet electric efficienc</v>
          </cell>
          <cell r="B2827" t="str">
            <v>UK</v>
          </cell>
          <cell r="C2827" t="str">
            <v>Overview of the power generation sector</v>
          </cell>
          <cell r="D2827" t="str">
            <v>Net electric efficienc</v>
          </cell>
          <cell r="E2827" t="str">
            <v/>
          </cell>
          <cell r="F2827" t="str">
            <v>%</v>
          </cell>
          <cell r="G2827" t="str">
            <v>Net electric efficiencies</v>
          </cell>
          <cell r="H2827">
            <v>0</v>
          </cell>
          <cell r="I2827">
            <v>0</v>
          </cell>
          <cell r="J2827">
            <v>0</v>
          </cell>
          <cell r="K2827">
            <v>0</v>
          </cell>
          <cell r="L2827">
            <v>0</v>
          </cell>
          <cell r="M2827">
            <v>0</v>
          </cell>
          <cell r="N2827">
            <v>0</v>
          </cell>
          <cell r="O2827">
            <v>0</v>
          </cell>
          <cell r="P2827">
            <v>0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</row>
        <row r="2828">
          <cell r="A2828" t="str">
            <v>UKNet electric efficiencNuclear</v>
          </cell>
          <cell r="B2828" t="str">
            <v>UK</v>
          </cell>
          <cell r="C2828" t="str">
            <v>Overview of the power generation sector</v>
          </cell>
          <cell r="D2828" t="str">
            <v>Net electric efficienc</v>
          </cell>
          <cell r="E2828" t="str">
            <v>Nuclear</v>
          </cell>
          <cell r="F2828" t="str">
            <v>%</v>
          </cell>
          <cell r="G2828" t="str">
            <v>Nuclear</v>
          </cell>
          <cell r="H2828">
            <v>0.30677314980799614</v>
          </cell>
          <cell r="I2828">
            <v>0.30686814432808546</v>
          </cell>
          <cell r="J2828">
            <v>0.30751887465184274</v>
          </cell>
          <cell r="K2828">
            <v>0.30771395559075904</v>
          </cell>
          <cell r="L2828">
            <v>0.3068360784150308</v>
          </cell>
          <cell r="M2828">
            <v>0.30652479430358537</v>
          </cell>
          <cell r="N2828">
            <v>0.30564332930275817</v>
          </cell>
          <cell r="O2828">
            <v>0.30456109141236232</v>
          </cell>
          <cell r="P2828">
            <v>0.30466202725025804</v>
          </cell>
          <cell r="Q2828">
            <v>0.30443873331607779</v>
          </cell>
          <cell r="R2828">
            <v>0.3045237367674124</v>
          </cell>
          <cell r="S2828">
            <v>0.30431685256095725</v>
          </cell>
          <cell r="T2828">
            <v>0.30420755705928221</v>
          </cell>
          <cell r="U2828">
            <v>0.3041793665570186</v>
          </cell>
          <cell r="V2828">
            <v>0.30415366477289729</v>
          </cell>
          <cell r="W2828">
            <v>0.30442150273816304</v>
          </cell>
        </row>
        <row r="2829">
          <cell r="A2829" t="str">
            <v>UKNet electric efficiencConventional thermal</v>
          </cell>
          <cell r="B2829" t="str">
            <v>UK</v>
          </cell>
          <cell r="C2829" t="str">
            <v>Overview of the power generation sector</v>
          </cell>
          <cell r="D2829" t="str">
            <v>Net electric efficienc</v>
          </cell>
          <cell r="E2829" t="str">
            <v>Conventional thermal</v>
          </cell>
          <cell r="F2829" t="str">
            <v>%</v>
          </cell>
          <cell r="G2829" t="str">
            <v>Conventional thermal</v>
          </cell>
          <cell r="H2829">
            <v>0.41957967370178678</v>
          </cell>
          <cell r="I2829">
            <v>0.4094140757450066</v>
          </cell>
          <cell r="J2829">
            <v>0.41223343233106396</v>
          </cell>
          <cell r="K2829">
            <v>0.40371643233957516</v>
          </cell>
          <cell r="L2829">
            <v>0.41613063050022886</v>
          </cell>
          <cell r="M2829">
            <v>0.4105452166812924</v>
          </cell>
          <cell r="N2829">
            <v>0.40293804659120785</v>
          </cell>
          <cell r="O2829">
            <v>0.41441755906681116</v>
          </cell>
          <cell r="P2829">
            <v>0.42144328357123823</v>
          </cell>
          <cell r="Q2829">
            <v>0.4234963901359976</v>
          </cell>
          <cell r="R2829">
            <v>0.42871413348492138</v>
          </cell>
          <cell r="S2829">
            <v>0.42058295580611987</v>
          </cell>
          <cell r="T2829">
            <v>0.39322734411381166</v>
          </cell>
          <cell r="U2829">
            <v>0.39641202448112905</v>
          </cell>
          <cell r="V2829">
            <v>0.40331628593501007</v>
          </cell>
          <cell r="W2829">
            <v>0.41160185211314154</v>
          </cell>
        </row>
        <row r="2830">
          <cell r="A2830" t="str">
            <v>UKNet electric efficiencWind</v>
          </cell>
          <cell r="B2830" t="str">
            <v>UK</v>
          </cell>
          <cell r="C2830" t="str">
            <v>Overview of the power generation sector</v>
          </cell>
          <cell r="D2830" t="str">
            <v>Net electric efficienc</v>
          </cell>
          <cell r="E2830" t="str">
            <v>Wind</v>
          </cell>
          <cell r="F2830" t="str">
            <v>%</v>
          </cell>
          <cell r="G2830" t="str">
            <v>Wind</v>
          </cell>
          <cell r="H2830">
            <v>1</v>
          </cell>
          <cell r="I2830">
            <v>1</v>
          </cell>
          <cell r="J2830">
            <v>1</v>
          </cell>
          <cell r="K2830">
            <v>1</v>
          </cell>
          <cell r="L2830">
            <v>1</v>
          </cell>
          <cell r="M2830">
            <v>1</v>
          </cell>
          <cell r="N2830">
            <v>1</v>
          </cell>
          <cell r="O2830">
            <v>1</v>
          </cell>
          <cell r="P2830">
            <v>1</v>
          </cell>
          <cell r="Q2830">
            <v>1</v>
          </cell>
          <cell r="R2830">
            <v>1</v>
          </cell>
          <cell r="S2830">
            <v>1</v>
          </cell>
          <cell r="T2830">
            <v>1</v>
          </cell>
          <cell r="U2830">
            <v>1</v>
          </cell>
          <cell r="V2830">
            <v>1</v>
          </cell>
          <cell r="W2830">
            <v>1</v>
          </cell>
        </row>
        <row r="2831">
          <cell r="A2831" t="str">
            <v>UKNet electric efficiencSolar photovoltaics</v>
          </cell>
          <cell r="B2831" t="str">
            <v>UK</v>
          </cell>
          <cell r="C2831" t="str">
            <v>Overview of the power generation sector</v>
          </cell>
          <cell r="D2831" t="str">
            <v>Net electric efficienc</v>
          </cell>
          <cell r="E2831" t="str">
            <v>Solar photovoltaics</v>
          </cell>
          <cell r="F2831" t="str">
            <v>%</v>
          </cell>
          <cell r="G2831" t="str">
            <v>Solar photovoltaics</v>
          </cell>
          <cell r="H2831">
            <v>1</v>
          </cell>
          <cell r="I2831">
            <v>1</v>
          </cell>
          <cell r="J2831">
            <v>1</v>
          </cell>
          <cell r="K2831">
            <v>1</v>
          </cell>
          <cell r="L2831">
            <v>1</v>
          </cell>
          <cell r="M2831">
            <v>1</v>
          </cell>
          <cell r="N2831">
            <v>1</v>
          </cell>
          <cell r="O2831">
            <v>1</v>
          </cell>
          <cell r="P2831">
            <v>1</v>
          </cell>
          <cell r="Q2831">
            <v>1</v>
          </cell>
          <cell r="R2831">
            <v>1</v>
          </cell>
          <cell r="S2831">
            <v>1</v>
          </cell>
          <cell r="T2831">
            <v>1</v>
          </cell>
          <cell r="U2831">
            <v>1</v>
          </cell>
          <cell r="V2831">
            <v>1</v>
          </cell>
          <cell r="W2831">
            <v>1</v>
          </cell>
        </row>
        <row r="2832">
          <cell r="A2832" t="str">
            <v>UKNet electric efficiencSolar thermal</v>
          </cell>
          <cell r="B2832" t="str">
            <v>UK</v>
          </cell>
          <cell r="C2832" t="str">
            <v>Overview of the power generation sector</v>
          </cell>
          <cell r="D2832" t="str">
            <v>Net electric efficienc</v>
          </cell>
          <cell r="E2832" t="str">
            <v>Solar thermal</v>
          </cell>
          <cell r="F2832" t="str">
            <v>%</v>
          </cell>
          <cell r="G2832" t="str">
            <v>Solar thermal</v>
          </cell>
          <cell r="H2832">
            <v>0</v>
          </cell>
          <cell r="I2832">
            <v>0</v>
          </cell>
          <cell r="J2832">
            <v>0</v>
          </cell>
          <cell r="K2832">
            <v>0</v>
          </cell>
          <cell r="L2832">
            <v>0</v>
          </cell>
          <cell r="M2832">
            <v>0</v>
          </cell>
          <cell r="N2832">
            <v>0</v>
          </cell>
          <cell r="O2832">
            <v>0</v>
          </cell>
          <cell r="P2832">
            <v>0</v>
          </cell>
          <cell r="Q2832">
            <v>0</v>
          </cell>
          <cell r="R2832">
            <v>0</v>
          </cell>
          <cell r="S2832">
            <v>0</v>
          </cell>
          <cell r="T2832">
            <v>0</v>
          </cell>
          <cell r="U2832">
            <v>0</v>
          </cell>
          <cell r="V2832">
            <v>0</v>
          </cell>
          <cell r="W2832">
            <v>0</v>
          </cell>
        </row>
        <row r="2833">
          <cell r="A2833" t="str">
            <v>UKNet electric efficiencGeothermal</v>
          </cell>
          <cell r="B2833" t="str">
            <v>UK</v>
          </cell>
          <cell r="C2833" t="str">
            <v>Overview of the power generation sector</v>
          </cell>
          <cell r="D2833" t="str">
            <v>Net electric efficienc</v>
          </cell>
          <cell r="E2833" t="str">
            <v>Geothermal</v>
          </cell>
          <cell r="F2833" t="str">
            <v>%</v>
          </cell>
          <cell r="G2833" t="str">
            <v>Geothermal</v>
          </cell>
          <cell r="H2833">
            <v>0</v>
          </cell>
          <cell r="I2833">
            <v>0</v>
          </cell>
          <cell r="J2833">
            <v>0</v>
          </cell>
          <cell r="K2833">
            <v>0</v>
          </cell>
          <cell r="L2833">
            <v>0</v>
          </cell>
          <cell r="M2833">
            <v>0</v>
          </cell>
          <cell r="N2833">
            <v>0</v>
          </cell>
          <cell r="O2833">
            <v>0</v>
          </cell>
          <cell r="P2833">
            <v>0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</row>
        <row r="2834">
          <cell r="A2834" t="str">
            <v>UKNet electric efficiencTide, wave and ocean</v>
          </cell>
          <cell r="B2834" t="str">
            <v>UK</v>
          </cell>
          <cell r="C2834" t="str">
            <v>Overview of the power generation sector</v>
          </cell>
          <cell r="D2834" t="str">
            <v>Net electric efficienc</v>
          </cell>
          <cell r="E2834" t="str">
            <v>Tide, wave and ocean</v>
          </cell>
          <cell r="F2834" t="str">
            <v>%</v>
          </cell>
          <cell r="G2834" t="str">
            <v>Tide, wave and ocean</v>
          </cell>
          <cell r="H2834">
            <v>0</v>
          </cell>
          <cell r="I2834">
            <v>0</v>
          </cell>
          <cell r="J2834">
            <v>0</v>
          </cell>
          <cell r="K2834">
            <v>0</v>
          </cell>
          <cell r="L2834">
            <v>0</v>
          </cell>
          <cell r="M2834">
            <v>0</v>
          </cell>
          <cell r="N2834">
            <v>0</v>
          </cell>
          <cell r="O2834">
            <v>0</v>
          </cell>
          <cell r="P2834">
            <v>0</v>
          </cell>
          <cell r="Q2834">
            <v>1</v>
          </cell>
          <cell r="R2834">
            <v>1</v>
          </cell>
          <cell r="S2834">
            <v>1</v>
          </cell>
          <cell r="T2834">
            <v>1</v>
          </cell>
          <cell r="U2834">
            <v>1</v>
          </cell>
          <cell r="V2834">
            <v>1</v>
          </cell>
          <cell r="W2834">
            <v>1</v>
          </cell>
        </row>
        <row r="2835">
          <cell r="A2835" t="str">
            <v>UKNet electric efficiencHydro</v>
          </cell>
          <cell r="B2835" t="str">
            <v>UK</v>
          </cell>
          <cell r="C2835" t="str">
            <v>Overview of the power generation sector</v>
          </cell>
          <cell r="D2835" t="str">
            <v>Net electric efficienc</v>
          </cell>
          <cell r="E2835" t="str">
            <v>Hydro</v>
          </cell>
          <cell r="F2835" t="str">
            <v>%</v>
          </cell>
          <cell r="G2835" t="str">
            <v>Hydro</v>
          </cell>
          <cell r="H2835">
            <v>1</v>
          </cell>
          <cell r="I2835">
            <v>1</v>
          </cell>
          <cell r="J2835">
            <v>1</v>
          </cell>
          <cell r="K2835">
            <v>1</v>
          </cell>
          <cell r="L2835">
            <v>1</v>
          </cell>
          <cell r="M2835">
            <v>1</v>
          </cell>
          <cell r="N2835">
            <v>1</v>
          </cell>
          <cell r="O2835">
            <v>1</v>
          </cell>
          <cell r="P2835">
            <v>1</v>
          </cell>
          <cell r="Q2835">
            <v>1</v>
          </cell>
          <cell r="R2835">
            <v>1</v>
          </cell>
          <cell r="S2835">
            <v>1</v>
          </cell>
          <cell r="T2835">
            <v>1</v>
          </cell>
          <cell r="U2835">
            <v>1</v>
          </cell>
          <cell r="V2835">
            <v>1</v>
          </cell>
          <cell r="W2835">
            <v>1</v>
          </cell>
        </row>
        <row r="2836">
          <cell r="A2836" t="str">
            <v>UKNet electric efficiencPump storage</v>
          </cell>
          <cell r="B2836" t="str">
            <v>UK</v>
          </cell>
          <cell r="C2836" t="str">
            <v>Overview of the power generation sector</v>
          </cell>
          <cell r="D2836" t="str">
            <v>Net electric efficienc</v>
          </cell>
          <cell r="E2836" t="str">
            <v>Pump storage</v>
          </cell>
          <cell r="F2836" t="str">
            <v>%</v>
          </cell>
          <cell r="G2836" t="str">
            <v>Pump storage</v>
          </cell>
          <cell r="H2836">
            <v>0.76969092721834487</v>
          </cell>
          <cell r="I2836">
            <v>0.75471014492753619</v>
          </cell>
          <cell r="J2836">
            <v>0.76561450638012085</v>
          </cell>
          <cell r="K2836">
            <v>0.77107248278123985</v>
          </cell>
          <cell r="L2836">
            <v>0.75756568007981395</v>
          </cell>
          <cell r="M2836">
            <v>0.79039849388139305</v>
          </cell>
          <cell r="N2836">
            <v>0.78340033104752904</v>
          </cell>
          <cell r="O2836">
            <v>0.76100917431192672</v>
          </cell>
          <cell r="P2836">
            <v>0.76136855781723689</v>
          </cell>
          <cell r="Q2836">
            <v>0.76104707012487982</v>
          </cell>
          <cell r="R2836">
            <v>0.74792932081722807</v>
          </cell>
          <cell r="S2836">
            <v>0.75635593220339004</v>
          </cell>
          <cell r="T2836">
            <v>0.74561403508771928</v>
          </cell>
          <cell r="U2836">
            <v>0.73897602841077259</v>
          </cell>
          <cell r="V2836">
            <v>0.74221556886227547</v>
          </cell>
          <cell r="W2836">
            <v>0.73801316201817613</v>
          </cell>
        </row>
      </sheetData>
      <sheetData sheetId="3"/>
      <sheetData sheetId="4"/>
      <sheetData sheetId="5"/>
      <sheetData sheetId="6">
        <row r="1">
          <cell r="A1" t="str">
            <v>name</v>
          </cell>
          <cell r="B1" t="str">
            <v>iso.2d</v>
          </cell>
          <cell r="C1" t="str">
            <v>iso.3d</v>
          </cell>
          <cell r="D1" t="str">
            <v>official.name</v>
          </cell>
        </row>
        <row r="2">
          <cell r="A2" t="str">
            <v>Austria</v>
          </cell>
          <cell r="B2" t="str">
            <v>AT</v>
          </cell>
          <cell r="C2" t="str">
            <v>AUT</v>
          </cell>
          <cell r="D2" t="str">
            <v>Republic of Austria</v>
          </cell>
        </row>
        <row r="3">
          <cell r="A3" t="str">
            <v>Belgium</v>
          </cell>
          <cell r="B3" t="str">
            <v>BE</v>
          </cell>
          <cell r="C3" t="str">
            <v>BEL</v>
          </cell>
          <cell r="D3" t="str">
            <v>Kingdom of Belgium</v>
          </cell>
        </row>
        <row r="4">
          <cell r="A4" t="str">
            <v>Bulgaria</v>
          </cell>
          <cell r="B4" t="str">
            <v>BG</v>
          </cell>
          <cell r="C4" t="str">
            <v>BGR</v>
          </cell>
          <cell r="D4" t="str">
            <v>Republic of Bulgaria</v>
          </cell>
        </row>
        <row r="5">
          <cell r="A5" t="str">
            <v>Switzerland</v>
          </cell>
          <cell r="B5" t="str">
            <v>CH</v>
          </cell>
          <cell r="C5" t="str">
            <v>CHE</v>
          </cell>
          <cell r="D5" t="str">
            <v>Swiss Confederation</v>
          </cell>
        </row>
        <row r="6">
          <cell r="A6" t="str">
            <v>Cyprus</v>
          </cell>
          <cell r="B6" t="str">
            <v>CY</v>
          </cell>
          <cell r="C6" t="str">
            <v>CYP</v>
          </cell>
          <cell r="D6" t="str">
            <v>Republic of Cyprus</v>
          </cell>
        </row>
        <row r="7">
          <cell r="A7" t="str">
            <v>Czech Republic</v>
          </cell>
          <cell r="B7" t="str">
            <v>CZ</v>
          </cell>
          <cell r="C7" t="str">
            <v>CZE</v>
          </cell>
          <cell r="D7" t="str">
            <v>Czech Republic</v>
          </cell>
        </row>
        <row r="8">
          <cell r="A8" t="str">
            <v>Germany</v>
          </cell>
          <cell r="B8" t="str">
            <v>DE</v>
          </cell>
          <cell r="C8" t="str">
            <v>DEU</v>
          </cell>
          <cell r="D8" t="str">
            <v>Federal Republic of Germany</v>
          </cell>
        </row>
        <row r="9">
          <cell r="A9" t="str">
            <v>Denmark</v>
          </cell>
          <cell r="B9" t="str">
            <v>DK</v>
          </cell>
          <cell r="C9" t="str">
            <v>DNK</v>
          </cell>
          <cell r="D9" t="str">
            <v>Kingdom of Denmark</v>
          </cell>
        </row>
        <row r="10">
          <cell r="A10" t="str">
            <v>Estonia</v>
          </cell>
          <cell r="B10" t="str">
            <v>EE</v>
          </cell>
          <cell r="C10" t="str">
            <v>EST</v>
          </cell>
          <cell r="D10" t="str">
            <v>Republic of Estonia</v>
          </cell>
        </row>
        <row r="11">
          <cell r="A11" t="str">
            <v>Greece</v>
          </cell>
          <cell r="B11" t="str">
            <v>EL</v>
          </cell>
          <cell r="C11" t="str">
            <v>GRC</v>
          </cell>
          <cell r="D11" t="str">
            <v>Hellenic Republic</v>
          </cell>
        </row>
        <row r="12">
          <cell r="A12" t="str">
            <v>Spain</v>
          </cell>
          <cell r="B12" t="str">
            <v>ES</v>
          </cell>
          <cell r="C12" t="str">
            <v>ESP</v>
          </cell>
          <cell r="D12" t="str">
            <v>Kingdom of Spain</v>
          </cell>
        </row>
        <row r="13">
          <cell r="A13" t="str">
            <v>Finland</v>
          </cell>
          <cell r="B13" t="str">
            <v>FI</v>
          </cell>
          <cell r="C13" t="str">
            <v>FIN</v>
          </cell>
          <cell r="D13" t="str">
            <v>Republic of Finland</v>
          </cell>
        </row>
        <row r="14">
          <cell r="A14" t="str">
            <v>France</v>
          </cell>
          <cell r="B14" t="str">
            <v>FR</v>
          </cell>
          <cell r="C14" t="str">
            <v>FRA</v>
          </cell>
          <cell r="D14" t="str">
            <v>French Republic</v>
          </cell>
        </row>
        <row r="15">
          <cell r="A15" t="str">
            <v>Croatia</v>
          </cell>
          <cell r="B15" t="str">
            <v>HR</v>
          </cell>
          <cell r="C15" t="str">
            <v>HRV</v>
          </cell>
          <cell r="D15" t="str">
            <v>Republic of Croatia</v>
          </cell>
        </row>
        <row r="16">
          <cell r="A16" t="str">
            <v>Hungary</v>
          </cell>
          <cell r="B16" t="str">
            <v>HU</v>
          </cell>
          <cell r="C16" t="str">
            <v>HUN</v>
          </cell>
          <cell r="D16" t="str">
            <v>Hungary</v>
          </cell>
        </row>
        <row r="17">
          <cell r="A17" t="str">
            <v>Ireland</v>
          </cell>
          <cell r="B17" t="str">
            <v>IE</v>
          </cell>
          <cell r="C17" t="str">
            <v>IRL</v>
          </cell>
          <cell r="D17" t="str">
            <v>Ireland</v>
          </cell>
        </row>
        <row r="18">
          <cell r="A18" t="str">
            <v>Italy</v>
          </cell>
          <cell r="B18" t="str">
            <v>IT</v>
          </cell>
          <cell r="C18" t="str">
            <v>ITA</v>
          </cell>
          <cell r="D18" t="str">
            <v>Italian Republic</v>
          </cell>
        </row>
        <row r="19">
          <cell r="A19" t="str">
            <v>Lithuania</v>
          </cell>
          <cell r="B19" t="str">
            <v>LT</v>
          </cell>
          <cell r="C19" t="str">
            <v>LTU</v>
          </cell>
          <cell r="D19" t="str">
            <v>Republic of Lithuania</v>
          </cell>
        </row>
        <row r="20">
          <cell r="A20" t="str">
            <v>Luxembourg</v>
          </cell>
          <cell r="B20" t="str">
            <v>LU</v>
          </cell>
          <cell r="C20" t="str">
            <v>LUX</v>
          </cell>
          <cell r="D20" t="str">
            <v>Grand Duchy of Luxembourg</v>
          </cell>
        </row>
        <row r="21">
          <cell r="A21" t="str">
            <v>Latvia</v>
          </cell>
          <cell r="B21" t="str">
            <v>LV</v>
          </cell>
          <cell r="C21" t="str">
            <v>LVA</v>
          </cell>
          <cell r="D21" t="str">
            <v>Republic of Latvia</v>
          </cell>
        </row>
        <row r="22">
          <cell r="A22" t="str">
            <v>Malta</v>
          </cell>
          <cell r="B22" t="str">
            <v>MT</v>
          </cell>
          <cell r="C22" t="str">
            <v>MLT</v>
          </cell>
          <cell r="D22" t="str">
            <v>Republic of Malta</v>
          </cell>
        </row>
        <row r="23">
          <cell r="A23" t="str">
            <v>Netherlands</v>
          </cell>
          <cell r="B23" t="str">
            <v>NL</v>
          </cell>
          <cell r="C23" t="str">
            <v>NLD</v>
          </cell>
          <cell r="D23" t="str">
            <v>Kindgom of the Netherlands</v>
          </cell>
        </row>
        <row r="24">
          <cell r="A24" t="str">
            <v>Norway</v>
          </cell>
          <cell r="B24" t="str">
            <v>NO</v>
          </cell>
          <cell r="C24" t="str">
            <v>NOR</v>
          </cell>
          <cell r="D24" t="str">
            <v>Kingdom of Norway</v>
          </cell>
        </row>
        <row r="25">
          <cell r="A25" t="str">
            <v>Poland</v>
          </cell>
          <cell r="B25" t="str">
            <v>PL</v>
          </cell>
          <cell r="C25" t="str">
            <v>POL</v>
          </cell>
          <cell r="D25" t="str">
            <v>Republic of Poland</v>
          </cell>
        </row>
        <row r="26">
          <cell r="A26" t="str">
            <v>Portugal</v>
          </cell>
          <cell r="B26" t="str">
            <v>PT</v>
          </cell>
          <cell r="C26" t="str">
            <v>PRT</v>
          </cell>
          <cell r="D26" t="str">
            <v>Portuguese Republic</v>
          </cell>
        </row>
        <row r="27">
          <cell r="A27" t="str">
            <v>Romania</v>
          </cell>
          <cell r="B27" t="str">
            <v>RO</v>
          </cell>
          <cell r="C27" t="str">
            <v>ROU</v>
          </cell>
          <cell r="D27" t="str">
            <v>Romania</v>
          </cell>
        </row>
        <row r="28">
          <cell r="A28" t="str">
            <v>Sweden</v>
          </cell>
          <cell r="B28" t="str">
            <v>SE</v>
          </cell>
          <cell r="C28" t="str">
            <v>SWE</v>
          </cell>
          <cell r="D28" t="str">
            <v>Kingdom of Sweden</v>
          </cell>
        </row>
        <row r="29">
          <cell r="A29" t="str">
            <v>Slovenia</v>
          </cell>
          <cell r="B29" t="str">
            <v>SI</v>
          </cell>
          <cell r="C29" t="str">
            <v>SVN</v>
          </cell>
          <cell r="D29" t="str">
            <v>Republic of Slovenia</v>
          </cell>
        </row>
        <row r="30">
          <cell r="A30" t="str">
            <v>Slovakia</v>
          </cell>
          <cell r="B30" t="str">
            <v>SK</v>
          </cell>
          <cell r="C30" t="str">
            <v>SVK</v>
          </cell>
          <cell r="D30" t="str">
            <v>Slovak Republic</v>
          </cell>
        </row>
        <row r="31">
          <cell r="A31" t="str">
            <v>United Kingdom</v>
          </cell>
          <cell r="B31" t="str">
            <v>UK</v>
          </cell>
          <cell r="C31" t="str">
            <v>GBR</v>
          </cell>
          <cell r="D31" t="str">
            <v>United Kingdom of Great Britain and Northern Ireland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716A-83FA-4526-A9F7-195D0DCCA204}">
  <dimension ref="A1:AA30"/>
  <sheetViews>
    <sheetView tabSelected="1" topLeftCell="A14" workbookViewId="0">
      <selection activeCell="A26" sqref="A26"/>
    </sheetView>
  </sheetViews>
  <sheetFormatPr defaultRowHeight="15" x14ac:dyDescent="0.25"/>
  <cols>
    <col min="1" max="1" width="13.5703125" bestFit="1" customWidth="1"/>
  </cols>
  <sheetData>
    <row r="1" spans="1:27" x14ac:dyDescent="0.25">
      <c r="A1" s="2" t="s">
        <v>54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 s="5">
        <v>9.0849679447672829E-4</v>
      </c>
      <c r="C2" s="5">
        <v>9.0849679447672829E-4</v>
      </c>
      <c r="D2" s="5">
        <v>9.0849679447672829E-4</v>
      </c>
      <c r="E2" s="5">
        <v>9.0849679447672829E-4</v>
      </c>
      <c r="F2" s="5">
        <v>9.0849679447672829E-4</v>
      </c>
      <c r="G2" s="5">
        <v>9.0849679447672829E-4</v>
      </c>
      <c r="H2" s="5">
        <v>9.0849679447672829E-4</v>
      </c>
      <c r="I2" s="5">
        <v>9.0849679447672829E-4</v>
      </c>
      <c r="J2" s="5">
        <v>9.0849679447672829E-4</v>
      </c>
      <c r="K2" s="5">
        <v>9.0849679447672829E-4</v>
      </c>
      <c r="L2" s="5">
        <v>9.1154900570649907E-4</v>
      </c>
      <c r="M2" s="5">
        <v>9.0849679447672829E-4</v>
      </c>
      <c r="N2" s="5">
        <v>7.884564238660681E-4</v>
      </c>
      <c r="O2" s="5">
        <v>6.77206589160132E-4</v>
      </c>
      <c r="P2" s="5">
        <v>6.9270799480401616E-4</v>
      </c>
      <c r="Q2" s="5">
        <v>9.1040806080817103E-4</v>
      </c>
      <c r="R2" s="5">
        <v>7.8434697085113614E-4</v>
      </c>
      <c r="S2" s="5">
        <v>7.7603626613304011E-4</v>
      </c>
      <c r="T2" s="5">
        <v>9.5983218404434821E-4</v>
      </c>
      <c r="U2" s="5">
        <v>9.0049478181087597E-4</v>
      </c>
      <c r="V2" s="5">
        <v>8.6727500664632133E-4</v>
      </c>
      <c r="W2" s="5">
        <v>9.0063458330036925E-4</v>
      </c>
      <c r="X2" s="5">
        <v>1.0145667339690142E-3</v>
      </c>
      <c r="Y2" s="5">
        <v>1.0862629997077681E-3</v>
      </c>
      <c r="Z2" s="5">
        <v>1.0016938072858505E-3</v>
      </c>
      <c r="AA2" s="5">
        <v>9.1275197539216358E-4</v>
      </c>
    </row>
    <row r="3" spans="1:27" x14ac:dyDescent="0.25">
      <c r="A3" s="1" t="s">
        <v>1</v>
      </c>
      <c r="B3" s="5">
        <v>9.5074473627720015E-5</v>
      </c>
      <c r="C3" s="5">
        <v>9.5074473627720015E-5</v>
      </c>
      <c r="D3" s="5">
        <v>9.5074473627720015E-5</v>
      </c>
      <c r="E3" s="5">
        <v>9.5074473627720015E-5</v>
      </c>
      <c r="F3" s="5">
        <v>9.5074473627720015E-5</v>
      </c>
      <c r="G3" s="5">
        <v>9.5074473627720015E-5</v>
      </c>
      <c r="H3" s="5">
        <v>9.5074473627720015E-5</v>
      </c>
      <c r="I3" s="5">
        <v>9.5074473627720015E-5</v>
      </c>
      <c r="J3" s="5">
        <v>9.5074473627720015E-5</v>
      </c>
      <c r="K3" s="5">
        <v>9.5074473627720015E-5</v>
      </c>
      <c r="L3" s="5">
        <v>9.7436891065157323E-5</v>
      </c>
      <c r="M3" s="5">
        <v>9.5074473627720015E-5</v>
      </c>
      <c r="N3" s="5">
        <v>3.6089378640000009E-5</v>
      </c>
      <c r="O3" s="5">
        <v>7.7571163129068E-5</v>
      </c>
      <c r="P3" s="5">
        <v>8.4278374149312005E-5</v>
      </c>
      <c r="Q3" s="5">
        <v>6.1467169016279948E-5</v>
      </c>
      <c r="R3" s="5">
        <v>6.445281245090401E-5</v>
      </c>
      <c r="S3" s="5">
        <v>4.6976130879480004E-6</v>
      </c>
      <c r="T3" s="5">
        <v>2.8826053941960001E-6</v>
      </c>
      <c r="U3" s="5">
        <v>4.1562158865480002E-6</v>
      </c>
      <c r="V3" s="5">
        <v>4.4880011769492691E-6</v>
      </c>
      <c r="W3" s="5">
        <v>4.3926299999999925E-5</v>
      </c>
      <c r="X3" s="5">
        <v>2.4430113533980501E-5</v>
      </c>
      <c r="Y3" s="5">
        <v>2.1905599553966784E-5</v>
      </c>
      <c r="Z3" s="5">
        <v>2.5935115005478026E-5</v>
      </c>
      <c r="AA3" s="5">
        <v>3.3660000000000106E-6</v>
      </c>
    </row>
    <row r="4" spans="1:27" x14ac:dyDescent="0.25">
      <c r="A4" s="1" t="s">
        <v>2</v>
      </c>
      <c r="B4" s="5">
        <v>8.0796800847272399E-4</v>
      </c>
      <c r="C4" s="5">
        <v>8.0796800847272399E-4</v>
      </c>
      <c r="D4" s="5">
        <v>8.0796800847272399E-4</v>
      </c>
      <c r="E4" s="5">
        <v>8.0796800847272399E-4</v>
      </c>
      <c r="F4" s="5">
        <v>8.0796800847272399E-4</v>
      </c>
      <c r="G4" s="5">
        <v>8.0796800847272399E-4</v>
      </c>
      <c r="H4" s="5">
        <v>8.0796800847272399E-4</v>
      </c>
      <c r="I4" s="5">
        <v>8.0796800847272399E-4</v>
      </c>
      <c r="J4" s="5">
        <v>8.0796800847272399E-4</v>
      </c>
      <c r="K4" s="5">
        <v>8.0796800847272399E-4</v>
      </c>
      <c r="L4" s="5">
        <v>8.4880312980085092E-4</v>
      </c>
      <c r="M4" s="5">
        <v>8.0796800847272399E-4</v>
      </c>
      <c r="N4" s="5">
        <v>7.3109306144930402E-4</v>
      </c>
      <c r="O4" s="5">
        <v>8.0971281022935613E-4</v>
      </c>
      <c r="P4" s="5">
        <v>7.3013473403722815E-4</v>
      </c>
      <c r="Q4" s="5">
        <v>9.459625533941125E-4</v>
      </c>
      <c r="R4" s="5">
        <v>8.9442529935181234E-4</v>
      </c>
      <c r="S4" s="5">
        <v>6.2056724659232418E-4</v>
      </c>
      <c r="T4" s="5">
        <v>6.5300088794594414E-4</v>
      </c>
      <c r="U4" s="5">
        <v>6.9848334522651595E-4</v>
      </c>
      <c r="V4" s="5">
        <v>8.3639193892405636E-4</v>
      </c>
      <c r="W4" s="5">
        <v>7.7725879775407598E-4</v>
      </c>
      <c r="X4" s="5">
        <v>5.8759134771274482E-4</v>
      </c>
      <c r="Y4" s="5">
        <v>4.5760273997043078E-4</v>
      </c>
      <c r="Z4" s="5">
        <v>5.2894432685408703E-4</v>
      </c>
      <c r="AA4" s="5">
        <v>7.9315245388032578E-4</v>
      </c>
    </row>
    <row r="5" spans="1:27" x14ac:dyDescent="0.25">
      <c r="A5" s="1" t="s">
        <v>3</v>
      </c>
      <c r="B5" s="5">
        <v>2.6605439280000004E-4</v>
      </c>
      <c r="C5" s="5">
        <v>2.6605439280000004E-4</v>
      </c>
      <c r="D5" s="5">
        <v>2.6605439280000004E-4</v>
      </c>
      <c r="E5" s="5">
        <v>2.6605439280000004E-4</v>
      </c>
      <c r="F5" s="5">
        <v>2.6605439280000004E-4</v>
      </c>
      <c r="G5" s="5">
        <v>2.6605439280000004E-4</v>
      </c>
      <c r="H5" s="5">
        <v>2.6605439280000004E-4</v>
      </c>
      <c r="I5" s="5">
        <v>2.6605439280000004E-4</v>
      </c>
      <c r="J5" s="5">
        <v>2.6605439280000004E-4</v>
      </c>
      <c r="K5" s="5">
        <v>2.6605439280000004E-4</v>
      </c>
      <c r="L5" s="5">
        <v>2.2985371862628589E-4</v>
      </c>
      <c r="M5" s="5">
        <v>2.6605439280000004E-4</v>
      </c>
      <c r="N5" s="5">
        <v>2.5440665934808805E-4</v>
      </c>
      <c r="O5" s="5">
        <v>2.6529354857966406E-4</v>
      </c>
      <c r="P5" s="5">
        <v>2.6771914067976003E-4</v>
      </c>
      <c r="Q5" s="5">
        <v>2.8135684335412549E-4</v>
      </c>
      <c r="R5" s="5">
        <v>2.4263463872851201E-4</v>
      </c>
      <c r="S5" s="5">
        <v>2.3159436653948402E-4</v>
      </c>
      <c r="T5" s="5">
        <v>2.2339173816000003E-4</v>
      </c>
      <c r="U5" s="5">
        <v>2.2238140206711602E-4</v>
      </c>
      <c r="V5" s="5">
        <v>2.5199954623759111E-4</v>
      </c>
      <c r="W5" s="5">
        <v>2.3501291263084158E-4</v>
      </c>
      <c r="X5" s="5">
        <v>1.9901157951846538E-4</v>
      </c>
      <c r="Y5" s="5">
        <v>1.9196587918266224E-4</v>
      </c>
      <c r="Z5" s="5">
        <v>1.5778860000000003E-4</v>
      </c>
      <c r="AA5" s="5">
        <v>1.6558214580227602E-4</v>
      </c>
    </row>
    <row r="6" spans="1:27" x14ac:dyDescent="0.25">
      <c r="A6" s="1" t="s">
        <v>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  <row r="7" spans="1:27" x14ac:dyDescent="0.25">
      <c r="A7" s="1" t="s">
        <v>5</v>
      </c>
      <c r="B7" s="5">
        <v>2.9091747873051365E-3</v>
      </c>
      <c r="C7" s="5">
        <v>2.9091747873051365E-3</v>
      </c>
      <c r="D7" s="5">
        <v>2.9091747873051365E-3</v>
      </c>
      <c r="E7" s="5">
        <v>2.9091747873051365E-3</v>
      </c>
      <c r="F7" s="5">
        <v>2.9091747873051365E-3</v>
      </c>
      <c r="G7" s="5">
        <v>2.9091747873051365E-3</v>
      </c>
      <c r="H7" s="5">
        <v>2.9091747873051365E-3</v>
      </c>
      <c r="I7" s="5">
        <v>2.9091747873051365E-3</v>
      </c>
      <c r="J7" s="5">
        <v>2.9091747873051365E-3</v>
      </c>
      <c r="K7" s="5">
        <v>2.9091747873051365E-3</v>
      </c>
      <c r="L7" s="5">
        <v>2.7942915263139399E-3</v>
      </c>
      <c r="M7" s="5">
        <v>2.9091747873051365E-3</v>
      </c>
      <c r="N7" s="5">
        <v>2.8988360312081404E-3</v>
      </c>
      <c r="O7" s="5">
        <v>2.7827804345602687E-3</v>
      </c>
      <c r="P7" s="5">
        <v>2.8389431377902961E-3</v>
      </c>
      <c r="Q7" s="5">
        <v>2.460279225860746E-3</v>
      </c>
      <c r="R7" s="5">
        <v>2.4299159431453565E-3</v>
      </c>
      <c r="S7" s="5">
        <v>2.0300242089408486E-3</v>
      </c>
      <c r="T7" s="5">
        <v>2.0141897929286763E-3</v>
      </c>
      <c r="U7" s="5">
        <v>1.942084431718056E-3</v>
      </c>
      <c r="V7" s="5">
        <v>2.3925402401751826E-3</v>
      </c>
      <c r="W7" s="5">
        <v>2.0579684147992959E-3</v>
      </c>
      <c r="X7" s="5">
        <v>1.9150250005161009E-3</v>
      </c>
      <c r="Y7" s="5">
        <v>1.8977327459691817E-3</v>
      </c>
      <c r="Z7" s="5">
        <v>1.5738249450327486E-3</v>
      </c>
      <c r="AA7" s="5">
        <v>1.5722855110311335E-3</v>
      </c>
    </row>
    <row r="8" spans="1:27" x14ac:dyDescent="0.25">
      <c r="A8" s="1" t="s">
        <v>6</v>
      </c>
      <c r="B8" s="5">
        <v>6.8814829658278814E-4</v>
      </c>
      <c r="C8" s="5">
        <v>6.8814829658278814E-4</v>
      </c>
      <c r="D8" s="5">
        <v>6.8814829658278814E-4</v>
      </c>
      <c r="E8" s="5">
        <v>6.8814829658278814E-4</v>
      </c>
      <c r="F8" s="5">
        <v>6.8814829658278814E-4</v>
      </c>
      <c r="G8" s="5">
        <v>6.8814829658278814E-4</v>
      </c>
      <c r="H8" s="5">
        <v>6.8814829658278814E-4</v>
      </c>
      <c r="I8" s="5">
        <v>6.8814829658278814E-4</v>
      </c>
      <c r="J8" s="5">
        <v>6.8814829658278814E-4</v>
      </c>
      <c r="K8" s="5">
        <v>6.8814829658278814E-4</v>
      </c>
      <c r="L8" s="5">
        <v>6.5481504141388523E-4</v>
      </c>
      <c r="M8" s="5">
        <v>6.8814829658278814E-4</v>
      </c>
      <c r="N8" s="5">
        <v>5.8538612655363608E-4</v>
      </c>
      <c r="O8" s="5">
        <v>6.9108103798588805E-4</v>
      </c>
      <c r="P8" s="5">
        <v>6.1182619158790807E-4</v>
      </c>
      <c r="Q8" s="5">
        <v>5.305629179949517E-4</v>
      </c>
      <c r="R8" s="5">
        <v>4.8585785139522013E-4</v>
      </c>
      <c r="S8" s="5">
        <v>6.6954406865698797E-4</v>
      </c>
      <c r="T8" s="5">
        <v>7.0131801201192003E-4</v>
      </c>
      <c r="U8" s="5">
        <v>7.61790033361008E-4</v>
      </c>
      <c r="V8" s="5">
        <v>9.4988048423530068E-4</v>
      </c>
      <c r="W8" s="5">
        <v>7.6575751201863446E-4</v>
      </c>
      <c r="X8" s="5">
        <v>9.7616750583741612E-4</v>
      </c>
      <c r="Y8" s="5">
        <v>9.7320456574922208E-4</v>
      </c>
      <c r="Z8" s="5">
        <v>9.9704467561474676E-4</v>
      </c>
      <c r="AA8" s="5">
        <v>1.0864994946705184E-3</v>
      </c>
    </row>
    <row r="9" spans="1:27" x14ac:dyDescent="0.25">
      <c r="A9" s="1" t="s">
        <v>7</v>
      </c>
      <c r="B9" s="5">
        <v>9.2900373844838412E-4</v>
      </c>
      <c r="C9" s="5">
        <v>9.2900373844838412E-4</v>
      </c>
      <c r="D9" s="5">
        <v>9.2900373844838412E-4</v>
      </c>
      <c r="E9" s="5">
        <v>9.2900373844838412E-4</v>
      </c>
      <c r="F9" s="5">
        <v>9.2900373844838412E-4</v>
      </c>
      <c r="G9" s="5">
        <v>9.2900373844838412E-4</v>
      </c>
      <c r="H9" s="5">
        <v>9.2900373844838412E-4</v>
      </c>
      <c r="I9" s="5">
        <v>9.2900373844838412E-4</v>
      </c>
      <c r="J9" s="5">
        <v>9.2900373844838412E-4</v>
      </c>
      <c r="K9" s="5">
        <v>9.2900373844838412E-4</v>
      </c>
      <c r="L9" s="5">
        <v>1.0185084190127089E-3</v>
      </c>
      <c r="M9" s="5">
        <v>9.2900373844838412E-4</v>
      </c>
      <c r="N9" s="5">
        <v>1.0733129008693564E-3</v>
      </c>
      <c r="O9" s="5">
        <v>1.2092316884155802E-3</v>
      </c>
      <c r="P9" s="5">
        <v>9.9437630201539245E-4</v>
      </c>
      <c r="Q9" s="5">
        <v>9.7279912130027136E-4</v>
      </c>
      <c r="R9" s="5">
        <v>1.015348435641E-3</v>
      </c>
      <c r="S9" s="5">
        <v>1.0652998915733041E-3</v>
      </c>
      <c r="T9" s="5">
        <v>1.1007836194483435E-3</v>
      </c>
      <c r="U9" s="5">
        <v>8.2680766811744411E-4</v>
      </c>
      <c r="V9" s="5">
        <v>9.2129712369554714E-4</v>
      </c>
      <c r="W9" s="5">
        <v>7.4152615141987995E-4</v>
      </c>
      <c r="X9" s="5">
        <v>8.7662775721597812E-4</v>
      </c>
      <c r="Y9" s="5">
        <v>6.7218471706543984E-4</v>
      </c>
      <c r="Z9" s="5">
        <v>5.9147110000000013E-4</v>
      </c>
      <c r="AA9" s="5">
        <v>5.0187590203165406E-4</v>
      </c>
    </row>
    <row r="10" spans="1:27" x14ac:dyDescent="0.25">
      <c r="A10" s="1" t="s">
        <v>8</v>
      </c>
      <c r="B10" s="5">
        <v>2.6508845983545001E-3</v>
      </c>
      <c r="C10" s="5">
        <v>2.6508845983545001E-3</v>
      </c>
      <c r="D10" s="5">
        <v>2.6508845983545001E-3</v>
      </c>
      <c r="E10" s="5">
        <v>2.6508845983545001E-3</v>
      </c>
      <c r="F10" s="5">
        <v>2.6508845983545001E-3</v>
      </c>
      <c r="G10" s="5">
        <v>2.6508845983545001E-3</v>
      </c>
      <c r="H10" s="5">
        <v>2.6508845983545001E-3</v>
      </c>
      <c r="I10" s="5">
        <v>2.6508845983545001E-3</v>
      </c>
      <c r="J10" s="5">
        <v>2.6508845983545001E-3</v>
      </c>
      <c r="K10" s="5">
        <v>2.6508845983545001E-3</v>
      </c>
      <c r="L10" s="5">
        <v>2.5094664108951973E-3</v>
      </c>
      <c r="M10" s="5">
        <v>2.6508845983545001E-3</v>
      </c>
      <c r="N10" s="5">
        <v>2.9778687537984718E-3</v>
      </c>
      <c r="O10" s="5">
        <v>2.8593300173170321E-3</v>
      </c>
      <c r="P10" s="5">
        <v>2.8880539420185723E-3</v>
      </c>
      <c r="Q10" s="5">
        <v>2.8496332680125794E-3</v>
      </c>
      <c r="R10" s="5">
        <v>2.9538314748622802E-3</v>
      </c>
      <c r="S10" s="5">
        <v>3.1813230415051086E-3</v>
      </c>
      <c r="T10" s="5">
        <v>2.9943677348387289E-3</v>
      </c>
      <c r="U10" s="5">
        <v>3.2571411261600965E-3</v>
      </c>
      <c r="V10" s="5">
        <v>3.5221200513999291E-3</v>
      </c>
      <c r="W10" s="5">
        <v>3.0480152168770543E-3</v>
      </c>
      <c r="X10" s="5">
        <v>3.4353928108247639E-3</v>
      </c>
      <c r="Y10" s="5">
        <v>2.6572086098166203E-3</v>
      </c>
      <c r="Z10" s="5">
        <v>2.7482829143059316E-3</v>
      </c>
      <c r="AA10" s="5">
        <v>2.5702166488265755E-3</v>
      </c>
    </row>
    <row r="11" spans="1:27" x14ac:dyDescent="0.25">
      <c r="A11" s="1" t="s">
        <v>9</v>
      </c>
      <c r="B11" s="5">
        <v>5.8418587474253999E-4</v>
      </c>
      <c r="C11" s="5">
        <v>5.8418587474253999E-4</v>
      </c>
      <c r="D11" s="5">
        <v>5.8418587474253999E-4</v>
      </c>
      <c r="E11" s="5">
        <v>5.8418587474253999E-4</v>
      </c>
      <c r="F11" s="5">
        <v>5.8418587474253999E-4</v>
      </c>
      <c r="G11" s="5">
        <v>5.8418587474253999E-4</v>
      </c>
      <c r="H11" s="5">
        <v>5.8418587474253999E-4</v>
      </c>
      <c r="I11" s="5">
        <v>5.8418587474253999E-4</v>
      </c>
      <c r="J11" s="5">
        <v>5.8418587474253999E-4</v>
      </c>
      <c r="K11" s="5">
        <v>5.8418587474253999E-4</v>
      </c>
      <c r="L11" s="5">
        <v>5.9980969999999935E-4</v>
      </c>
      <c r="M11" s="5">
        <v>5.8418587474253999E-4</v>
      </c>
      <c r="N11" s="5">
        <v>5.5685565704916007E-4</v>
      </c>
      <c r="O11" s="5">
        <v>5.6760626062350001E-4</v>
      </c>
      <c r="P11" s="5">
        <v>5.6651632299561591E-4</v>
      </c>
      <c r="Q11" s="5">
        <v>5.3690350000000053E-4</v>
      </c>
      <c r="R11" s="5">
        <v>5.3673586685031602E-4</v>
      </c>
      <c r="S11" s="5">
        <v>4.63021468116228E-4</v>
      </c>
      <c r="T11" s="5">
        <v>4.0043887661660404E-4</v>
      </c>
      <c r="U11" s="5">
        <v>4.8379485999801601E-4</v>
      </c>
      <c r="V11" s="5">
        <v>6.3355514234611921E-4</v>
      </c>
      <c r="W11" s="5">
        <v>1.0912530999999987E-3</v>
      </c>
      <c r="X11" s="5">
        <v>3.2826381803805135E-3</v>
      </c>
      <c r="Y11" s="5">
        <v>3.6945605848135599E-3</v>
      </c>
      <c r="Z11" s="5">
        <v>2.8458008681320748E-3</v>
      </c>
      <c r="AA11" s="5">
        <v>2.8858484313427305E-3</v>
      </c>
    </row>
    <row r="12" spans="1:27" x14ac:dyDescent="0.25">
      <c r="A12" s="1" t="s">
        <v>10</v>
      </c>
      <c r="B12" s="5">
        <v>2.8549540413645128E-3</v>
      </c>
      <c r="C12" s="5">
        <v>2.8549540413645128E-3</v>
      </c>
      <c r="D12" s="5">
        <v>2.8549540413645128E-3</v>
      </c>
      <c r="E12" s="5">
        <v>2.8549540413645128E-3</v>
      </c>
      <c r="F12" s="5">
        <v>2.8549540413645128E-3</v>
      </c>
      <c r="G12" s="5">
        <v>2.8549540413645128E-3</v>
      </c>
      <c r="H12" s="5">
        <v>2.8549540413645128E-3</v>
      </c>
      <c r="I12" s="5">
        <v>2.8549540413645128E-3</v>
      </c>
      <c r="J12" s="5">
        <v>2.8549540413645128E-3</v>
      </c>
      <c r="K12" s="5">
        <v>2.8549540413645128E-3</v>
      </c>
      <c r="L12" s="5">
        <v>2.83935E-3</v>
      </c>
      <c r="M12" s="5">
        <v>2.8549540413645128E-3</v>
      </c>
      <c r="N12" s="5">
        <v>3.5563640573853363E-3</v>
      </c>
      <c r="O12" s="5">
        <v>1.5449999496935833E-2</v>
      </c>
      <c r="P12" s="5">
        <v>1.2408960214511822E-2</v>
      </c>
      <c r="Q12" s="5">
        <v>9.2490283276928827E-3</v>
      </c>
      <c r="R12" s="5">
        <v>9.2318846860028527E-3</v>
      </c>
      <c r="S12" s="5">
        <v>9.5375708683527634E-3</v>
      </c>
      <c r="T12" s="5">
        <v>1.0606433799869459E-2</v>
      </c>
      <c r="U12" s="5">
        <v>9.7229477095511409E-3</v>
      </c>
      <c r="V12" s="5">
        <v>1.1820186614420868E-2</v>
      </c>
      <c r="W12" s="5">
        <v>1.1459598677090503E-2</v>
      </c>
      <c r="X12" s="5">
        <v>1.1515064527620897E-2</v>
      </c>
      <c r="Y12" s="5">
        <v>9.9502098890057265E-3</v>
      </c>
      <c r="Z12" s="5">
        <v>8.7255104763352132E-3</v>
      </c>
      <c r="AA12" s="5">
        <v>9.2724451057049333E-3</v>
      </c>
    </row>
    <row r="13" spans="1:27" x14ac:dyDescent="0.25">
      <c r="A13" s="1" t="s">
        <v>11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</row>
    <row r="14" spans="1:27" x14ac:dyDescent="0.25">
      <c r="A14" s="1" t="s">
        <v>12</v>
      </c>
      <c r="B14" s="5">
        <v>1.3912245559245962E-3</v>
      </c>
      <c r="C14" s="5">
        <v>1.3912245559245962E-3</v>
      </c>
      <c r="D14" s="5">
        <v>1.3912245559245962E-3</v>
      </c>
      <c r="E14" s="5">
        <v>1.3912245559245962E-3</v>
      </c>
      <c r="F14" s="5">
        <v>1.3912245559245962E-3</v>
      </c>
      <c r="G14" s="5">
        <v>1.3912245559245962E-3</v>
      </c>
      <c r="H14" s="5">
        <v>1.3912245559245962E-3</v>
      </c>
      <c r="I14" s="5">
        <v>1.3912245559245962E-3</v>
      </c>
      <c r="J14" s="5">
        <v>1.3912245559245962E-3</v>
      </c>
      <c r="K14" s="5">
        <v>1.3912245559245962E-3</v>
      </c>
      <c r="L14" s="5">
        <v>1.1045801875672813E-3</v>
      </c>
      <c r="M14" s="5">
        <v>1.3912245559245962E-3</v>
      </c>
      <c r="N14" s="5">
        <v>1.3912954417980362E-3</v>
      </c>
      <c r="O14" s="5">
        <v>1.7209825535796121E-3</v>
      </c>
      <c r="P14" s="5">
        <v>1.7740873195776722E-3</v>
      </c>
      <c r="Q14" s="5">
        <v>1.875596336170412E-3</v>
      </c>
      <c r="R14" s="5">
        <v>1.8002557293693119E-3</v>
      </c>
      <c r="S14" s="5">
        <v>1.7381916849402001E-3</v>
      </c>
      <c r="T14" s="5">
        <v>1.5263042342676481E-3</v>
      </c>
      <c r="U14" s="5">
        <v>1.32330557804364E-3</v>
      </c>
      <c r="V14" s="5">
        <v>1.9130252748835478E-3</v>
      </c>
      <c r="W14" s="5">
        <v>2.043836631104494E-3</v>
      </c>
      <c r="X14" s="5">
        <v>2.2116433568875335E-3</v>
      </c>
      <c r="Y14" s="5">
        <v>2.0543081200589688E-3</v>
      </c>
      <c r="Z14" s="5">
        <v>1.9453297777464235E-3</v>
      </c>
      <c r="AA14" s="5">
        <v>2.3642940322342681E-3</v>
      </c>
    </row>
    <row r="15" spans="1:27" x14ac:dyDescent="0.25">
      <c r="A15" s="1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</row>
    <row r="16" spans="1:27" x14ac:dyDescent="0.25">
      <c r="A16" s="1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</row>
    <row r="17" spans="1:27" x14ac:dyDescent="0.25">
      <c r="A17" s="1" t="s">
        <v>15</v>
      </c>
      <c r="B17" s="5">
        <v>1.0952297324495284E-3</v>
      </c>
      <c r="C17" s="5">
        <v>1.0952297324495284E-3</v>
      </c>
      <c r="D17" s="5">
        <v>1.0952297324495284E-3</v>
      </c>
      <c r="E17" s="5">
        <v>1.0952297324495284E-3</v>
      </c>
      <c r="F17" s="5">
        <v>1.0952297324495284E-3</v>
      </c>
      <c r="G17" s="5">
        <v>1.0952297324495284E-3</v>
      </c>
      <c r="H17" s="5">
        <v>1.0952297324495284E-3</v>
      </c>
      <c r="I17" s="5">
        <v>1.0952297324495284E-3</v>
      </c>
      <c r="J17" s="5">
        <v>1.0952297324495284E-3</v>
      </c>
      <c r="K17" s="5">
        <v>1.0952297324495284E-3</v>
      </c>
      <c r="L17" s="5">
        <v>1.1486879136507532E-3</v>
      </c>
      <c r="M17" s="5">
        <v>1.0952297324495284E-3</v>
      </c>
      <c r="N17" s="5">
        <v>9.6653004267448813E-4</v>
      </c>
      <c r="O17" s="5">
        <v>9.0783028195862495E-4</v>
      </c>
      <c r="P17" s="5">
        <v>8.1549130753447217E-4</v>
      </c>
      <c r="Q17" s="5">
        <v>8.2537182445734005E-4</v>
      </c>
      <c r="R17" s="5">
        <v>6.0614012383804867E-4</v>
      </c>
      <c r="S17" s="5">
        <v>5.6693508815512802E-4</v>
      </c>
      <c r="T17" s="5">
        <v>5.62209312891924E-4</v>
      </c>
      <c r="U17" s="5">
        <v>5.27407836637284E-4</v>
      </c>
      <c r="V17" s="5">
        <v>5.048486539282487E-4</v>
      </c>
      <c r="W17" s="5">
        <v>4.3127369638674881E-4</v>
      </c>
      <c r="X17" s="5">
        <v>3.8512089999999806E-4</v>
      </c>
      <c r="Y17" s="5">
        <v>2.6578093745593609E-4</v>
      </c>
      <c r="Z17" s="5">
        <v>1.913477831419604E-4</v>
      </c>
      <c r="AA17" s="5">
        <v>1.6115188300831404E-4</v>
      </c>
    </row>
    <row r="18" spans="1:27" x14ac:dyDescent="0.25">
      <c r="A18" s="1" t="s">
        <v>16</v>
      </c>
      <c r="B18" s="5">
        <v>1.5958403837452375E-3</v>
      </c>
      <c r="C18" s="5">
        <v>1.5958403837452375E-3</v>
      </c>
      <c r="D18" s="5">
        <v>1.5958403837452375E-3</v>
      </c>
      <c r="E18" s="5">
        <v>1.5958403837452375E-3</v>
      </c>
      <c r="F18" s="5">
        <v>1.5958403837452375E-3</v>
      </c>
      <c r="G18" s="5">
        <v>1.5958403837452375E-3</v>
      </c>
      <c r="H18" s="5">
        <v>1.5958403837452375E-3</v>
      </c>
      <c r="I18" s="5">
        <v>1.5958403837452375E-3</v>
      </c>
      <c r="J18" s="5">
        <v>1.5958403837452375E-3</v>
      </c>
      <c r="K18" s="5">
        <v>1.5958403837452375E-3</v>
      </c>
      <c r="L18" s="5">
        <v>1.6328213702737221E-3</v>
      </c>
      <c r="M18" s="5">
        <v>1.5958403837452375E-3</v>
      </c>
      <c r="N18" s="5">
        <v>1.4547261456280781E-3</v>
      </c>
      <c r="O18" s="5">
        <v>1.2802762119749067E-3</v>
      </c>
      <c r="P18" s="5">
        <v>9.637761380050442E-4</v>
      </c>
      <c r="Q18" s="5">
        <v>9.3048211020092277E-4</v>
      </c>
      <c r="R18" s="5">
        <v>8.9359349590530004E-4</v>
      </c>
      <c r="S18" s="5">
        <v>8.8455846360843996E-4</v>
      </c>
      <c r="T18" s="5">
        <v>7.1010547915971282E-4</v>
      </c>
      <c r="U18" s="5">
        <v>6.5823907310074814E-4</v>
      </c>
      <c r="V18" s="5">
        <v>7.3110971016317498E-4</v>
      </c>
      <c r="W18" s="5">
        <v>6.1952563765808172E-4</v>
      </c>
      <c r="X18" s="5">
        <v>6.1677657169274531E-4</v>
      </c>
      <c r="Y18" s="5">
        <v>5.3183873404639178E-4</v>
      </c>
      <c r="Z18" s="5">
        <v>3.9710309999999797E-4</v>
      </c>
      <c r="AA18" s="5">
        <v>3.0336029928962398E-4</v>
      </c>
    </row>
    <row r="19" spans="1:27" x14ac:dyDescent="0.25">
      <c r="A19" s="1" t="s">
        <v>17</v>
      </c>
      <c r="B19" s="5">
        <v>1.173716249508E-6</v>
      </c>
      <c r="C19" s="5">
        <v>1.173716249508E-6</v>
      </c>
      <c r="D19" s="5">
        <v>1.173716249508E-6</v>
      </c>
      <c r="E19" s="5">
        <v>1.173716249508E-6</v>
      </c>
      <c r="F19" s="5">
        <v>1.173716249508E-6</v>
      </c>
      <c r="G19" s="5">
        <v>1.173716249508E-6</v>
      </c>
      <c r="H19" s="5">
        <v>1.173716249508E-6</v>
      </c>
      <c r="I19" s="5">
        <v>1.173716249508E-6</v>
      </c>
      <c r="J19" s="5">
        <v>1.173716249508E-6</v>
      </c>
      <c r="K19" s="5">
        <v>1.173716249508E-6</v>
      </c>
      <c r="L19" s="5">
        <v>1.0098001861949422E-6</v>
      </c>
      <c r="M19" s="5">
        <v>1.173716249508E-6</v>
      </c>
      <c r="N19" s="5">
        <v>2.8197516453480004E-6</v>
      </c>
      <c r="O19" s="5">
        <v>3.2889703825440002E-6</v>
      </c>
      <c r="P19" s="5">
        <v>2.3487948000000005E-6</v>
      </c>
      <c r="Q19" s="5">
        <v>2.776145116611566E-6</v>
      </c>
      <c r="R19" s="5">
        <v>2.5836742800000002E-6</v>
      </c>
      <c r="S19" s="5">
        <v>2.5836977679480001E-6</v>
      </c>
      <c r="T19" s="5">
        <v>2.6725291872840003E-6</v>
      </c>
      <c r="U19" s="5">
        <v>3.2883127200000003E-6</v>
      </c>
      <c r="V19" s="5">
        <v>3.8710773445732271E-6</v>
      </c>
      <c r="W19" s="5">
        <v>5.3856235882071895E-6</v>
      </c>
      <c r="X19" s="5">
        <v>4.2851714616568662E-6</v>
      </c>
      <c r="Y19" s="5">
        <v>6.5080596736596728E-6</v>
      </c>
      <c r="Z19" s="5">
        <v>4.4880000000000068E-6</v>
      </c>
      <c r="AA19" s="5">
        <v>3.1414765469863434E-6</v>
      </c>
    </row>
    <row r="20" spans="1:27" x14ac:dyDescent="0.25">
      <c r="A20" s="1" t="s">
        <v>18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</row>
    <row r="21" spans="1:27" x14ac:dyDescent="0.25">
      <c r="A21" s="1" t="s">
        <v>19</v>
      </c>
      <c r="B21" s="5">
        <v>3.1443489607078444E-3</v>
      </c>
      <c r="C21" s="5">
        <v>3.1443489607078444E-3</v>
      </c>
      <c r="D21" s="5">
        <v>3.1443489607078444E-3</v>
      </c>
      <c r="E21" s="5">
        <v>3.1443489607078444E-3</v>
      </c>
      <c r="F21" s="5">
        <v>3.1443489607078444E-3</v>
      </c>
      <c r="G21" s="5">
        <v>3.1443489607078444E-3</v>
      </c>
      <c r="H21" s="5">
        <v>3.1443489607078444E-3</v>
      </c>
      <c r="I21" s="5">
        <v>3.1443489607078444E-3</v>
      </c>
      <c r="J21" s="5">
        <v>3.1443489607078444E-3</v>
      </c>
      <c r="K21" s="5">
        <v>3.1443489607078444E-3</v>
      </c>
      <c r="L21" s="5">
        <v>3.3158285658303264E-3</v>
      </c>
      <c r="M21" s="5">
        <v>3.1443489607078444E-3</v>
      </c>
      <c r="N21" s="5">
        <v>3.4670338749904685E-3</v>
      </c>
      <c r="O21" s="5">
        <v>3.5409066450448681E-3</v>
      </c>
      <c r="P21" s="5">
        <v>3.3612505833503165E-3</v>
      </c>
      <c r="Q21" s="5">
        <v>3.3171983024126478E-3</v>
      </c>
      <c r="R21" s="5">
        <v>1.4860232398865522E-3</v>
      </c>
      <c r="S21" s="5">
        <v>1.5851110797204119E-3</v>
      </c>
      <c r="T21" s="5">
        <v>1.5027663571704002E-3</v>
      </c>
      <c r="U21" s="5">
        <v>1.5679742327082003E-3</v>
      </c>
      <c r="V21" s="5">
        <v>1.6076380597148038E-3</v>
      </c>
      <c r="W21" s="5">
        <v>1.5076901467620653E-3</v>
      </c>
      <c r="X21" s="5">
        <v>1.1214775628567643E-3</v>
      </c>
      <c r="Y21" s="5">
        <v>1.1843981651146333E-3</v>
      </c>
      <c r="Z21" s="5">
        <v>1.5799512926755368E-3</v>
      </c>
      <c r="AA21" s="5">
        <v>1.2413548213645717E-3</v>
      </c>
    </row>
    <row r="22" spans="1:27" x14ac:dyDescent="0.25">
      <c r="A22" s="1" t="s">
        <v>20</v>
      </c>
      <c r="B22" s="5">
        <v>1.7702131551056613E-2</v>
      </c>
      <c r="C22" s="5">
        <v>1.7702131551056613E-2</v>
      </c>
      <c r="D22" s="5">
        <v>1.7702131551056613E-2</v>
      </c>
      <c r="E22" s="5">
        <v>1.7702131551056613E-2</v>
      </c>
      <c r="F22" s="5">
        <v>1.7702131551056613E-2</v>
      </c>
      <c r="G22" s="5">
        <v>1.7702131551056613E-2</v>
      </c>
      <c r="H22" s="5">
        <v>1.7702131551056613E-2</v>
      </c>
      <c r="I22" s="5">
        <v>1.7702131551056613E-2</v>
      </c>
      <c r="J22" s="5">
        <v>1.7702131551056613E-2</v>
      </c>
      <c r="K22" s="5">
        <v>1.7702131551056613E-2</v>
      </c>
      <c r="L22" s="5">
        <v>1.6039562175422174E-2</v>
      </c>
      <c r="M22" s="5">
        <v>1.7702131551056613E-2</v>
      </c>
      <c r="N22" s="5">
        <v>1.5894423882570348E-2</v>
      </c>
      <c r="O22" s="5">
        <v>1.553339917464127E-2</v>
      </c>
      <c r="P22" s="5">
        <v>1.3575201882353531E-2</v>
      </c>
      <c r="Q22" s="5">
        <v>1.297340960650914E-2</v>
      </c>
      <c r="R22" s="5">
        <v>1.2850552137083113E-2</v>
      </c>
      <c r="S22" s="5">
        <v>1.186425674525815E-2</v>
      </c>
      <c r="T22" s="5">
        <v>1.1685765752940674E-2</v>
      </c>
      <c r="U22" s="5">
        <v>1.2288035695908745E-2</v>
      </c>
      <c r="V22" s="5">
        <v>1.3987758334991321E-2</v>
      </c>
      <c r="W22" s="5">
        <v>1.1358900677471853E-2</v>
      </c>
      <c r="X22" s="5">
        <v>1.2206268861746689E-2</v>
      </c>
      <c r="Y22" s="5">
        <v>1.1683413473716873E-2</v>
      </c>
      <c r="Z22" s="5">
        <v>1.0626959176727875E-2</v>
      </c>
      <c r="AA22" s="5">
        <v>1.0030321060936511E-2</v>
      </c>
    </row>
    <row r="23" spans="1:27" x14ac:dyDescent="0.25">
      <c r="A23" s="1" t="s">
        <v>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</row>
    <row r="24" spans="1:27" x14ac:dyDescent="0.25">
      <c r="A24" s="1" t="s">
        <v>22</v>
      </c>
      <c r="B24" s="5">
        <v>3.7870524874065244E-3</v>
      </c>
      <c r="C24" s="5">
        <v>3.7870524874065244E-3</v>
      </c>
      <c r="D24" s="5">
        <v>3.7870524874065244E-3</v>
      </c>
      <c r="E24" s="5">
        <v>3.7870524874065244E-3</v>
      </c>
      <c r="F24" s="5">
        <v>3.7870524874065244E-3</v>
      </c>
      <c r="G24" s="5">
        <v>3.7870524874065244E-3</v>
      </c>
      <c r="H24" s="5">
        <v>3.7870524874065244E-3</v>
      </c>
      <c r="I24" s="5">
        <v>3.7870524874065244E-3</v>
      </c>
      <c r="J24" s="5">
        <v>3.7870524874065244E-3</v>
      </c>
      <c r="K24" s="5">
        <v>3.7870524874065244E-3</v>
      </c>
      <c r="L24" s="5">
        <v>4.3361878252434691E-3</v>
      </c>
      <c r="M24" s="5">
        <v>3.7870524874065244E-3</v>
      </c>
      <c r="N24" s="5">
        <v>3.2497744071381487E-3</v>
      </c>
      <c r="O24" s="5">
        <v>2.718352919550456E-3</v>
      </c>
      <c r="P24" s="5">
        <v>2.4401303729699761E-3</v>
      </c>
      <c r="Q24" s="5">
        <v>1.9839125664466604E-3</v>
      </c>
      <c r="R24" s="5">
        <v>1.9516367103303964E-3</v>
      </c>
      <c r="S24" s="5">
        <v>1.5907983503379124E-3</v>
      </c>
      <c r="T24" s="5">
        <v>1.4001606569844724E-3</v>
      </c>
      <c r="U24" s="5">
        <v>1.7281307035545842E-3</v>
      </c>
      <c r="V24" s="5">
        <v>1.6363369862421769E-3</v>
      </c>
      <c r="W24" s="5">
        <v>1.3447645244507467E-3</v>
      </c>
      <c r="X24" s="5">
        <v>1.0245214564279107E-3</v>
      </c>
      <c r="Y24" s="5">
        <v>1.3016021265139356E-3</v>
      </c>
      <c r="Z24" s="5">
        <v>1.1183811398901506E-3</v>
      </c>
      <c r="AA24" s="5">
        <v>1.0808854017064049E-3</v>
      </c>
    </row>
    <row r="25" spans="1:27" x14ac:dyDescent="0.25">
      <c r="A25" s="1" t="s">
        <v>23</v>
      </c>
      <c r="B25" s="5">
        <v>1.5855934652737203E-3</v>
      </c>
      <c r="C25" s="5">
        <v>1.5855934652737203E-3</v>
      </c>
      <c r="D25" s="5">
        <v>1.5855934652737203E-3</v>
      </c>
      <c r="E25" s="5">
        <v>1.5855934652737203E-3</v>
      </c>
      <c r="F25" s="5">
        <v>1.5855934652737203E-3</v>
      </c>
      <c r="G25" s="5">
        <v>1.5855934652737203E-3</v>
      </c>
      <c r="H25" s="5">
        <v>1.5855934652737203E-3</v>
      </c>
      <c r="I25" s="5">
        <v>1.5855934652737203E-3</v>
      </c>
      <c r="J25" s="5">
        <v>1.5855934652737203E-3</v>
      </c>
      <c r="K25" s="5">
        <v>1.5855934652737203E-3</v>
      </c>
      <c r="L25" s="5">
        <v>2.020309298754173E-3</v>
      </c>
      <c r="M25" s="5">
        <v>1.5855934652737203E-3</v>
      </c>
      <c r="N25" s="5">
        <v>1.557371394578016E-3</v>
      </c>
      <c r="O25" s="5">
        <v>1.6269781744505159E-3</v>
      </c>
      <c r="P25" s="5">
        <v>1.7409502324359E-3</v>
      </c>
      <c r="Q25" s="5">
        <v>1.6305355454188447E-3</v>
      </c>
      <c r="R25" s="5">
        <v>1.3642447192977602E-3</v>
      </c>
      <c r="S25" s="5">
        <v>1.2111552079588808E-3</v>
      </c>
      <c r="T25" s="5">
        <v>1.1240326121185443E-3</v>
      </c>
      <c r="U25" s="5">
        <v>9.9208160942180373E-4</v>
      </c>
      <c r="V25" s="5">
        <v>1.0170299128232677E-3</v>
      </c>
      <c r="W25" s="5">
        <v>8.5309530646993526E-4</v>
      </c>
      <c r="X25" s="5">
        <v>8.1721452900535962E-4</v>
      </c>
      <c r="Y25" s="5">
        <v>6.946786068750629E-4</v>
      </c>
      <c r="Z25" s="5">
        <v>5.6096325441020486E-4</v>
      </c>
      <c r="AA25" s="5">
        <v>6.224810175915642E-4</v>
      </c>
    </row>
    <row r="26" spans="1:27" x14ac:dyDescent="0.25">
      <c r="A26" s="6" t="s">
        <v>24</v>
      </c>
      <c r="B26" s="5">
        <f>B23</f>
        <v>0</v>
      </c>
      <c r="C26" s="5">
        <f t="shared" ref="C26:AA26" si="0">C23</f>
        <v>0</v>
      </c>
      <c r="D26" s="5">
        <f t="shared" si="0"/>
        <v>0</v>
      </c>
      <c r="E26" s="5">
        <f t="shared" si="0"/>
        <v>0</v>
      </c>
      <c r="F26" s="5">
        <f t="shared" si="0"/>
        <v>0</v>
      </c>
      <c r="G26" s="5">
        <f t="shared" si="0"/>
        <v>0</v>
      </c>
      <c r="H26" s="5">
        <f t="shared" si="0"/>
        <v>0</v>
      </c>
      <c r="I26" s="5">
        <f t="shared" si="0"/>
        <v>0</v>
      </c>
      <c r="J26" s="5">
        <f t="shared" si="0"/>
        <v>0</v>
      </c>
      <c r="K26" s="5">
        <f t="shared" si="0"/>
        <v>0</v>
      </c>
      <c r="L26" s="5">
        <f t="shared" si="0"/>
        <v>0</v>
      </c>
      <c r="M26" s="5">
        <f t="shared" si="0"/>
        <v>0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 t="shared" si="0"/>
        <v>0</v>
      </c>
      <c r="R26" s="5">
        <f t="shared" si="0"/>
        <v>0</v>
      </c>
      <c r="S26" s="5">
        <f t="shared" si="0"/>
        <v>0</v>
      </c>
      <c r="T26" s="5">
        <f t="shared" si="0"/>
        <v>0</v>
      </c>
      <c r="U26" s="5">
        <f t="shared" si="0"/>
        <v>0</v>
      </c>
      <c r="V26" s="5">
        <f t="shared" si="0"/>
        <v>0</v>
      </c>
      <c r="W26" s="5">
        <f t="shared" si="0"/>
        <v>0</v>
      </c>
      <c r="X26" s="5">
        <f t="shared" si="0"/>
        <v>0</v>
      </c>
      <c r="Y26" s="5">
        <f t="shared" si="0"/>
        <v>0</v>
      </c>
      <c r="Z26" s="5">
        <f t="shared" si="0"/>
        <v>0</v>
      </c>
      <c r="AA26" s="5">
        <f t="shared" si="0"/>
        <v>0</v>
      </c>
    </row>
    <row r="27" spans="1:27" x14ac:dyDescent="0.25">
      <c r="A27" s="1" t="s">
        <v>25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</row>
    <row r="28" spans="1:27" x14ac:dyDescent="0.25">
      <c r="A28" s="1" t="s">
        <v>26</v>
      </c>
      <c r="B28" s="5">
        <v>1.7670401324425082E-3</v>
      </c>
      <c r="C28" s="5">
        <v>1.7670401324425082E-3</v>
      </c>
      <c r="D28" s="5">
        <v>1.7670401324425082E-3</v>
      </c>
      <c r="E28" s="5">
        <v>1.7670401324425082E-3</v>
      </c>
      <c r="F28" s="5">
        <v>1.7670401324425082E-3</v>
      </c>
      <c r="G28" s="5">
        <v>1.7670401324425082E-3</v>
      </c>
      <c r="H28" s="5">
        <v>1.7670401324425082E-3</v>
      </c>
      <c r="I28" s="5">
        <v>1.7670401324425082E-3</v>
      </c>
      <c r="J28" s="5">
        <v>1.7670401324425082E-3</v>
      </c>
      <c r="K28" s="5">
        <v>1.7670401324425082E-3</v>
      </c>
      <c r="L28" s="5">
        <v>1.4120529940093698E-3</v>
      </c>
      <c r="M28" s="5">
        <v>1.7670401324425082E-3</v>
      </c>
      <c r="N28" s="5">
        <v>1.8083643274961641E-3</v>
      </c>
      <c r="O28" s="5">
        <v>1.6193141499650761E-3</v>
      </c>
      <c r="P28" s="5">
        <v>1.3493327353353362E-3</v>
      </c>
      <c r="Q28" s="5">
        <v>1.2703146448289368E-3</v>
      </c>
      <c r="R28" s="5">
        <v>1.2067119366069962E-3</v>
      </c>
      <c r="S28" s="5">
        <v>1.1610842553536041E-3</v>
      </c>
      <c r="T28" s="5">
        <v>9.2636049261952806E-4</v>
      </c>
      <c r="U28" s="5">
        <v>9.495345249062641E-4</v>
      </c>
      <c r="V28" s="5">
        <v>1.2785293233391936E-3</v>
      </c>
      <c r="W28" s="5">
        <v>8.2216341162956691E-4</v>
      </c>
      <c r="X28" s="5">
        <v>6.7374918419505598E-4</v>
      </c>
      <c r="Y28" s="5">
        <v>6.2686928811238113E-4</v>
      </c>
      <c r="Z28" s="5">
        <v>4.9516819216997052E-4</v>
      </c>
      <c r="AA28" s="5">
        <v>4.7231711358117684E-4</v>
      </c>
    </row>
    <row r="29" spans="1:27" x14ac:dyDescent="0.25">
      <c r="A29" s="1" t="s">
        <v>27</v>
      </c>
      <c r="B29" s="5">
        <v>8.9260943264393051E-3</v>
      </c>
      <c r="C29" s="5">
        <v>8.9260943264393051E-3</v>
      </c>
      <c r="D29" s="5">
        <v>8.9260943264393051E-3</v>
      </c>
      <c r="E29" s="5">
        <v>8.9260943264393051E-3</v>
      </c>
      <c r="F29" s="5">
        <v>8.9260943264393051E-3</v>
      </c>
      <c r="G29" s="5">
        <v>8.9260943264393051E-3</v>
      </c>
      <c r="H29" s="5">
        <v>8.9260943264393051E-3</v>
      </c>
      <c r="I29" s="5">
        <v>8.9260943264393051E-3</v>
      </c>
      <c r="J29" s="5">
        <v>8.9260943264393051E-3</v>
      </c>
      <c r="K29" s="5">
        <v>8.9260943264393051E-3</v>
      </c>
      <c r="L29" s="5">
        <v>9.1415568329131936E-3</v>
      </c>
      <c r="M29" s="5">
        <v>8.9260943264393051E-3</v>
      </c>
      <c r="N29" s="5">
        <v>7.9738996390225202E-3</v>
      </c>
      <c r="O29" s="5">
        <v>5.7497431630646892E-3</v>
      </c>
      <c r="P29" s="5">
        <v>5.5997475383716931E-3</v>
      </c>
      <c r="Q29" s="5">
        <v>5.648321263014359E-3</v>
      </c>
      <c r="R29" s="5">
        <v>5.565638074633633E-3</v>
      </c>
      <c r="S29" s="5">
        <v>5.9371373683744207E-3</v>
      </c>
      <c r="T29" s="5">
        <v>6.4774087091513284E-3</v>
      </c>
      <c r="U29" s="5">
        <v>5.926231583612029E-3</v>
      </c>
      <c r="V29" s="5">
        <v>6.0718921080315461E-3</v>
      </c>
      <c r="W29" s="5">
        <v>6.2062873803155356E-3</v>
      </c>
      <c r="X29" s="5">
        <v>6.3979348887523409E-3</v>
      </c>
      <c r="Y29" s="5">
        <v>5.7643664250925878E-3</v>
      </c>
      <c r="Z29" s="5">
        <v>5.83415258096401E-3</v>
      </c>
      <c r="AA29" s="5">
        <v>5.6566652839238783E-3</v>
      </c>
    </row>
    <row r="30" spans="1:27" x14ac:dyDescent="0.25">
      <c r="A30" s="6" t="s">
        <v>28</v>
      </c>
      <c r="B30" s="7">
        <f>B2</f>
        <v>9.0849679447672829E-4</v>
      </c>
      <c r="C30" s="7">
        <f t="shared" ref="C30:AA30" si="1">C2</f>
        <v>9.0849679447672829E-4</v>
      </c>
      <c r="D30" s="7">
        <f t="shared" si="1"/>
        <v>9.0849679447672829E-4</v>
      </c>
      <c r="E30" s="7">
        <f t="shared" si="1"/>
        <v>9.0849679447672829E-4</v>
      </c>
      <c r="F30" s="7">
        <f t="shared" si="1"/>
        <v>9.0849679447672829E-4</v>
      </c>
      <c r="G30" s="7">
        <f t="shared" si="1"/>
        <v>9.0849679447672829E-4</v>
      </c>
      <c r="H30" s="7">
        <f t="shared" si="1"/>
        <v>9.0849679447672829E-4</v>
      </c>
      <c r="I30" s="7">
        <f t="shared" si="1"/>
        <v>9.0849679447672829E-4</v>
      </c>
      <c r="J30" s="7">
        <f t="shared" si="1"/>
        <v>9.0849679447672829E-4</v>
      </c>
      <c r="K30" s="7">
        <f t="shared" si="1"/>
        <v>9.0849679447672829E-4</v>
      </c>
      <c r="L30" s="7">
        <f t="shared" si="1"/>
        <v>9.1154900570649907E-4</v>
      </c>
      <c r="M30" s="7">
        <f t="shared" si="1"/>
        <v>9.0849679447672829E-4</v>
      </c>
      <c r="N30" s="7">
        <f t="shared" si="1"/>
        <v>7.884564238660681E-4</v>
      </c>
      <c r="O30" s="7">
        <f t="shared" si="1"/>
        <v>6.77206589160132E-4</v>
      </c>
      <c r="P30" s="7">
        <f t="shared" si="1"/>
        <v>6.9270799480401616E-4</v>
      </c>
      <c r="Q30" s="7">
        <f t="shared" si="1"/>
        <v>9.1040806080817103E-4</v>
      </c>
      <c r="R30" s="7">
        <f t="shared" si="1"/>
        <v>7.8434697085113614E-4</v>
      </c>
      <c r="S30" s="7">
        <f t="shared" si="1"/>
        <v>7.7603626613304011E-4</v>
      </c>
      <c r="T30" s="7">
        <f t="shared" si="1"/>
        <v>9.5983218404434821E-4</v>
      </c>
      <c r="U30" s="7">
        <f t="shared" si="1"/>
        <v>9.0049478181087597E-4</v>
      </c>
      <c r="V30" s="7">
        <f t="shared" si="1"/>
        <v>8.6727500664632133E-4</v>
      </c>
      <c r="W30" s="7">
        <f t="shared" si="1"/>
        <v>9.0063458330036925E-4</v>
      </c>
      <c r="X30" s="7">
        <f t="shared" si="1"/>
        <v>1.0145667339690142E-3</v>
      </c>
      <c r="Y30" s="7">
        <f t="shared" si="1"/>
        <v>1.0862629997077681E-3</v>
      </c>
      <c r="Z30" s="7">
        <f t="shared" si="1"/>
        <v>1.0016938072858505E-3</v>
      </c>
      <c r="AA30" s="7">
        <f t="shared" si="1"/>
        <v>9.1275197539216358E-4</v>
      </c>
    </row>
  </sheetData>
  <conditionalFormatting sqref="B2:A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8AE2-4B02-40C1-8269-225B1A299A0D}">
  <sheetPr>
    <tabColor theme="0" tint="-0.499984740745262"/>
  </sheetPr>
  <dimension ref="A4:AB36"/>
  <sheetViews>
    <sheetView topLeftCell="I24" workbookViewId="0">
      <selection activeCell="C33" sqref="C33:AB35"/>
    </sheetView>
  </sheetViews>
  <sheetFormatPr defaultRowHeight="15" x14ac:dyDescent="0.25"/>
  <cols>
    <col min="1" max="1" width="37.5703125" bestFit="1" customWidth="1"/>
    <col min="2" max="2" width="10.5703125" bestFit="1" customWidth="1"/>
    <col min="3" max="3" width="12.42578125" customWidth="1"/>
  </cols>
  <sheetData>
    <row r="4" spans="1:28" x14ac:dyDescent="0.25">
      <c r="C4" t="s">
        <v>55</v>
      </c>
    </row>
    <row r="5" spans="1:28" x14ac:dyDescent="0.25">
      <c r="A5" t="s">
        <v>56</v>
      </c>
      <c r="C5">
        <f>IF(C$7*1&lt;2000,9,MATCH(C$7*1,'[1]keyed data'!$A$1:$W$1,0))</f>
        <v>9</v>
      </c>
      <c r="D5">
        <f>IF(D$7*1&lt;2000,9,MATCH(D$7*1,'[1]keyed data'!$A$1:$W$1,0))</f>
        <v>9</v>
      </c>
      <c r="E5">
        <f>IF(E$7*1&lt;2000,9,MATCH(E$7*1,'[1]keyed data'!$A$1:$W$1,0))</f>
        <v>9</v>
      </c>
      <c r="F5">
        <f>IF(F$7*1&lt;2000,9,MATCH(F$7*1,'[1]keyed data'!$A$1:$W$1,0))</f>
        <v>9</v>
      </c>
      <c r="G5">
        <f>IF(G$7*1&lt;2000,9,MATCH(G$7*1,'[1]keyed data'!$A$1:$W$1,0))</f>
        <v>9</v>
      </c>
      <c r="H5">
        <f>IF(H$7*1&lt;2000,9,MATCH(H$7*1,'[1]keyed data'!$A$1:$W$1,0))</f>
        <v>9</v>
      </c>
      <c r="I5">
        <f>IF(I$7*1&lt;2000,9,MATCH(I$7*1,'[1]keyed data'!$A$1:$W$1,0))</f>
        <v>9</v>
      </c>
      <c r="J5">
        <f>IF(J$7*1&lt;2000,9,MATCH(J$7*1,'[1]keyed data'!$A$1:$W$1,0))</f>
        <v>9</v>
      </c>
      <c r="K5">
        <f>IF(K$7*1&lt;2000,9,MATCH(K$7*1,'[1]keyed data'!$A$1:$W$1,0))</f>
        <v>9</v>
      </c>
      <c r="L5">
        <f>IF(L$7*1&lt;2000,9,MATCH(L$7*1,'[1]keyed data'!$A$1:$W$1,0))</f>
        <v>9</v>
      </c>
      <c r="M5">
        <f>IF(M$7*1&lt;2000,9,MATCH(M$7*1,'[1]keyed data'!$A$1:$W$1,0))</f>
        <v>8</v>
      </c>
      <c r="N5">
        <f>IF(N$7*1&lt;2000,9,MATCH(N$7*1,'[1]keyed data'!$A$1:$W$1,0))</f>
        <v>9</v>
      </c>
      <c r="O5">
        <f>IF(O$7*1&lt;2000,9,MATCH(O$7*1,'[1]keyed data'!$A$1:$W$1,0))</f>
        <v>10</v>
      </c>
      <c r="P5">
        <f>IF(P$7*1&lt;2000,9,MATCH(P$7*1,'[1]keyed data'!$A$1:$W$1,0))</f>
        <v>11</v>
      </c>
      <c r="Q5">
        <f>IF(Q$7*1&lt;2000,9,MATCH(Q$7*1,'[1]keyed data'!$A$1:$W$1,0))</f>
        <v>12</v>
      </c>
      <c r="R5">
        <f>IF(R$7*1&lt;2000,9,MATCH(R$7*1,'[1]keyed data'!$A$1:$W$1,0))</f>
        <v>13</v>
      </c>
      <c r="S5">
        <f>IF(S$7*1&lt;2000,9,MATCH(S$7*1,'[1]keyed data'!$A$1:$W$1,0))</f>
        <v>14</v>
      </c>
      <c r="T5">
        <f>IF(T$7*1&lt;2000,9,MATCH(T$7*1,'[1]keyed data'!$A$1:$W$1,0))</f>
        <v>15</v>
      </c>
      <c r="U5">
        <f>IF(U$7*1&lt;2000,9,MATCH(U$7*1,'[1]keyed data'!$A$1:$W$1,0))</f>
        <v>16</v>
      </c>
      <c r="V5">
        <f>IF(V$7*1&lt;2000,9,MATCH(V$7*1,'[1]keyed data'!$A$1:$W$1,0))</f>
        <v>17</v>
      </c>
      <c r="W5">
        <f>IF(W$7*1&lt;2000,9,MATCH(W$7*1,'[1]keyed data'!$A$1:$W$1,0))</f>
        <v>18</v>
      </c>
      <c r="X5">
        <f>IF(X$7*1&lt;2000,9,MATCH(X$7*1,'[1]keyed data'!$A$1:$W$1,0))</f>
        <v>19</v>
      </c>
      <c r="Y5">
        <f>IF(Y$7*1&lt;2000,9,MATCH(Y$7*1,'[1]keyed data'!$A$1:$W$1,0))</f>
        <v>20</v>
      </c>
      <c r="Z5">
        <f>IF(Z$7*1&lt;2000,9,MATCH(Z$7*1,'[1]keyed data'!$A$1:$W$1,0))</f>
        <v>21</v>
      </c>
      <c r="AA5">
        <f>IF(AA$7*1&lt;2000,9,MATCH(AA$7*1,'[1]keyed data'!$A$1:$W$1,0))</f>
        <v>22</v>
      </c>
      <c r="AB5">
        <f>IF(AB$7*1&lt;2000,9,MATCH(AB$7*1,'[1]keyed data'!$A$1:$W$1,0))</f>
        <v>23</v>
      </c>
    </row>
    <row r="6" spans="1:28" x14ac:dyDescent="0.25">
      <c r="A6" t="s">
        <v>57</v>
      </c>
      <c r="C6" t="s">
        <v>58</v>
      </c>
    </row>
    <row r="7" spans="1:28" x14ac:dyDescent="0.25">
      <c r="A7" t="s">
        <v>59</v>
      </c>
      <c r="B7" t="s">
        <v>54</v>
      </c>
      <c r="C7">
        <v>1990</v>
      </c>
      <c r="D7">
        <v>1991</v>
      </c>
      <c r="E7">
        <v>1992</v>
      </c>
      <c r="F7">
        <v>1993</v>
      </c>
      <c r="G7">
        <v>1994</v>
      </c>
      <c r="H7">
        <v>1995</v>
      </c>
      <c r="I7">
        <v>1996</v>
      </c>
      <c r="J7">
        <v>1997</v>
      </c>
      <c r="K7">
        <v>1998</v>
      </c>
      <c r="L7">
        <v>1999</v>
      </c>
      <c r="M7">
        <v>2000</v>
      </c>
      <c r="N7">
        <v>2001</v>
      </c>
      <c r="O7">
        <v>2002</v>
      </c>
      <c r="P7">
        <v>2003</v>
      </c>
      <c r="Q7">
        <v>2004</v>
      </c>
      <c r="R7">
        <v>2005</v>
      </c>
      <c r="S7">
        <v>2006</v>
      </c>
      <c r="T7">
        <v>2007</v>
      </c>
      <c r="U7">
        <v>2008</v>
      </c>
      <c r="V7">
        <v>2009</v>
      </c>
      <c r="W7">
        <v>2010</v>
      </c>
      <c r="X7">
        <v>2011</v>
      </c>
      <c r="Y7">
        <v>2012</v>
      </c>
      <c r="Z7">
        <v>2013</v>
      </c>
      <c r="AA7">
        <v>2014</v>
      </c>
      <c r="AB7">
        <v>2015</v>
      </c>
    </row>
    <row r="8" spans="1:28" x14ac:dyDescent="0.25">
      <c r="A8" t="str">
        <f>VLOOKUP($B8,'[1]country.key'!$A$1:$D$31,2,FALSE)&amp;A$5&amp;A$6</f>
        <v>ATCO2 emissions  District heating plants</v>
      </c>
      <c r="B8" s="1" t="s">
        <v>0</v>
      </c>
      <c r="C8" s="4">
        <f>VLOOKUP($A8,'[1]keyed data'!$A$1:$W$2836,C$5,FALSE)/1000000</f>
        <v>9.0849679447672829E-4</v>
      </c>
      <c r="D8" s="4">
        <f>VLOOKUP($A8,'[1]keyed data'!$A$1:$W$2836,D$5,FALSE)/1000000</f>
        <v>9.0849679447672829E-4</v>
      </c>
      <c r="E8" s="4">
        <f>VLOOKUP($A8,'[1]keyed data'!$A$1:$W$2836,E$5,FALSE)/1000000</f>
        <v>9.0849679447672829E-4</v>
      </c>
      <c r="F8" s="4">
        <f>VLOOKUP($A8,'[1]keyed data'!$A$1:$W$2836,F$5,FALSE)/1000000</f>
        <v>9.0849679447672829E-4</v>
      </c>
      <c r="G8" s="4">
        <f>VLOOKUP($A8,'[1]keyed data'!$A$1:$W$2836,G$5,FALSE)/1000000</f>
        <v>9.0849679447672829E-4</v>
      </c>
      <c r="H8" s="4">
        <f>VLOOKUP($A8,'[1]keyed data'!$A$1:$W$2836,H$5,FALSE)/1000000</f>
        <v>9.0849679447672829E-4</v>
      </c>
      <c r="I8" s="4">
        <f>VLOOKUP($A8,'[1]keyed data'!$A$1:$W$2836,I$5,FALSE)/1000000</f>
        <v>9.0849679447672829E-4</v>
      </c>
      <c r="J8" s="4">
        <f>VLOOKUP($A8,'[1]keyed data'!$A$1:$W$2836,J$5,FALSE)/1000000</f>
        <v>9.0849679447672829E-4</v>
      </c>
      <c r="K8" s="4">
        <f>VLOOKUP($A8,'[1]keyed data'!$A$1:$W$2836,K$5,FALSE)/1000000</f>
        <v>9.0849679447672829E-4</v>
      </c>
      <c r="L8" s="4">
        <f>VLOOKUP($A8,'[1]keyed data'!$A$1:$W$2836,L$5,FALSE)/1000000</f>
        <v>9.0849679447672829E-4</v>
      </c>
      <c r="M8" s="4">
        <f>VLOOKUP($A8,'[1]keyed data'!$A$1:$W$2836,M$5,FALSE)/1000000</f>
        <v>9.1154900570649907E-4</v>
      </c>
      <c r="N8" s="4">
        <f>VLOOKUP($A8,'[1]keyed data'!$A$1:$W$2836,N$5,FALSE)/1000000</f>
        <v>9.0849679447672829E-4</v>
      </c>
      <c r="O8" s="4">
        <f>VLOOKUP($A8,'[1]keyed data'!$A$1:$W$2836,O$5,FALSE)/1000000</f>
        <v>7.884564238660681E-4</v>
      </c>
      <c r="P8" s="4">
        <f>VLOOKUP($A8,'[1]keyed data'!$A$1:$W$2836,P$5,FALSE)/1000000</f>
        <v>6.77206589160132E-4</v>
      </c>
      <c r="Q8" s="4">
        <f>VLOOKUP($A8,'[1]keyed data'!$A$1:$W$2836,Q$5,FALSE)/1000000</f>
        <v>6.9270799480401616E-4</v>
      </c>
      <c r="R8" s="4">
        <f>VLOOKUP($A8,'[1]keyed data'!$A$1:$W$2836,R$5,FALSE)/1000000</f>
        <v>9.1040806080817103E-4</v>
      </c>
      <c r="S8" s="4">
        <f>VLOOKUP($A8,'[1]keyed data'!$A$1:$W$2836,S$5,FALSE)/1000000</f>
        <v>7.8434697085113614E-4</v>
      </c>
      <c r="T8" s="4">
        <f>VLOOKUP($A8,'[1]keyed data'!$A$1:$W$2836,T$5,FALSE)/1000000</f>
        <v>7.7603626613304011E-4</v>
      </c>
      <c r="U8" s="4">
        <f>VLOOKUP($A8,'[1]keyed data'!$A$1:$W$2836,U$5,FALSE)/1000000</f>
        <v>9.5983218404434821E-4</v>
      </c>
      <c r="V8" s="4">
        <f>VLOOKUP($A8,'[1]keyed data'!$A$1:$W$2836,V$5,FALSE)/1000000</f>
        <v>9.0049478181087597E-4</v>
      </c>
      <c r="W8" s="4">
        <f>VLOOKUP($A8,'[1]keyed data'!$A$1:$W$2836,W$5,FALSE)/1000000</f>
        <v>8.6727500664632133E-4</v>
      </c>
      <c r="X8" s="4">
        <f>VLOOKUP($A8,'[1]keyed data'!$A$1:$W$2836,X$5,FALSE)/1000000</f>
        <v>9.0063458330036925E-4</v>
      </c>
      <c r="Y8" s="4">
        <f>VLOOKUP($A8,'[1]keyed data'!$A$1:$W$2836,Y$5,FALSE)/1000000</f>
        <v>1.0145667339690142E-3</v>
      </c>
      <c r="Z8" s="4">
        <f>VLOOKUP($A8,'[1]keyed data'!$A$1:$W$2836,Z$5,FALSE)/1000000</f>
        <v>1.0862629997077681E-3</v>
      </c>
      <c r="AA8" s="4">
        <f>VLOOKUP($A8,'[1]keyed data'!$A$1:$W$2836,AA$5,FALSE)/1000000</f>
        <v>1.0016938072858505E-3</v>
      </c>
      <c r="AB8" s="4">
        <f>VLOOKUP($A8,'[1]keyed data'!$A$1:$W$2836,AB$5,FALSE)/1000000</f>
        <v>9.1275197539216358E-4</v>
      </c>
    </row>
    <row r="9" spans="1:28" x14ac:dyDescent="0.25">
      <c r="A9" t="str">
        <f>VLOOKUP($B9,'[1]country.key'!$A$1:$D$31,2,FALSE)&amp;A$5&amp;A$6</f>
        <v>BECO2 emissions  District heating plants</v>
      </c>
      <c r="B9" s="1" t="s">
        <v>1</v>
      </c>
      <c r="C9" s="4">
        <f>VLOOKUP($A9,'[1]keyed data'!$A$1:$W$2836,C$5,FALSE)/1000000</f>
        <v>9.5074473627720015E-5</v>
      </c>
      <c r="D9" s="4">
        <f>VLOOKUP($A9,'[1]keyed data'!$A$1:$W$2836,D$5,FALSE)/1000000</f>
        <v>9.5074473627720015E-5</v>
      </c>
      <c r="E9" s="4">
        <f>VLOOKUP($A9,'[1]keyed data'!$A$1:$W$2836,E$5,FALSE)/1000000</f>
        <v>9.5074473627720015E-5</v>
      </c>
      <c r="F9" s="4">
        <f>VLOOKUP($A9,'[1]keyed data'!$A$1:$W$2836,F$5,FALSE)/1000000</f>
        <v>9.5074473627720015E-5</v>
      </c>
      <c r="G9" s="4">
        <f>VLOOKUP($A9,'[1]keyed data'!$A$1:$W$2836,G$5,FALSE)/1000000</f>
        <v>9.5074473627720015E-5</v>
      </c>
      <c r="H9" s="4">
        <f>VLOOKUP($A9,'[1]keyed data'!$A$1:$W$2836,H$5,FALSE)/1000000</f>
        <v>9.5074473627720015E-5</v>
      </c>
      <c r="I9" s="4">
        <f>VLOOKUP($A9,'[1]keyed data'!$A$1:$W$2836,I$5,FALSE)/1000000</f>
        <v>9.5074473627720015E-5</v>
      </c>
      <c r="J9" s="4">
        <f>VLOOKUP($A9,'[1]keyed data'!$A$1:$W$2836,J$5,FALSE)/1000000</f>
        <v>9.5074473627720015E-5</v>
      </c>
      <c r="K9" s="4">
        <f>VLOOKUP($A9,'[1]keyed data'!$A$1:$W$2836,K$5,FALSE)/1000000</f>
        <v>9.5074473627720015E-5</v>
      </c>
      <c r="L9" s="4">
        <f>VLOOKUP($A9,'[1]keyed data'!$A$1:$W$2836,L$5,FALSE)/1000000</f>
        <v>9.5074473627720015E-5</v>
      </c>
      <c r="M9" s="4">
        <f>VLOOKUP($A9,'[1]keyed data'!$A$1:$W$2836,M$5,FALSE)/1000000</f>
        <v>9.7436891065157323E-5</v>
      </c>
      <c r="N9" s="4">
        <f>VLOOKUP($A9,'[1]keyed data'!$A$1:$W$2836,N$5,FALSE)/1000000</f>
        <v>9.5074473627720015E-5</v>
      </c>
      <c r="O9" s="4">
        <f>VLOOKUP($A9,'[1]keyed data'!$A$1:$W$2836,O$5,FALSE)/1000000</f>
        <v>3.6089378640000009E-5</v>
      </c>
      <c r="P9" s="4">
        <f>VLOOKUP($A9,'[1]keyed data'!$A$1:$W$2836,P$5,FALSE)/1000000</f>
        <v>7.7571163129068E-5</v>
      </c>
      <c r="Q9" s="4">
        <f>VLOOKUP($A9,'[1]keyed data'!$A$1:$W$2836,Q$5,FALSE)/1000000</f>
        <v>8.4278374149312005E-5</v>
      </c>
      <c r="R9" s="4">
        <f>VLOOKUP($A9,'[1]keyed data'!$A$1:$W$2836,R$5,FALSE)/1000000</f>
        <v>6.1467169016279948E-5</v>
      </c>
      <c r="S9" s="4">
        <f>VLOOKUP($A9,'[1]keyed data'!$A$1:$W$2836,S$5,FALSE)/1000000</f>
        <v>6.445281245090401E-5</v>
      </c>
      <c r="T9" s="4">
        <f>VLOOKUP($A9,'[1]keyed data'!$A$1:$W$2836,T$5,FALSE)/1000000</f>
        <v>4.6976130879480004E-6</v>
      </c>
      <c r="U9" s="4">
        <f>VLOOKUP($A9,'[1]keyed data'!$A$1:$W$2836,U$5,FALSE)/1000000</f>
        <v>2.8826053941960001E-6</v>
      </c>
      <c r="V9" s="4">
        <f>VLOOKUP($A9,'[1]keyed data'!$A$1:$W$2836,V$5,FALSE)/1000000</f>
        <v>4.1562158865480002E-6</v>
      </c>
      <c r="W9" s="4">
        <f>VLOOKUP($A9,'[1]keyed data'!$A$1:$W$2836,W$5,FALSE)/1000000</f>
        <v>4.4880011769492691E-6</v>
      </c>
      <c r="X9" s="4">
        <f>VLOOKUP($A9,'[1]keyed data'!$A$1:$W$2836,X$5,FALSE)/1000000</f>
        <v>4.3926299999999925E-5</v>
      </c>
      <c r="Y9" s="4">
        <f>VLOOKUP($A9,'[1]keyed data'!$A$1:$W$2836,Y$5,FALSE)/1000000</f>
        <v>2.4430113533980501E-5</v>
      </c>
      <c r="Z9" s="4">
        <f>VLOOKUP($A9,'[1]keyed data'!$A$1:$W$2836,Z$5,FALSE)/1000000</f>
        <v>2.1905599553966784E-5</v>
      </c>
      <c r="AA9" s="4">
        <f>VLOOKUP($A9,'[1]keyed data'!$A$1:$W$2836,AA$5,FALSE)/1000000</f>
        <v>2.5935115005478026E-5</v>
      </c>
      <c r="AB9" s="4">
        <f>VLOOKUP($A9,'[1]keyed data'!$A$1:$W$2836,AB$5,FALSE)/1000000</f>
        <v>3.3660000000000106E-6</v>
      </c>
    </row>
    <row r="10" spans="1:28" x14ac:dyDescent="0.25">
      <c r="A10" t="str">
        <f>VLOOKUP($B10,'[1]country.key'!$A$1:$D$31,2,FALSE)&amp;A$5&amp;A$6</f>
        <v>BGCO2 emissions  District heating plants</v>
      </c>
      <c r="B10" s="1" t="s">
        <v>2</v>
      </c>
      <c r="C10" s="4">
        <f>VLOOKUP($A10,'[1]keyed data'!$A$1:$W$2836,C$5,FALSE)/1000000</f>
        <v>8.0796800847272399E-4</v>
      </c>
      <c r="D10" s="4">
        <f>VLOOKUP($A10,'[1]keyed data'!$A$1:$W$2836,D$5,FALSE)/1000000</f>
        <v>8.0796800847272399E-4</v>
      </c>
      <c r="E10" s="4">
        <f>VLOOKUP($A10,'[1]keyed data'!$A$1:$W$2836,E$5,FALSE)/1000000</f>
        <v>8.0796800847272399E-4</v>
      </c>
      <c r="F10" s="4">
        <f>VLOOKUP($A10,'[1]keyed data'!$A$1:$W$2836,F$5,FALSE)/1000000</f>
        <v>8.0796800847272399E-4</v>
      </c>
      <c r="G10" s="4">
        <f>VLOOKUP($A10,'[1]keyed data'!$A$1:$W$2836,G$5,FALSE)/1000000</f>
        <v>8.0796800847272399E-4</v>
      </c>
      <c r="H10" s="4">
        <f>VLOOKUP($A10,'[1]keyed data'!$A$1:$W$2836,H$5,FALSE)/1000000</f>
        <v>8.0796800847272399E-4</v>
      </c>
      <c r="I10" s="4">
        <f>VLOOKUP($A10,'[1]keyed data'!$A$1:$W$2836,I$5,FALSE)/1000000</f>
        <v>8.0796800847272399E-4</v>
      </c>
      <c r="J10" s="4">
        <f>VLOOKUP($A10,'[1]keyed data'!$A$1:$W$2836,J$5,FALSE)/1000000</f>
        <v>8.0796800847272399E-4</v>
      </c>
      <c r="K10" s="4">
        <f>VLOOKUP($A10,'[1]keyed data'!$A$1:$W$2836,K$5,FALSE)/1000000</f>
        <v>8.0796800847272399E-4</v>
      </c>
      <c r="L10" s="4">
        <f>VLOOKUP($A10,'[1]keyed data'!$A$1:$W$2836,L$5,FALSE)/1000000</f>
        <v>8.0796800847272399E-4</v>
      </c>
      <c r="M10" s="4">
        <f>VLOOKUP($A10,'[1]keyed data'!$A$1:$W$2836,M$5,FALSE)/1000000</f>
        <v>8.4880312980085092E-4</v>
      </c>
      <c r="N10" s="4">
        <f>VLOOKUP($A10,'[1]keyed data'!$A$1:$W$2836,N$5,FALSE)/1000000</f>
        <v>8.0796800847272399E-4</v>
      </c>
      <c r="O10" s="4">
        <f>VLOOKUP($A10,'[1]keyed data'!$A$1:$W$2836,O$5,FALSE)/1000000</f>
        <v>7.3109306144930402E-4</v>
      </c>
      <c r="P10" s="4">
        <f>VLOOKUP($A10,'[1]keyed data'!$A$1:$W$2836,P$5,FALSE)/1000000</f>
        <v>8.0971281022935613E-4</v>
      </c>
      <c r="Q10" s="4">
        <f>VLOOKUP($A10,'[1]keyed data'!$A$1:$W$2836,Q$5,FALSE)/1000000</f>
        <v>7.3013473403722815E-4</v>
      </c>
      <c r="R10" s="4">
        <f>VLOOKUP($A10,'[1]keyed data'!$A$1:$W$2836,R$5,FALSE)/1000000</f>
        <v>9.459625533941125E-4</v>
      </c>
      <c r="S10" s="4">
        <f>VLOOKUP($A10,'[1]keyed data'!$A$1:$W$2836,S$5,FALSE)/1000000</f>
        <v>8.9442529935181234E-4</v>
      </c>
      <c r="T10" s="4">
        <f>VLOOKUP($A10,'[1]keyed data'!$A$1:$W$2836,T$5,FALSE)/1000000</f>
        <v>6.2056724659232418E-4</v>
      </c>
      <c r="U10" s="4">
        <f>VLOOKUP($A10,'[1]keyed data'!$A$1:$W$2836,U$5,FALSE)/1000000</f>
        <v>6.5300088794594414E-4</v>
      </c>
      <c r="V10" s="4">
        <f>VLOOKUP($A10,'[1]keyed data'!$A$1:$W$2836,V$5,FALSE)/1000000</f>
        <v>6.9848334522651595E-4</v>
      </c>
      <c r="W10" s="4">
        <f>VLOOKUP($A10,'[1]keyed data'!$A$1:$W$2836,W$5,FALSE)/1000000</f>
        <v>8.3639193892405636E-4</v>
      </c>
      <c r="X10" s="4">
        <f>VLOOKUP($A10,'[1]keyed data'!$A$1:$W$2836,X$5,FALSE)/1000000</f>
        <v>7.7725879775407598E-4</v>
      </c>
      <c r="Y10" s="4">
        <f>VLOOKUP($A10,'[1]keyed data'!$A$1:$W$2836,Y$5,FALSE)/1000000</f>
        <v>5.8759134771274482E-4</v>
      </c>
      <c r="Z10" s="4">
        <f>VLOOKUP($A10,'[1]keyed data'!$A$1:$W$2836,Z$5,FALSE)/1000000</f>
        <v>4.5760273997043078E-4</v>
      </c>
      <c r="AA10" s="4">
        <f>VLOOKUP($A10,'[1]keyed data'!$A$1:$W$2836,AA$5,FALSE)/1000000</f>
        <v>5.2894432685408703E-4</v>
      </c>
      <c r="AB10" s="4">
        <f>VLOOKUP($A10,'[1]keyed data'!$A$1:$W$2836,AB$5,FALSE)/1000000</f>
        <v>7.9315245388032578E-4</v>
      </c>
    </row>
    <row r="11" spans="1:28" x14ac:dyDescent="0.25">
      <c r="A11" t="str">
        <f>VLOOKUP($B11,'[1]country.key'!$A$1:$D$31,2,FALSE)&amp;A$5&amp;A$6</f>
        <v>HRCO2 emissions  District heating plants</v>
      </c>
      <c r="B11" s="1" t="s">
        <v>3</v>
      </c>
      <c r="C11" s="4">
        <f>VLOOKUP($A11,'[1]keyed data'!$A$1:$W$2836,C$5,FALSE)/1000000</f>
        <v>2.6605439280000004E-4</v>
      </c>
      <c r="D11" s="4">
        <f>VLOOKUP($A11,'[1]keyed data'!$A$1:$W$2836,D$5,FALSE)/1000000</f>
        <v>2.6605439280000004E-4</v>
      </c>
      <c r="E11" s="4">
        <f>VLOOKUP($A11,'[1]keyed data'!$A$1:$W$2836,E$5,FALSE)/1000000</f>
        <v>2.6605439280000004E-4</v>
      </c>
      <c r="F11" s="4">
        <f>VLOOKUP($A11,'[1]keyed data'!$A$1:$W$2836,F$5,FALSE)/1000000</f>
        <v>2.6605439280000004E-4</v>
      </c>
      <c r="G11" s="4">
        <f>VLOOKUP($A11,'[1]keyed data'!$A$1:$W$2836,G$5,FALSE)/1000000</f>
        <v>2.6605439280000004E-4</v>
      </c>
      <c r="H11" s="4">
        <f>VLOOKUP($A11,'[1]keyed data'!$A$1:$W$2836,H$5,FALSE)/1000000</f>
        <v>2.6605439280000004E-4</v>
      </c>
      <c r="I11" s="4">
        <f>VLOOKUP($A11,'[1]keyed data'!$A$1:$W$2836,I$5,FALSE)/1000000</f>
        <v>2.6605439280000004E-4</v>
      </c>
      <c r="J11" s="4">
        <f>VLOOKUP($A11,'[1]keyed data'!$A$1:$W$2836,J$5,FALSE)/1000000</f>
        <v>2.6605439280000004E-4</v>
      </c>
      <c r="K11" s="4">
        <f>VLOOKUP($A11,'[1]keyed data'!$A$1:$W$2836,K$5,FALSE)/1000000</f>
        <v>2.6605439280000004E-4</v>
      </c>
      <c r="L11" s="4">
        <f>VLOOKUP($A11,'[1]keyed data'!$A$1:$W$2836,L$5,FALSE)/1000000</f>
        <v>2.6605439280000004E-4</v>
      </c>
      <c r="M11" s="4">
        <f>VLOOKUP($A11,'[1]keyed data'!$A$1:$W$2836,M$5,FALSE)/1000000</f>
        <v>2.2985371862628589E-4</v>
      </c>
      <c r="N11" s="4">
        <f>VLOOKUP($A11,'[1]keyed data'!$A$1:$W$2836,N$5,FALSE)/1000000</f>
        <v>2.6605439280000004E-4</v>
      </c>
      <c r="O11" s="4">
        <f>VLOOKUP($A11,'[1]keyed data'!$A$1:$W$2836,O$5,FALSE)/1000000</f>
        <v>2.5440665934808805E-4</v>
      </c>
      <c r="P11" s="4">
        <f>VLOOKUP($A11,'[1]keyed data'!$A$1:$W$2836,P$5,FALSE)/1000000</f>
        <v>2.6529354857966406E-4</v>
      </c>
      <c r="Q11" s="4">
        <f>VLOOKUP($A11,'[1]keyed data'!$A$1:$W$2836,Q$5,FALSE)/1000000</f>
        <v>2.6771914067976003E-4</v>
      </c>
      <c r="R11" s="4">
        <f>VLOOKUP($A11,'[1]keyed data'!$A$1:$W$2836,R$5,FALSE)/1000000</f>
        <v>2.8135684335412549E-4</v>
      </c>
      <c r="S11" s="4">
        <f>VLOOKUP($A11,'[1]keyed data'!$A$1:$W$2836,S$5,FALSE)/1000000</f>
        <v>2.4263463872851201E-4</v>
      </c>
      <c r="T11" s="4">
        <f>VLOOKUP($A11,'[1]keyed data'!$A$1:$W$2836,T$5,FALSE)/1000000</f>
        <v>2.3159436653948402E-4</v>
      </c>
      <c r="U11" s="4">
        <f>VLOOKUP($A11,'[1]keyed data'!$A$1:$W$2836,U$5,FALSE)/1000000</f>
        <v>2.2339173816000003E-4</v>
      </c>
      <c r="V11" s="4">
        <f>VLOOKUP($A11,'[1]keyed data'!$A$1:$W$2836,V$5,FALSE)/1000000</f>
        <v>2.2238140206711602E-4</v>
      </c>
      <c r="W11" s="4">
        <f>VLOOKUP($A11,'[1]keyed data'!$A$1:$W$2836,W$5,FALSE)/1000000</f>
        <v>2.5199954623759111E-4</v>
      </c>
      <c r="X11" s="4">
        <f>VLOOKUP($A11,'[1]keyed data'!$A$1:$W$2836,X$5,FALSE)/1000000</f>
        <v>2.3501291263084158E-4</v>
      </c>
      <c r="Y11" s="4">
        <f>VLOOKUP($A11,'[1]keyed data'!$A$1:$W$2836,Y$5,FALSE)/1000000</f>
        <v>1.9901157951846538E-4</v>
      </c>
      <c r="Z11" s="4">
        <f>VLOOKUP($A11,'[1]keyed data'!$A$1:$W$2836,Z$5,FALSE)/1000000</f>
        <v>1.9196587918266224E-4</v>
      </c>
      <c r="AA11" s="4">
        <f>VLOOKUP($A11,'[1]keyed data'!$A$1:$W$2836,AA$5,FALSE)/1000000</f>
        <v>1.5778860000000003E-4</v>
      </c>
      <c r="AB11" s="4">
        <f>VLOOKUP($A11,'[1]keyed data'!$A$1:$W$2836,AB$5,FALSE)/1000000</f>
        <v>1.6558214580227602E-4</v>
      </c>
    </row>
    <row r="12" spans="1:28" x14ac:dyDescent="0.25">
      <c r="A12" t="str">
        <f>VLOOKUP($B12,'[1]country.key'!$A$1:$D$31,2,FALSE)&amp;A$5&amp;A$6</f>
        <v>CYCO2 emissions  District heating plants</v>
      </c>
      <c r="B12" s="1" t="s">
        <v>4</v>
      </c>
      <c r="C12" s="4">
        <f>VLOOKUP($A12,'[1]keyed data'!$A$1:$W$2836,C$5,FALSE)/1000000</f>
        <v>0</v>
      </c>
      <c r="D12" s="4">
        <f>VLOOKUP($A12,'[1]keyed data'!$A$1:$W$2836,D$5,FALSE)/1000000</f>
        <v>0</v>
      </c>
      <c r="E12" s="4">
        <f>VLOOKUP($A12,'[1]keyed data'!$A$1:$W$2836,E$5,FALSE)/1000000</f>
        <v>0</v>
      </c>
      <c r="F12" s="4">
        <f>VLOOKUP($A12,'[1]keyed data'!$A$1:$W$2836,F$5,FALSE)/1000000</f>
        <v>0</v>
      </c>
      <c r="G12" s="4">
        <f>VLOOKUP($A12,'[1]keyed data'!$A$1:$W$2836,G$5,FALSE)/1000000</f>
        <v>0</v>
      </c>
      <c r="H12" s="4">
        <f>VLOOKUP($A12,'[1]keyed data'!$A$1:$W$2836,H$5,FALSE)/1000000</f>
        <v>0</v>
      </c>
      <c r="I12" s="4">
        <f>VLOOKUP($A12,'[1]keyed data'!$A$1:$W$2836,I$5,FALSE)/1000000</f>
        <v>0</v>
      </c>
      <c r="J12" s="4">
        <f>VLOOKUP($A12,'[1]keyed data'!$A$1:$W$2836,J$5,FALSE)/1000000</f>
        <v>0</v>
      </c>
      <c r="K12" s="4">
        <f>VLOOKUP($A12,'[1]keyed data'!$A$1:$W$2836,K$5,FALSE)/1000000</f>
        <v>0</v>
      </c>
      <c r="L12" s="4">
        <f>VLOOKUP($A12,'[1]keyed data'!$A$1:$W$2836,L$5,FALSE)/1000000</f>
        <v>0</v>
      </c>
      <c r="M12" s="4">
        <f>VLOOKUP($A12,'[1]keyed data'!$A$1:$W$2836,M$5,FALSE)/1000000</f>
        <v>0</v>
      </c>
      <c r="N12" s="4">
        <f>VLOOKUP($A12,'[1]keyed data'!$A$1:$W$2836,N$5,FALSE)/1000000</f>
        <v>0</v>
      </c>
      <c r="O12" s="4">
        <f>VLOOKUP($A12,'[1]keyed data'!$A$1:$W$2836,O$5,FALSE)/1000000</f>
        <v>0</v>
      </c>
      <c r="P12" s="4">
        <f>VLOOKUP($A12,'[1]keyed data'!$A$1:$W$2836,P$5,FALSE)/1000000</f>
        <v>0</v>
      </c>
      <c r="Q12" s="4">
        <f>VLOOKUP($A12,'[1]keyed data'!$A$1:$W$2836,Q$5,FALSE)/1000000</f>
        <v>0</v>
      </c>
      <c r="R12" s="4">
        <f>VLOOKUP($A12,'[1]keyed data'!$A$1:$W$2836,R$5,FALSE)/1000000</f>
        <v>0</v>
      </c>
      <c r="S12" s="4">
        <f>VLOOKUP($A12,'[1]keyed data'!$A$1:$W$2836,S$5,FALSE)/1000000</f>
        <v>0</v>
      </c>
      <c r="T12" s="4">
        <f>VLOOKUP($A12,'[1]keyed data'!$A$1:$W$2836,T$5,FALSE)/1000000</f>
        <v>0</v>
      </c>
      <c r="U12" s="4">
        <f>VLOOKUP($A12,'[1]keyed data'!$A$1:$W$2836,U$5,FALSE)/1000000</f>
        <v>0</v>
      </c>
      <c r="V12" s="4">
        <f>VLOOKUP($A12,'[1]keyed data'!$A$1:$W$2836,V$5,FALSE)/1000000</f>
        <v>0</v>
      </c>
      <c r="W12" s="4">
        <f>VLOOKUP($A12,'[1]keyed data'!$A$1:$W$2836,W$5,FALSE)/1000000</f>
        <v>0</v>
      </c>
      <c r="X12" s="4">
        <f>VLOOKUP($A12,'[1]keyed data'!$A$1:$W$2836,X$5,FALSE)/1000000</f>
        <v>0</v>
      </c>
      <c r="Y12" s="4">
        <f>VLOOKUP($A12,'[1]keyed data'!$A$1:$W$2836,Y$5,FALSE)/1000000</f>
        <v>0</v>
      </c>
      <c r="Z12" s="4">
        <f>VLOOKUP($A12,'[1]keyed data'!$A$1:$W$2836,Z$5,FALSE)/1000000</f>
        <v>0</v>
      </c>
      <c r="AA12" s="4">
        <f>VLOOKUP($A12,'[1]keyed data'!$A$1:$W$2836,AA$5,FALSE)/1000000</f>
        <v>0</v>
      </c>
      <c r="AB12" s="4">
        <f>VLOOKUP($A12,'[1]keyed data'!$A$1:$W$2836,AB$5,FALSE)/1000000</f>
        <v>0</v>
      </c>
    </row>
    <row r="13" spans="1:28" x14ac:dyDescent="0.25">
      <c r="A13" t="str">
        <f>VLOOKUP($B13,'[1]country.key'!$A$1:$D$31,2,FALSE)&amp;A$5&amp;A$6</f>
        <v>CZCO2 emissions  District heating plants</v>
      </c>
      <c r="B13" s="1" t="s">
        <v>5</v>
      </c>
      <c r="C13" s="4">
        <f>VLOOKUP($A13,'[1]keyed data'!$A$1:$W$2836,C$5,FALSE)/1000000</f>
        <v>2.9091747873051365E-3</v>
      </c>
      <c r="D13" s="4">
        <f>VLOOKUP($A13,'[1]keyed data'!$A$1:$W$2836,D$5,FALSE)/1000000</f>
        <v>2.9091747873051365E-3</v>
      </c>
      <c r="E13" s="4">
        <f>VLOOKUP($A13,'[1]keyed data'!$A$1:$W$2836,E$5,FALSE)/1000000</f>
        <v>2.9091747873051365E-3</v>
      </c>
      <c r="F13" s="4">
        <f>VLOOKUP($A13,'[1]keyed data'!$A$1:$W$2836,F$5,FALSE)/1000000</f>
        <v>2.9091747873051365E-3</v>
      </c>
      <c r="G13" s="4">
        <f>VLOOKUP($A13,'[1]keyed data'!$A$1:$W$2836,G$5,FALSE)/1000000</f>
        <v>2.9091747873051365E-3</v>
      </c>
      <c r="H13" s="4">
        <f>VLOOKUP($A13,'[1]keyed data'!$A$1:$W$2836,H$5,FALSE)/1000000</f>
        <v>2.9091747873051365E-3</v>
      </c>
      <c r="I13" s="4">
        <f>VLOOKUP($A13,'[1]keyed data'!$A$1:$W$2836,I$5,FALSE)/1000000</f>
        <v>2.9091747873051365E-3</v>
      </c>
      <c r="J13" s="4">
        <f>VLOOKUP($A13,'[1]keyed data'!$A$1:$W$2836,J$5,FALSE)/1000000</f>
        <v>2.9091747873051365E-3</v>
      </c>
      <c r="K13" s="4">
        <f>VLOOKUP($A13,'[1]keyed data'!$A$1:$W$2836,K$5,FALSE)/1000000</f>
        <v>2.9091747873051365E-3</v>
      </c>
      <c r="L13" s="4">
        <f>VLOOKUP($A13,'[1]keyed data'!$A$1:$W$2836,L$5,FALSE)/1000000</f>
        <v>2.9091747873051365E-3</v>
      </c>
      <c r="M13" s="4">
        <f>VLOOKUP($A13,'[1]keyed data'!$A$1:$W$2836,M$5,FALSE)/1000000</f>
        <v>2.7942915263139399E-3</v>
      </c>
      <c r="N13" s="4">
        <f>VLOOKUP($A13,'[1]keyed data'!$A$1:$W$2836,N$5,FALSE)/1000000</f>
        <v>2.9091747873051365E-3</v>
      </c>
      <c r="O13" s="4">
        <f>VLOOKUP($A13,'[1]keyed data'!$A$1:$W$2836,O$5,FALSE)/1000000</f>
        <v>2.8988360312081404E-3</v>
      </c>
      <c r="P13" s="4">
        <f>VLOOKUP($A13,'[1]keyed data'!$A$1:$W$2836,P$5,FALSE)/1000000</f>
        <v>2.7827804345602687E-3</v>
      </c>
      <c r="Q13" s="4">
        <f>VLOOKUP($A13,'[1]keyed data'!$A$1:$W$2836,Q$5,FALSE)/1000000</f>
        <v>2.8389431377902961E-3</v>
      </c>
      <c r="R13" s="4">
        <f>VLOOKUP($A13,'[1]keyed data'!$A$1:$W$2836,R$5,FALSE)/1000000</f>
        <v>2.460279225860746E-3</v>
      </c>
      <c r="S13" s="4">
        <f>VLOOKUP($A13,'[1]keyed data'!$A$1:$W$2836,S$5,FALSE)/1000000</f>
        <v>2.4299159431453565E-3</v>
      </c>
      <c r="T13" s="4">
        <f>VLOOKUP($A13,'[1]keyed data'!$A$1:$W$2836,T$5,FALSE)/1000000</f>
        <v>2.0300242089408486E-3</v>
      </c>
      <c r="U13" s="4">
        <f>VLOOKUP($A13,'[1]keyed data'!$A$1:$W$2836,U$5,FALSE)/1000000</f>
        <v>2.0141897929286763E-3</v>
      </c>
      <c r="V13" s="4">
        <f>VLOOKUP($A13,'[1]keyed data'!$A$1:$W$2836,V$5,FALSE)/1000000</f>
        <v>1.942084431718056E-3</v>
      </c>
      <c r="W13" s="4">
        <f>VLOOKUP($A13,'[1]keyed data'!$A$1:$W$2836,W$5,FALSE)/1000000</f>
        <v>2.3925402401751826E-3</v>
      </c>
      <c r="X13" s="4">
        <f>VLOOKUP($A13,'[1]keyed data'!$A$1:$W$2836,X$5,FALSE)/1000000</f>
        <v>2.0579684147992959E-3</v>
      </c>
      <c r="Y13" s="4">
        <f>VLOOKUP($A13,'[1]keyed data'!$A$1:$W$2836,Y$5,FALSE)/1000000</f>
        <v>1.9150250005161009E-3</v>
      </c>
      <c r="Z13" s="4">
        <f>VLOOKUP($A13,'[1]keyed data'!$A$1:$W$2836,Z$5,FALSE)/1000000</f>
        <v>1.8977327459691817E-3</v>
      </c>
      <c r="AA13" s="4">
        <f>VLOOKUP($A13,'[1]keyed data'!$A$1:$W$2836,AA$5,FALSE)/1000000</f>
        <v>1.5738249450327486E-3</v>
      </c>
      <c r="AB13" s="4">
        <f>VLOOKUP($A13,'[1]keyed data'!$A$1:$W$2836,AB$5,FALSE)/1000000</f>
        <v>1.5722855110311335E-3</v>
      </c>
    </row>
    <row r="14" spans="1:28" x14ac:dyDescent="0.25">
      <c r="A14" t="str">
        <f>VLOOKUP($B14,'[1]country.key'!$A$1:$D$31,2,FALSE)&amp;A$5&amp;A$6</f>
        <v>DKCO2 emissions  District heating plants</v>
      </c>
      <c r="B14" s="1" t="s">
        <v>6</v>
      </c>
      <c r="C14" s="4">
        <f>VLOOKUP($A14,'[1]keyed data'!$A$1:$W$2836,C$5,FALSE)/1000000</f>
        <v>6.8814829658278814E-4</v>
      </c>
      <c r="D14" s="4">
        <f>VLOOKUP($A14,'[1]keyed data'!$A$1:$W$2836,D$5,FALSE)/1000000</f>
        <v>6.8814829658278814E-4</v>
      </c>
      <c r="E14" s="4">
        <f>VLOOKUP($A14,'[1]keyed data'!$A$1:$W$2836,E$5,FALSE)/1000000</f>
        <v>6.8814829658278814E-4</v>
      </c>
      <c r="F14" s="4">
        <f>VLOOKUP($A14,'[1]keyed data'!$A$1:$W$2836,F$5,FALSE)/1000000</f>
        <v>6.8814829658278814E-4</v>
      </c>
      <c r="G14" s="4">
        <f>VLOOKUP($A14,'[1]keyed data'!$A$1:$W$2836,G$5,FALSE)/1000000</f>
        <v>6.8814829658278814E-4</v>
      </c>
      <c r="H14" s="4">
        <f>VLOOKUP($A14,'[1]keyed data'!$A$1:$W$2836,H$5,FALSE)/1000000</f>
        <v>6.8814829658278814E-4</v>
      </c>
      <c r="I14" s="4">
        <f>VLOOKUP($A14,'[1]keyed data'!$A$1:$W$2836,I$5,FALSE)/1000000</f>
        <v>6.8814829658278814E-4</v>
      </c>
      <c r="J14" s="4">
        <f>VLOOKUP($A14,'[1]keyed data'!$A$1:$W$2836,J$5,FALSE)/1000000</f>
        <v>6.8814829658278814E-4</v>
      </c>
      <c r="K14" s="4">
        <f>VLOOKUP($A14,'[1]keyed data'!$A$1:$W$2836,K$5,FALSE)/1000000</f>
        <v>6.8814829658278814E-4</v>
      </c>
      <c r="L14" s="4">
        <f>VLOOKUP($A14,'[1]keyed data'!$A$1:$W$2836,L$5,FALSE)/1000000</f>
        <v>6.8814829658278814E-4</v>
      </c>
      <c r="M14" s="4">
        <f>VLOOKUP($A14,'[1]keyed data'!$A$1:$W$2836,M$5,FALSE)/1000000</f>
        <v>6.5481504141388523E-4</v>
      </c>
      <c r="N14" s="4">
        <f>VLOOKUP($A14,'[1]keyed data'!$A$1:$W$2836,N$5,FALSE)/1000000</f>
        <v>6.8814829658278814E-4</v>
      </c>
      <c r="O14" s="4">
        <f>VLOOKUP($A14,'[1]keyed data'!$A$1:$W$2836,O$5,FALSE)/1000000</f>
        <v>5.8538612655363608E-4</v>
      </c>
      <c r="P14" s="4">
        <f>VLOOKUP($A14,'[1]keyed data'!$A$1:$W$2836,P$5,FALSE)/1000000</f>
        <v>6.9108103798588805E-4</v>
      </c>
      <c r="Q14" s="4">
        <f>VLOOKUP($A14,'[1]keyed data'!$A$1:$W$2836,Q$5,FALSE)/1000000</f>
        <v>6.1182619158790807E-4</v>
      </c>
      <c r="R14" s="4">
        <f>VLOOKUP($A14,'[1]keyed data'!$A$1:$W$2836,R$5,FALSE)/1000000</f>
        <v>5.305629179949517E-4</v>
      </c>
      <c r="S14" s="4">
        <f>VLOOKUP($A14,'[1]keyed data'!$A$1:$W$2836,S$5,FALSE)/1000000</f>
        <v>4.8585785139522013E-4</v>
      </c>
      <c r="T14" s="4">
        <f>VLOOKUP($A14,'[1]keyed data'!$A$1:$W$2836,T$5,FALSE)/1000000</f>
        <v>6.6954406865698797E-4</v>
      </c>
      <c r="U14" s="4">
        <f>VLOOKUP($A14,'[1]keyed data'!$A$1:$W$2836,U$5,FALSE)/1000000</f>
        <v>7.0131801201192003E-4</v>
      </c>
      <c r="V14" s="4">
        <f>VLOOKUP($A14,'[1]keyed data'!$A$1:$W$2836,V$5,FALSE)/1000000</f>
        <v>7.61790033361008E-4</v>
      </c>
      <c r="W14" s="4">
        <f>VLOOKUP($A14,'[1]keyed data'!$A$1:$W$2836,W$5,FALSE)/1000000</f>
        <v>9.4988048423530068E-4</v>
      </c>
      <c r="X14" s="4">
        <f>VLOOKUP($A14,'[1]keyed data'!$A$1:$W$2836,X$5,FALSE)/1000000</f>
        <v>7.6575751201863446E-4</v>
      </c>
      <c r="Y14" s="4">
        <f>VLOOKUP($A14,'[1]keyed data'!$A$1:$W$2836,Y$5,FALSE)/1000000</f>
        <v>9.7616750583741612E-4</v>
      </c>
      <c r="Z14" s="4">
        <f>VLOOKUP($A14,'[1]keyed data'!$A$1:$W$2836,Z$5,FALSE)/1000000</f>
        <v>9.7320456574922208E-4</v>
      </c>
      <c r="AA14" s="4">
        <f>VLOOKUP($A14,'[1]keyed data'!$A$1:$W$2836,AA$5,FALSE)/1000000</f>
        <v>9.9704467561474676E-4</v>
      </c>
      <c r="AB14" s="4">
        <f>VLOOKUP($A14,'[1]keyed data'!$A$1:$W$2836,AB$5,FALSE)/1000000</f>
        <v>1.0864994946705184E-3</v>
      </c>
    </row>
    <row r="15" spans="1:28" x14ac:dyDescent="0.25">
      <c r="A15" t="str">
        <f>VLOOKUP($B15,'[1]country.key'!$A$1:$D$31,2,FALSE)&amp;A$5&amp;A$6</f>
        <v>EECO2 emissions  District heating plants</v>
      </c>
      <c r="B15" s="1" t="s">
        <v>7</v>
      </c>
      <c r="C15" s="4">
        <f>VLOOKUP($A15,'[1]keyed data'!$A$1:$W$2836,C$5,FALSE)/1000000</f>
        <v>9.2900373844838412E-4</v>
      </c>
      <c r="D15" s="4">
        <f>VLOOKUP($A15,'[1]keyed data'!$A$1:$W$2836,D$5,FALSE)/1000000</f>
        <v>9.2900373844838412E-4</v>
      </c>
      <c r="E15" s="4">
        <f>VLOOKUP($A15,'[1]keyed data'!$A$1:$W$2836,E$5,FALSE)/1000000</f>
        <v>9.2900373844838412E-4</v>
      </c>
      <c r="F15" s="4">
        <f>VLOOKUP($A15,'[1]keyed data'!$A$1:$W$2836,F$5,FALSE)/1000000</f>
        <v>9.2900373844838412E-4</v>
      </c>
      <c r="G15" s="4">
        <f>VLOOKUP($A15,'[1]keyed data'!$A$1:$W$2836,G$5,FALSE)/1000000</f>
        <v>9.2900373844838412E-4</v>
      </c>
      <c r="H15" s="4">
        <f>VLOOKUP($A15,'[1]keyed data'!$A$1:$W$2836,H$5,FALSE)/1000000</f>
        <v>9.2900373844838412E-4</v>
      </c>
      <c r="I15" s="4">
        <f>VLOOKUP($A15,'[1]keyed data'!$A$1:$W$2836,I$5,FALSE)/1000000</f>
        <v>9.2900373844838412E-4</v>
      </c>
      <c r="J15" s="4">
        <f>VLOOKUP($A15,'[1]keyed data'!$A$1:$W$2836,J$5,FALSE)/1000000</f>
        <v>9.2900373844838412E-4</v>
      </c>
      <c r="K15" s="4">
        <f>VLOOKUP($A15,'[1]keyed data'!$A$1:$W$2836,K$5,FALSE)/1000000</f>
        <v>9.2900373844838412E-4</v>
      </c>
      <c r="L15" s="4">
        <f>VLOOKUP($A15,'[1]keyed data'!$A$1:$W$2836,L$5,FALSE)/1000000</f>
        <v>9.2900373844838412E-4</v>
      </c>
      <c r="M15" s="4">
        <f>VLOOKUP($A15,'[1]keyed data'!$A$1:$W$2836,M$5,FALSE)/1000000</f>
        <v>1.0185084190127089E-3</v>
      </c>
      <c r="N15" s="4">
        <f>VLOOKUP($A15,'[1]keyed data'!$A$1:$W$2836,N$5,FALSE)/1000000</f>
        <v>9.2900373844838412E-4</v>
      </c>
      <c r="O15" s="4">
        <f>VLOOKUP($A15,'[1]keyed data'!$A$1:$W$2836,O$5,FALSE)/1000000</f>
        <v>1.0733129008693564E-3</v>
      </c>
      <c r="P15" s="4">
        <f>VLOOKUP($A15,'[1]keyed data'!$A$1:$W$2836,P$5,FALSE)/1000000</f>
        <v>1.2092316884155802E-3</v>
      </c>
      <c r="Q15" s="4">
        <f>VLOOKUP($A15,'[1]keyed data'!$A$1:$W$2836,Q$5,FALSE)/1000000</f>
        <v>9.9437630201539245E-4</v>
      </c>
      <c r="R15" s="4">
        <f>VLOOKUP($A15,'[1]keyed data'!$A$1:$W$2836,R$5,FALSE)/1000000</f>
        <v>9.7279912130027136E-4</v>
      </c>
      <c r="S15" s="4">
        <f>VLOOKUP($A15,'[1]keyed data'!$A$1:$W$2836,S$5,FALSE)/1000000</f>
        <v>1.015348435641E-3</v>
      </c>
      <c r="T15" s="4">
        <f>VLOOKUP($A15,'[1]keyed data'!$A$1:$W$2836,T$5,FALSE)/1000000</f>
        <v>1.0652998915733041E-3</v>
      </c>
      <c r="U15" s="4">
        <f>VLOOKUP($A15,'[1]keyed data'!$A$1:$W$2836,U$5,FALSE)/1000000</f>
        <v>1.1007836194483435E-3</v>
      </c>
      <c r="V15" s="4">
        <f>VLOOKUP($A15,'[1]keyed data'!$A$1:$W$2836,V$5,FALSE)/1000000</f>
        <v>8.2680766811744411E-4</v>
      </c>
      <c r="W15" s="4">
        <f>VLOOKUP($A15,'[1]keyed data'!$A$1:$W$2836,W$5,FALSE)/1000000</f>
        <v>9.2129712369554714E-4</v>
      </c>
      <c r="X15" s="4">
        <f>VLOOKUP($A15,'[1]keyed data'!$A$1:$W$2836,X$5,FALSE)/1000000</f>
        <v>7.4152615141987995E-4</v>
      </c>
      <c r="Y15" s="4">
        <f>VLOOKUP($A15,'[1]keyed data'!$A$1:$W$2836,Y$5,FALSE)/1000000</f>
        <v>8.7662775721597812E-4</v>
      </c>
      <c r="Z15" s="4">
        <f>VLOOKUP($A15,'[1]keyed data'!$A$1:$W$2836,Z$5,FALSE)/1000000</f>
        <v>6.7218471706543984E-4</v>
      </c>
      <c r="AA15" s="4">
        <f>VLOOKUP($A15,'[1]keyed data'!$A$1:$W$2836,AA$5,FALSE)/1000000</f>
        <v>5.9147110000000013E-4</v>
      </c>
      <c r="AB15" s="4">
        <f>VLOOKUP($A15,'[1]keyed data'!$A$1:$W$2836,AB$5,FALSE)/1000000</f>
        <v>5.0187590203165406E-4</v>
      </c>
    </row>
    <row r="16" spans="1:28" x14ac:dyDescent="0.25">
      <c r="A16" t="str">
        <f>VLOOKUP($B16,'[1]country.key'!$A$1:$D$31,2,FALSE)&amp;A$5&amp;A$6</f>
        <v>FICO2 emissions  District heating plants</v>
      </c>
      <c r="B16" s="1" t="s">
        <v>8</v>
      </c>
      <c r="C16" s="4">
        <f>VLOOKUP($A16,'[1]keyed data'!$A$1:$W$2836,C$5,FALSE)/1000000</f>
        <v>2.6508845983545001E-3</v>
      </c>
      <c r="D16" s="4">
        <f>VLOOKUP($A16,'[1]keyed data'!$A$1:$W$2836,D$5,FALSE)/1000000</f>
        <v>2.6508845983545001E-3</v>
      </c>
      <c r="E16" s="4">
        <f>VLOOKUP($A16,'[1]keyed data'!$A$1:$W$2836,E$5,FALSE)/1000000</f>
        <v>2.6508845983545001E-3</v>
      </c>
      <c r="F16" s="4">
        <f>VLOOKUP($A16,'[1]keyed data'!$A$1:$W$2836,F$5,FALSE)/1000000</f>
        <v>2.6508845983545001E-3</v>
      </c>
      <c r="G16" s="4">
        <f>VLOOKUP($A16,'[1]keyed data'!$A$1:$W$2836,G$5,FALSE)/1000000</f>
        <v>2.6508845983545001E-3</v>
      </c>
      <c r="H16" s="4">
        <f>VLOOKUP($A16,'[1]keyed data'!$A$1:$W$2836,H$5,FALSE)/1000000</f>
        <v>2.6508845983545001E-3</v>
      </c>
      <c r="I16" s="4">
        <f>VLOOKUP($A16,'[1]keyed data'!$A$1:$W$2836,I$5,FALSE)/1000000</f>
        <v>2.6508845983545001E-3</v>
      </c>
      <c r="J16" s="4">
        <f>VLOOKUP($A16,'[1]keyed data'!$A$1:$W$2836,J$5,FALSE)/1000000</f>
        <v>2.6508845983545001E-3</v>
      </c>
      <c r="K16" s="4">
        <f>VLOOKUP($A16,'[1]keyed data'!$A$1:$W$2836,K$5,FALSE)/1000000</f>
        <v>2.6508845983545001E-3</v>
      </c>
      <c r="L16" s="4">
        <f>VLOOKUP($A16,'[1]keyed data'!$A$1:$W$2836,L$5,FALSE)/1000000</f>
        <v>2.6508845983545001E-3</v>
      </c>
      <c r="M16" s="4">
        <f>VLOOKUP($A16,'[1]keyed data'!$A$1:$W$2836,M$5,FALSE)/1000000</f>
        <v>2.5094664108951973E-3</v>
      </c>
      <c r="N16" s="4">
        <f>VLOOKUP($A16,'[1]keyed data'!$A$1:$W$2836,N$5,FALSE)/1000000</f>
        <v>2.6508845983545001E-3</v>
      </c>
      <c r="O16" s="4">
        <f>VLOOKUP($A16,'[1]keyed data'!$A$1:$W$2836,O$5,FALSE)/1000000</f>
        <v>2.9778687537984718E-3</v>
      </c>
      <c r="P16" s="4">
        <f>VLOOKUP($A16,'[1]keyed data'!$A$1:$W$2836,P$5,FALSE)/1000000</f>
        <v>2.8593300173170321E-3</v>
      </c>
      <c r="Q16" s="4">
        <f>VLOOKUP($A16,'[1]keyed data'!$A$1:$W$2836,Q$5,FALSE)/1000000</f>
        <v>2.8880539420185723E-3</v>
      </c>
      <c r="R16" s="4">
        <f>VLOOKUP($A16,'[1]keyed data'!$A$1:$W$2836,R$5,FALSE)/1000000</f>
        <v>2.8496332680125794E-3</v>
      </c>
      <c r="S16" s="4">
        <f>VLOOKUP($A16,'[1]keyed data'!$A$1:$W$2836,S$5,FALSE)/1000000</f>
        <v>2.9538314748622802E-3</v>
      </c>
      <c r="T16" s="4">
        <f>VLOOKUP($A16,'[1]keyed data'!$A$1:$W$2836,T$5,FALSE)/1000000</f>
        <v>3.1813230415051086E-3</v>
      </c>
      <c r="U16" s="4">
        <f>VLOOKUP($A16,'[1]keyed data'!$A$1:$W$2836,U$5,FALSE)/1000000</f>
        <v>2.9943677348387289E-3</v>
      </c>
      <c r="V16" s="4">
        <f>VLOOKUP($A16,'[1]keyed data'!$A$1:$W$2836,V$5,FALSE)/1000000</f>
        <v>3.2571411261600965E-3</v>
      </c>
      <c r="W16" s="4">
        <f>VLOOKUP($A16,'[1]keyed data'!$A$1:$W$2836,W$5,FALSE)/1000000</f>
        <v>3.5221200513999291E-3</v>
      </c>
      <c r="X16" s="4">
        <f>VLOOKUP($A16,'[1]keyed data'!$A$1:$W$2836,X$5,FALSE)/1000000</f>
        <v>3.0480152168770543E-3</v>
      </c>
      <c r="Y16" s="4">
        <f>VLOOKUP($A16,'[1]keyed data'!$A$1:$W$2836,Y$5,FALSE)/1000000</f>
        <v>3.4353928108247639E-3</v>
      </c>
      <c r="Z16" s="4">
        <f>VLOOKUP($A16,'[1]keyed data'!$A$1:$W$2836,Z$5,FALSE)/1000000</f>
        <v>2.6572086098166203E-3</v>
      </c>
      <c r="AA16" s="4">
        <f>VLOOKUP($A16,'[1]keyed data'!$A$1:$W$2836,AA$5,FALSE)/1000000</f>
        <v>2.7482829143059316E-3</v>
      </c>
      <c r="AB16" s="4">
        <f>VLOOKUP($A16,'[1]keyed data'!$A$1:$W$2836,AB$5,FALSE)/1000000</f>
        <v>2.5702166488265755E-3</v>
      </c>
    </row>
    <row r="17" spans="1:28" x14ac:dyDescent="0.25">
      <c r="A17" t="str">
        <f>VLOOKUP($B17,'[1]country.key'!$A$1:$D$31,2,FALSE)&amp;A$5&amp;A$6</f>
        <v>FRCO2 emissions  District heating plants</v>
      </c>
      <c r="B17" s="1" t="s">
        <v>9</v>
      </c>
      <c r="C17" s="4">
        <f>VLOOKUP($A17,'[1]keyed data'!$A$1:$W$2836,C$5,FALSE)/1000000</f>
        <v>5.8418587474253999E-4</v>
      </c>
      <c r="D17" s="4">
        <f>VLOOKUP($A17,'[1]keyed data'!$A$1:$W$2836,D$5,FALSE)/1000000</f>
        <v>5.8418587474253999E-4</v>
      </c>
      <c r="E17" s="4">
        <f>VLOOKUP($A17,'[1]keyed data'!$A$1:$W$2836,E$5,FALSE)/1000000</f>
        <v>5.8418587474253999E-4</v>
      </c>
      <c r="F17" s="4">
        <f>VLOOKUP($A17,'[1]keyed data'!$A$1:$W$2836,F$5,FALSE)/1000000</f>
        <v>5.8418587474253999E-4</v>
      </c>
      <c r="G17" s="4">
        <f>VLOOKUP($A17,'[1]keyed data'!$A$1:$W$2836,G$5,FALSE)/1000000</f>
        <v>5.8418587474253999E-4</v>
      </c>
      <c r="H17" s="4">
        <f>VLOOKUP($A17,'[1]keyed data'!$A$1:$W$2836,H$5,FALSE)/1000000</f>
        <v>5.8418587474253999E-4</v>
      </c>
      <c r="I17" s="4">
        <f>VLOOKUP($A17,'[1]keyed data'!$A$1:$W$2836,I$5,FALSE)/1000000</f>
        <v>5.8418587474253999E-4</v>
      </c>
      <c r="J17" s="4">
        <f>VLOOKUP($A17,'[1]keyed data'!$A$1:$W$2836,J$5,FALSE)/1000000</f>
        <v>5.8418587474253999E-4</v>
      </c>
      <c r="K17" s="4">
        <f>VLOOKUP($A17,'[1]keyed data'!$A$1:$W$2836,K$5,FALSE)/1000000</f>
        <v>5.8418587474253999E-4</v>
      </c>
      <c r="L17" s="4">
        <f>VLOOKUP($A17,'[1]keyed data'!$A$1:$W$2836,L$5,FALSE)/1000000</f>
        <v>5.8418587474253999E-4</v>
      </c>
      <c r="M17" s="4">
        <f>VLOOKUP($A17,'[1]keyed data'!$A$1:$W$2836,M$5,FALSE)/1000000</f>
        <v>5.9980969999999935E-4</v>
      </c>
      <c r="N17" s="4">
        <f>VLOOKUP($A17,'[1]keyed data'!$A$1:$W$2836,N$5,FALSE)/1000000</f>
        <v>5.8418587474253999E-4</v>
      </c>
      <c r="O17" s="4">
        <f>VLOOKUP($A17,'[1]keyed data'!$A$1:$W$2836,O$5,FALSE)/1000000</f>
        <v>5.5685565704916007E-4</v>
      </c>
      <c r="P17" s="4">
        <f>VLOOKUP($A17,'[1]keyed data'!$A$1:$W$2836,P$5,FALSE)/1000000</f>
        <v>5.6760626062350001E-4</v>
      </c>
      <c r="Q17" s="4">
        <f>VLOOKUP($A17,'[1]keyed data'!$A$1:$W$2836,Q$5,FALSE)/1000000</f>
        <v>5.6651632299561591E-4</v>
      </c>
      <c r="R17" s="4">
        <f>VLOOKUP($A17,'[1]keyed data'!$A$1:$W$2836,R$5,FALSE)/1000000</f>
        <v>5.3690350000000053E-4</v>
      </c>
      <c r="S17" s="4">
        <f>VLOOKUP($A17,'[1]keyed data'!$A$1:$W$2836,S$5,FALSE)/1000000</f>
        <v>5.3673586685031602E-4</v>
      </c>
      <c r="T17" s="4">
        <f>VLOOKUP($A17,'[1]keyed data'!$A$1:$W$2836,T$5,FALSE)/1000000</f>
        <v>4.63021468116228E-4</v>
      </c>
      <c r="U17" s="4">
        <f>VLOOKUP($A17,'[1]keyed data'!$A$1:$W$2836,U$5,FALSE)/1000000</f>
        <v>4.0043887661660404E-4</v>
      </c>
      <c r="V17" s="4">
        <f>VLOOKUP($A17,'[1]keyed data'!$A$1:$W$2836,V$5,FALSE)/1000000</f>
        <v>4.8379485999801601E-4</v>
      </c>
      <c r="W17" s="4">
        <f>VLOOKUP($A17,'[1]keyed data'!$A$1:$W$2836,W$5,FALSE)/1000000</f>
        <v>6.3355514234611921E-4</v>
      </c>
      <c r="X17" s="4">
        <f>VLOOKUP($A17,'[1]keyed data'!$A$1:$W$2836,X$5,FALSE)/1000000</f>
        <v>1.0912530999999987E-3</v>
      </c>
      <c r="Y17" s="4">
        <f>VLOOKUP($A17,'[1]keyed data'!$A$1:$W$2836,Y$5,FALSE)/1000000</f>
        <v>3.2826381803805135E-3</v>
      </c>
      <c r="Z17" s="4">
        <f>VLOOKUP($A17,'[1]keyed data'!$A$1:$W$2836,Z$5,FALSE)/1000000</f>
        <v>3.6945605848135599E-3</v>
      </c>
      <c r="AA17" s="4">
        <f>VLOOKUP($A17,'[1]keyed data'!$A$1:$W$2836,AA$5,FALSE)/1000000</f>
        <v>2.8458008681320748E-3</v>
      </c>
      <c r="AB17" s="4">
        <f>VLOOKUP($A17,'[1]keyed data'!$A$1:$W$2836,AB$5,FALSE)/1000000</f>
        <v>2.8858484313427305E-3</v>
      </c>
    </row>
    <row r="18" spans="1:28" x14ac:dyDescent="0.25">
      <c r="A18" t="str">
        <f>VLOOKUP($B18,'[1]country.key'!$A$1:$D$31,2,FALSE)&amp;A$5&amp;A$6</f>
        <v>DECO2 emissions  District heating plants</v>
      </c>
      <c r="B18" s="1" t="s">
        <v>10</v>
      </c>
      <c r="C18" s="4">
        <f>VLOOKUP($A18,'[1]keyed data'!$A$1:$W$2836,C$5,FALSE)/1000000</f>
        <v>2.8549540413645128E-3</v>
      </c>
      <c r="D18" s="4">
        <f>VLOOKUP($A18,'[1]keyed data'!$A$1:$W$2836,D$5,FALSE)/1000000</f>
        <v>2.8549540413645128E-3</v>
      </c>
      <c r="E18" s="4">
        <f>VLOOKUP($A18,'[1]keyed data'!$A$1:$W$2836,E$5,FALSE)/1000000</f>
        <v>2.8549540413645128E-3</v>
      </c>
      <c r="F18" s="4">
        <f>VLOOKUP($A18,'[1]keyed data'!$A$1:$W$2836,F$5,FALSE)/1000000</f>
        <v>2.8549540413645128E-3</v>
      </c>
      <c r="G18" s="4">
        <f>VLOOKUP($A18,'[1]keyed data'!$A$1:$W$2836,G$5,FALSE)/1000000</f>
        <v>2.8549540413645128E-3</v>
      </c>
      <c r="H18" s="4">
        <f>VLOOKUP($A18,'[1]keyed data'!$A$1:$W$2836,H$5,FALSE)/1000000</f>
        <v>2.8549540413645128E-3</v>
      </c>
      <c r="I18" s="4">
        <f>VLOOKUP($A18,'[1]keyed data'!$A$1:$W$2836,I$5,FALSE)/1000000</f>
        <v>2.8549540413645128E-3</v>
      </c>
      <c r="J18" s="4">
        <f>VLOOKUP($A18,'[1]keyed data'!$A$1:$W$2836,J$5,FALSE)/1000000</f>
        <v>2.8549540413645128E-3</v>
      </c>
      <c r="K18" s="4">
        <f>VLOOKUP($A18,'[1]keyed data'!$A$1:$W$2836,K$5,FALSE)/1000000</f>
        <v>2.8549540413645128E-3</v>
      </c>
      <c r="L18" s="4">
        <f>VLOOKUP($A18,'[1]keyed data'!$A$1:$W$2836,L$5,FALSE)/1000000</f>
        <v>2.8549540413645128E-3</v>
      </c>
      <c r="M18" s="4">
        <f>VLOOKUP($A18,'[1]keyed data'!$A$1:$W$2836,M$5,FALSE)/1000000</f>
        <v>2.83935E-3</v>
      </c>
      <c r="N18" s="4">
        <f>VLOOKUP($A18,'[1]keyed data'!$A$1:$W$2836,N$5,FALSE)/1000000</f>
        <v>2.8549540413645128E-3</v>
      </c>
      <c r="O18" s="4">
        <f>VLOOKUP($A18,'[1]keyed data'!$A$1:$W$2836,O$5,FALSE)/1000000</f>
        <v>3.5563640573853363E-3</v>
      </c>
      <c r="P18" s="4">
        <f>VLOOKUP($A18,'[1]keyed data'!$A$1:$W$2836,P$5,FALSE)/1000000</f>
        <v>1.5449999496935833E-2</v>
      </c>
      <c r="Q18" s="4">
        <f>VLOOKUP($A18,'[1]keyed data'!$A$1:$W$2836,Q$5,FALSE)/1000000</f>
        <v>1.2408960214511822E-2</v>
      </c>
      <c r="R18" s="4">
        <f>VLOOKUP($A18,'[1]keyed data'!$A$1:$W$2836,R$5,FALSE)/1000000</f>
        <v>9.2490283276928827E-3</v>
      </c>
      <c r="S18" s="4">
        <f>VLOOKUP($A18,'[1]keyed data'!$A$1:$W$2836,S$5,FALSE)/1000000</f>
        <v>9.2318846860028527E-3</v>
      </c>
      <c r="T18" s="4">
        <f>VLOOKUP($A18,'[1]keyed data'!$A$1:$W$2836,T$5,FALSE)/1000000</f>
        <v>9.5375708683527634E-3</v>
      </c>
      <c r="U18" s="4">
        <f>VLOOKUP($A18,'[1]keyed data'!$A$1:$W$2836,U$5,FALSE)/1000000</f>
        <v>1.0606433799869459E-2</v>
      </c>
      <c r="V18" s="4">
        <f>VLOOKUP($A18,'[1]keyed data'!$A$1:$W$2836,V$5,FALSE)/1000000</f>
        <v>9.7229477095511409E-3</v>
      </c>
      <c r="W18" s="4">
        <f>VLOOKUP($A18,'[1]keyed data'!$A$1:$W$2836,W$5,FALSE)/1000000</f>
        <v>1.1820186614420868E-2</v>
      </c>
      <c r="X18" s="4">
        <f>VLOOKUP($A18,'[1]keyed data'!$A$1:$W$2836,X$5,FALSE)/1000000</f>
        <v>1.1459598677090503E-2</v>
      </c>
      <c r="Y18" s="4">
        <f>VLOOKUP($A18,'[1]keyed data'!$A$1:$W$2836,Y$5,FALSE)/1000000</f>
        <v>1.1515064527620897E-2</v>
      </c>
      <c r="Z18" s="4">
        <f>VLOOKUP($A18,'[1]keyed data'!$A$1:$W$2836,Z$5,FALSE)/1000000</f>
        <v>9.9502098890057265E-3</v>
      </c>
      <c r="AA18" s="4">
        <f>VLOOKUP($A18,'[1]keyed data'!$A$1:$W$2836,AA$5,FALSE)/1000000</f>
        <v>8.7255104763352132E-3</v>
      </c>
      <c r="AB18" s="4">
        <f>VLOOKUP($A18,'[1]keyed data'!$A$1:$W$2836,AB$5,FALSE)/1000000</f>
        <v>9.2724451057049333E-3</v>
      </c>
    </row>
    <row r="19" spans="1:28" x14ac:dyDescent="0.25">
      <c r="A19" t="str">
        <f>VLOOKUP($B19,'[1]country.key'!$A$1:$D$31,2,FALSE)&amp;A$5&amp;A$6</f>
        <v>ELCO2 emissions  District heating plants</v>
      </c>
      <c r="B19" s="1" t="s">
        <v>11</v>
      </c>
      <c r="C19" s="4">
        <f>VLOOKUP($A19,'[1]keyed data'!$A$1:$W$2836,C$5,FALSE)/1000000</f>
        <v>0</v>
      </c>
      <c r="D19" s="4">
        <f>VLOOKUP($A19,'[1]keyed data'!$A$1:$W$2836,D$5,FALSE)/1000000</f>
        <v>0</v>
      </c>
      <c r="E19" s="4">
        <f>VLOOKUP($A19,'[1]keyed data'!$A$1:$W$2836,E$5,FALSE)/1000000</f>
        <v>0</v>
      </c>
      <c r="F19" s="4">
        <f>VLOOKUP($A19,'[1]keyed data'!$A$1:$W$2836,F$5,FALSE)/1000000</f>
        <v>0</v>
      </c>
      <c r="G19" s="4">
        <f>VLOOKUP($A19,'[1]keyed data'!$A$1:$W$2836,G$5,FALSE)/1000000</f>
        <v>0</v>
      </c>
      <c r="H19" s="4">
        <f>VLOOKUP($A19,'[1]keyed data'!$A$1:$W$2836,H$5,FALSE)/1000000</f>
        <v>0</v>
      </c>
      <c r="I19" s="4">
        <f>VLOOKUP($A19,'[1]keyed data'!$A$1:$W$2836,I$5,FALSE)/1000000</f>
        <v>0</v>
      </c>
      <c r="J19" s="4">
        <f>VLOOKUP($A19,'[1]keyed data'!$A$1:$W$2836,J$5,FALSE)/1000000</f>
        <v>0</v>
      </c>
      <c r="K19" s="4">
        <f>VLOOKUP($A19,'[1]keyed data'!$A$1:$W$2836,K$5,FALSE)/1000000</f>
        <v>0</v>
      </c>
      <c r="L19" s="4">
        <f>VLOOKUP($A19,'[1]keyed data'!$A$1:$W$2836,L$5,FALSE)/1000000</f>
        <v>0</v>
      </c>
      <c r="M19" s="4">
        <f>VLOOKUP($A19,'[1]keyed data'!$A$1:$W$2836,M$5,FALSE)/1000000</f>
        <v>0</v>
      </c>
      <c r="N19" s="4">
        <f>VLOOKUP($A19,'[1]keyed data'!$A$1:$W$2836,N$5,FALSE)/1000000</f>
        <v>0</v>
      </c>
      <c r="O19" s="4">
        <f>VLOOKUP($A19,'[1]keyed data'!$A$1:$W$2836,O$5,FALSE)/1000000</f>
        <v>0</v>
      </c>
      <c r="P19" s="4">
        <f>VLOOKUP($A19,'[1]keyed data'!$A$1:$W$2836,P$5,FALSE)/1000000</f>
        <v>0</v>
      </c>
      <c r="Q19" s="4">
        <f>VLOOKUP($A19,'[1]keyed data'!$A$1:$W$2836,Q$5,FALSE)/1000000</f>
        <v>0</v>
      </c>
      <c r="R19" s="4">
        <f>VLOOKUP($A19,'[1]keyed data'!$A$1:$W$2836,R$5,FALSE)/1000000</f>
        <v>0</v>
      </c>
      <c r="S19" s="4">
        <f>VLOOKUP($A19,'[1]keyed data'!$A$1:$W$2836,S$5,FALSE)/1000000</f>
        <v>0</v>
      </c>
      <c r="T19" s="4">
        <f>VLOOKUP($A19,'[1]keyed data'!$A$1:$W$2836,T$5,FALSE)/1000000</f>
        <v>0</v>
      </c>
      <c r="U19" s="4">
        <f>VLOOKUP($A19,'[1]keyed data'!$A$1:$W$2836,U$5,FALSE)/1000000</f>
        <v>0</v>
      </c>
      <c r="V19" s="4">
        <f>VLOOKUP($A19,'[1]keyed data'!$A$1:$W$2836,V$5,FALSE)/1000000</f>
        <v>0</v>
      </c>
      <c r="W19" s="4">
        <f>VLOOKUP($A19,'[1]keyed data'!$A$1:$W$2836,W$5,FALSE)/1000000</f>
        <v>0</v>
      </c>
      <c r="X19" s="4">
        <f>VLOOKUP($A19,'[1]keyed data'!$A$1:$W$2836,X$5,FALSE)/1000000</f>
        <v>0</v>
      </c>
      <c r="Y19" s="4">
        <f>VLOOKUP($A19,'[1]keyed data'!$A$1:$W$2836,Y$5,FALSE)/1000000</f>
        <v>0</v>
      </c>
      <c r="Z19" s="4">
        <f>VLOOKUP($A19,'[1]keyed data'!$A$1:$W$2836,Z$5,FALSE)/1000000</f>
        <v>0</v>
      </c>
      <c r="AA19" s="4">
        <f>VLOOKUP($A19,'[1]keyed data'!$A$1:$W$2836,AA$5,FALSE)/1000000</f>
        <v>0</v>
      </c>
      <c r="AB19" s="4">
        <f>VLOOKUP($A19,'[1]keyed data'!$A$1:$W$2836,AB$5,FALSE)/1000000</f>
        <v>0</v>
      </c>
    </row>
    <row r="20" spans="1:28" x14ac:dyDescent="0.25">
      <c r="A20" t="str">
        <f>VLOOKUP($B20,'[1]country.key'!$A$1:$D$31,2,FALSE)&amp;A$5&amp;A$6</f>
        <v>HUCO2 emissions  District heating plants</v>
      </c>
      <c r="B20" s="1" t="s">
        <v>12</v>
      </c>
      <c r="C20" s="4">
        <f>VLOOKUP($A20,'[1]keyed data'!$A$1:$W$2836,C$5,FALSE)/1000000</f>
        <v>1.3912245559245962E-3</v>
      </c>
      <c r="D20" s="4">
        <f>VLOOKUP($A20,'[1]keyed data'!$A$1:$W$2836,D$5,FALSE)/1000000</f>
        <v>1.3912245559245962E-3</v>
      </c>
      <c r="E20" s="4">
        <f>VLOOKUP($A20,'[1]keyed data'!$A$1:$W$2836,E$5,FALSE)/1000000</f>
        <v>1.3912245559245962E-3</v>
      </c>
      <c r="F20" s="4">
        <f>VLOOKUP($A20,'[1]keyed data'!$A$1:$W$2836,F$5,FALSE)/1000000</f>
        <v>1.3912245559245962E-3</v>
      </c>
      <c r="G20" s="4">
        <f>VLOOKUP($A20,'[1]keyed data'!$A$1:$W$2836,G$5,FALSE)/1000000</f>
        <v>1.3912245559245962E-3</v>
      </c>
      <c r="H20" s="4">
        <f>VLOOKUP($A20,'[1]keyed data'!$A$1:$W$2836,H$5,FALSE)/1000000</f>
        <v>1.3912245559245962E-3</v>
      </c>
      <c r="I20" s="4">
        <f>VLOOKUP($A20,'[1]keyed data'!$A$1:$W$2836,I$5,FALSE)/1000000</f>
        <v>1.3912245559245962E-3</v>
      </c>
      <c r="J20" s="4">
        <f>VLOOKUP($A20,'[1]keyed data'!$A$1:$W$2836,J$5,FALSE)/1000000</f>
        <v>1.3912245559245962E-3</v>
      </c>
      <c r="K20" s="4">
        <f>VLOOKUP($A20,'[1]keyed data'!$A$1:$W$2836,K$5,FALSE)/1000000</f>
        <v>1.3912245559245962E-3</v>
      </c>
      <c r="L20" s="4">
        <f>VLOOKUP($A20,'[1]keyed data'!$A$1:$W$2836,L$5,FALSE)/1000000</f>
        <v>1.3912245559245962E-3</v>
      </c>
      <c r="M20" s="4">
        <f>VLOOKUP($A20,'[1]keyed data'!$A$1:$W$2836,M$5,FALSE)/1000000</f>
        <v>1.1045801875672813E-3</v>
      </c>
      <c r="N20" s="4">
        <f>VLOOKUP($A20,'[1]keyed data'!$A$1:$W$2836,N$5,FALSE)/1000000</f>
        <v>1.3912245559245962E-3</v>
      </c>
      <c r="O20" s="4">
        <f>VLOOKUP($A20,'[1]keyed data'!$A$1:$W$2836,O$5,FALSE)/1000000</f>
        <v>1.3912954417980362E-3</v>
      </c>
      <c r="P20" s="4">
        <f>VLOOKUP($A20,'[1]keyed data'!$A$1:$W$2836,P$5,FALSE)/1000000</f>
        <v>1.7209825535796121E-3</v>
      </c>
      <c r="Q20" s="4">
        <f>VLOOKUP($A20,'[1]keyed data'!$A$1:$W$2836,Q$5,FALSE)/1000000</f>
        <v>1.7740873195776722E-3</v>
      </c>
      <c r="R20" s="4">
        <f>VLOOKUP($A20,'[1]keyed data'!$A$1:$W$2836,R$5,FALSE)/1000000</f>
        <v>1.875596336170412E-3</v>
      </c>
      <c r="S20" s="4">
        <f>VLOOKUP($A20,'[1]keyed data'!$A$1:$W$2836,S$5,FALSE)/1000000</f>
        <v>1.8002557293693119E-3</v>
      </c>
      <c r="T20" s="4">
        <f>VLOOKUP($A20,'[1]keyed data'!$A$1:$W$2836,T$5,FALSE)/1000000</f>
        <v>1.7381916849402001E-3</v>
      </c>
      <c r="U20" s="4">
        <f>VLOOKUP($A20,'[1]keyed data'!$A$1:$W$2836,U$5,FALSE)/1000000</f>
        <v>1.5263042342676481E-3</v>
      </c>
      <c r="V20" s="4">
        <f>VLOOKUP($A20,'[1]keyed data'!$A$1:$W$2836,V$5,FALSE)/1000000</f>
        <v>1.32330557804364E-3</v>
      </c>
      <c r="W20" s="4">
        <f>VLOOKUP($A20,'[1]keyed data'!$A$1:$W$2836,W$5,FALSE)/1000000</f>
        <v>1.9130252748835478E-3</v>
      </c>
      <c r="X20" s="4">
        <f>VLOOKUP($A20,'[1]keyed data'!$A$1:$W$2836,X$5,FALSE)/1000000</f>
        <v>2.043836631104494E-3</v>
      </c>
      <c r="Y20" s="4">
        <f>VLOOKUP($A20,'[1]keyed data'!$A$1:$W$2836,Y$5,FALSE)/1000000</f>
        <v>2.2116433568875335E-3</v>
      </c>
      <c r="Z20" s="4">
        <f>VLOOKUP($A20,'[1]keyed data'!$A$1:$W$2836,Z$5,FALSE)/1000000</f>
        <v>2.0543081200589688E-3</v>
      </c>
      <c r="AA20" s="4">
        <f>VLOOKUP($A20,'[1]keyed data'!$A$1:$W$2836,AA$5,FALSE)/1000000</f>
        <v>1.9453297777464235E-3</v>
      </c>
      <c r="AB20" s="4">
        <f>VLOOKUP($A20,'[1]keyed data'!$A$1:$W$2836,AB$5,FALSE)/1000000</f>
        <v>2.3642940322342681E-3</v>
      </c>
    </row>
    <row r="21" spans="1:28" x14ac:dyDescent="0.25">
      <c r="A21" t="str">
        <f>VLOOKUP($B21,'[1]country.key'!$A$1:$D$31,2,FALSE)&amp;A$5&amp;A$6</f>
        <v>IECO2 emissions  District heating plants</v>
      </c>
      <c r="B21" s="1" t="s">
        <v>13</v>
      </c>
      <c r="C21" s="4">
        <f>VLOOKUP($A21,'[1]keyed data'!$A$1:$W$2836,C$5,FALSE)/1000000</f>
        <v>0</v>
      </c>
      <c r="D21" s="4">
        <f>VLOOKUP($A21,'[1]keyed data'!$A$1:$W$2836,D$5,FALSE)/1000000</f>
        <v>0</v>
      </c>
      <c r="E21" s="4">
        <f>VLOOKUP($A21,'[1]keyed data'!$A$1:$W$2836,E$5,FALSE)/1000000</f>
        <v>0</v>
      </c>
      <c r="F21" s="4">
        <f>VLOOKUP($A21,'[1]keyed data'!$A$1:$W$2836,F$5,FALSE)/1000000</f>
        <v>0</v>
      </c>
      <c r="G21" s="4">
        <f>VLOOKUP($A21,'[1]keyed data'!$A$1:$W$2836,G$5,FALSE)/1000000</f>
        <v>0</v>
      </c>
      <c r="H21" s="4">
        <f>VLOOKUP($A21,'[1]keyed data'!$A$1:$W$2836,H$5,FALSE)/1000000</f>
        <v>0</v>
      </c>
      <c r="I21" s="4">
        <f>VLOOKUP($A21,'[1]keyed data'!$A$1:$W$2836,I$5,FALSE)/1000000</f>
        <v>0</v>
      </c>
      <c r="J21" s="4">
        <f>VLOOKUP($A21,'[1]keyed data'!$A$1:$W$2836,J$5,FALSE)/1000000</f>
        <v>0</v>
      </c>
      <c r="K21" s="4">
        <f>VLOOKUP($A21,'[1]keyed data'!$A$1:$W$2836,K$5,FALSE)/1000000</f>
        <v>0</v>
      </c>
      <c r="L21" s="4">
        <f>VLOOKUP($A21,'[1]keyed data'!$A$1:$W$2836,L$5,FALSE)/1000000</f>
        <v>0</v>
      </c>
      <c r="M21" s="4">
        <f>VLOOKUP($A21,'[1]keyed data'!$A$1:$W$2836,M$5,FALSE)/1000000</f>
        <v>0</v>
      </c>
      <c r="N21" s="4">
        <f>VLOOKUP($A21,'[1]keyed data'!$A$1:$W$2836,N$5,FALSE)/1000000</f>
        <v>0</v>
      </c>
      <c r="O21" s="4">
        <f>VLOOKUP($A21,'[1]keyed data'!$A$1:$W$2836,O$5,FALSE)/1000000</f>
        <v>0</v>
      </c>
      <c r="P21" s="4">
        <f>VLOOKUP($A21,'[1]keyed data'!$A$1:$W$2836,P$5,FALSE)/1000000</f>
        <v>0</v>
      </c>
      <c r="Q21" s="4">
        <f>VLOOKUP($A21,'[1]keyed data'!$A$1:$W$2836,Q$5,FALSE)/1000000</f>
        <v>0</v>
      </c>
      <c r="R21" s="4">
        <f>VLOOKUP($A21,'[1]keyed data'!$A$1:$W$2836,R$5,FALSE)/1000000</f>
        <v>0</v>
      </c>
      <c r="S21" s="4">
        <f>VLOOKUP($A21,'[1]keyed data'!$A$1:$W$2836,S$5,FALSE)/1000000</f>
        <v>0</v>
      </c>
      <c r="T21" s="4">
        <f>VLOOKUP($A21,'[1]keyed data'!$A$1:$W$2836,T$5,FALSE)/1000000</f>
        <v>0</v>
      </c>
      <c r="U21" s="4">
        <f>VLOOKUP($A21,'[1]keyed data'!$A$1:$W$2836,U$5,FALSE)/1000000</f>
        <v>0</v>
      </c>
      <c r="V21" s="4">
        <f>VLOOKUP($A21,'[1]keyed data'!$A$1:$W$2836,V$5,FALSE)/1000000</f>
        <v>0</v>
      </c>
      <c r="W21" s="4">
        <f>VLOOKUP($A21,'[1]keyed data'!$A$1:$W$2836,W$5,FALSE)/1000000</f>
        <v>0</v>
      </c>
      <c r="X21" s="4">
        <f>VLOOKUP($A21,'[1]keyed data'!$A$1:$W$2836,X$5,FALSE)/1000000</f>
        <v>0</v>
      </c>
      <c r="Y21" s="4">
        <f>VLOOKUP($A21,'[1]keyed data'!$A$1:$W$2836,Y$5,FALSE)/1000000</f>
        <v>0</v>
      </c>
      <c r="Z21" s="4">
        <f>VLOOKUP($A21,'[1]keyed data'!$A$1:$W$2836,Z$5,FALSE)/1000000</f>
        <v>0</v>
      </c>
      <c r="AA21" s="4">
        <f>VLOOKUP($A21,'[1]keyed data'!$A$1:$W$2836,AA$5,FALSE)/1000000</f>
        <v>0</v>
      </c>
      <c r="AB21" s="4">
        <f>VLOOKUP($A21,'[1]keyed data'!$A$1:$W$2836,AB$5,FALSE)/1000000</f>
        <v>0</v>
      </c>
    </row>
    <row r="22" spans="1:28" x14ac:dyDescent="0.25">
      <c r="A22" t="str">
        <f>VLOOKUP($B22,'[1]country.key'!$A$1:$D$31,2,FALSE)&amp;A$5&amp;A$6</f>
        <v>ITCO2 emissions  District heating plants</v>
      </c>
      <c r="B22" s="1" t="s">
        <v>14</v>
      </c>
      <c r="C22" s="4">
        <f>VLOOKUP($A22,'[1]keyed data'!$A$1:$W$2836,C$5,FALSE)/1000000</f>
        <v>0</v>
      </c>
      <c r="D22" s="4">
        <f>VLOOKUP($A22,'[1]keyed data'!$A$1:$W$2836,D$5,FALSE)/1000000</f>
        <v>0</v>
      </c>
      <c r="E22" s="4">
        <f>VLOOKUP($A22,'[1]keyed data'!$A$1:$W$2836,E$5,FALSE)/1000000</f>
        <v>0</v>
      </c>
      <c r="F22" s="4">
        <f>VLOOKUP($A22,'[1]keyed data'!$A$1:$W$2836,F$5,FALSE)/1000000</f>
        <v>0</v>
      </c>
      <c r="G22" s="4">
        <f>VLOOKUP($A22,'[1]keyed data'!$A$1:$W$2836,G$5,FALSE)/1000000</f>
        <v>0</v>
      </c>
      <c r="H22" s="4">
        <f>VLOOKUP($A22,'[1]keyed data'!$A$1:$W$2836,H$5,FALSE)/1000000</f>
        <v>0</v>
      </c>
      <c r="I22" s="4">
        <f>VLOOKUP($A22,'[1]keyed data'!$A$1:$W$2836,I$5,FALSE)/1000000</f>
        <v>0</v>
      </c>
      <c r="J22" s="4">
        <f>VLOOKUP($A22,'[1]keyed data'!$A$1:$W$2836,J$5,FALSE)/1000000</f>
        <v>0</v>
      </c>
      <c r="K22" s="4">
        <f>VLOOKUP($A22,'[1]keyed data'!$A$1:$W$2836,K$5,FALSE)/1000000</f>
        <v>0</v>
      </c>
      <c r="L22" s="4">
        <f>VLOOKUP($A22,'[1]keyed data'!$A$1:$W$2836,L$5,FALSE)/1000000</f>
        <v>0</v>
      </c>
      <c r="M22" s="4">
        <f>VLOOKUP($A22,'[1]keyed data'!$A$1:$W$2836,M$5,FALSE)/1000000</f>
        <v>0</v>
      </c>
      <c r="N22" s="4">
        <f>VLOOKUP($A22,'[1]keyed data'!$A$1:$W$2836,N$5,FALSE)/1000000</f>
        <v>0</v>
      </c>
      <c r="O22" s="4">
        <f>VLOOKUP($A22,'[1]keyed data'!$A$1:$W$2836,O$5,FALSE)/1000000</f>
        <v>0</v>
      </c>
      <c r="P22" s="4">
        <f>VLOOKUP($A22,'[1]keyed data'!$A$1:$W$2836,P$5,FALSE)/1000000</f>
        <v>0</v>
      </c>
      <c r="Q22" s="4">
        <f>VLOOKUP($A22,'[1]keyed data'!$A$1:$W$2836,Q$5,FALSE)/1000000</f>
        <v>0</v>
      </c>
      <c r="R22" s="4">
        <f>VLOOKUP($A22,'[1]keyed data'!$A$1:$W$2836,R$5,FALSE)/1000000</f>
        <v>0</v>
      </c>
      <c r="S22" s="4">
        <f>VLOOKUP($A22,'[1]keyed data'!$A$1:$W$2836,S$5,FALSE)/1000000</f>
        <v>0</v>
      </c>
      <c r="T22" s="4">
        <f>VLOOKUP($A22,'[1]keyed data'!$A$1:$W$2836,T$5,FALSE)/1000000</f>
        <v>0</v>
      </c>
      <c r="U22" s="4">
        <f>VLOOKUP($A22,'[1]keyed data'!$A$1:$W$2836,U$5,FALSE)/1000000</f>
        <v>0</v>
      </c>
      <c r="V22" s="4">
        <f>VLOOKUP($A22,'[1]keyed data'!$A$1:$W$2836,V$5,FALSE)/1000000</f>
        <v>0</v>
      </c>
      <c r="W22" s="4">
        <f>VLOOKUP($A22,'[1]keyed data'!$A$1:$W$2836,W$5,FALSE)/1000000</f>
        <v>0</v>
      </c>
      <c r="X22" s="4">
        <f>VLOOKUP($A22,'[1]keyed data'!$A$1:$W$2836,X$5,FALSE)/1000000</f>
        <v>0</v>
      </c>
      <c r="Y22" s="4">
        <f>VLOOKUP($A22,'[1]keyed data'!$A$1:$W$2836,Y$5,FALSE)/1000000</f>
        <v>0</v>
      </c>
      <c r="Z22" s="4">
        <f>VLOOKUP($A22,'[1]keyed data'!$A$1:$W$2836,Z$5,FALSE)/1000000</f>
        <v>0</v>
      </c>
      <c r="AA22" s="4">
        <f>VLOOKUP($A22,'[1]keyed data'!$A$1:$W$2836,AA$5,FALSE)/1000000</f>
        <v>0</v>
      </c>
      <c r="AB22" s="4">
        <f>VLOOKUP($A22,'[1]keyed data'!$A$1:$W$2836,AB$5,FALSE)/1000000</f>
        <v>0</v>
      </c>
    </row>
    <row r="23" spans="1:28" x14ac:dyDescent="0.25">
      <c r="A23" t="str">
        <f>VLOOKUP($B23,'[1]country.key'!$A$1:$D$31,2,FALSE)&amp;A$5&amp;A$6</f>
        <v>LVCO2 emissions  District heating plants</v>
      </c>
      <c r="B23" s="1" t="s">
        <v>15</v>
      </c>
      <c r="C23" s="4">
        <f>VLOOKUP($A23,'[1]keyed data'!$A$1:$W$2836,C$5,FALSE)/1000000</f>
        <v>1.0952297324495284E-3</v>
      </c>
      <c r="D23" s="4">
        <f>VLOOKUP($A23,'[1]keyed data'!$A$1:$W$2836,D$5,FALSE)/1000000</f>
        <v>1.0952297324495284E-3</v>
      </c>
      <c r="E23" s="4">
        <f>VLOOKUP($A23,'[1]keyed data'!$A$1:$W$2836,E$5,FALSE)/1000000</f>
        <v>1.0952297324495284E-3</v>
      </c>
      <c r="F23" s="4">
        <f>VLOOKUP($A23,'[1]keyed data'!$A$1:$W$2836,F$5,FALSE)/1000000</f>
        <v>1.0952297324495284E-3</v>
      </c>
      <c r="G23" s="4">
        <f>VLOOKUP($A23,'[1]keyed data'!$A$1:$W$2836,G$5,FALSE)/1000000</f>
        <v>1.0952297324495284E-3</v>
      </c>
      <c r="H23" s="4">
        <f>VLOOKUP($A23,'[1]keyed data'!$A$1:$W$2836,H$5,FALSE)/1000000</f>
        <v>1.0952297324495284E-3</v>
      </c>
      <c r="I23" s="4">
        <f>VLOOKUP($A23,'[1]keyed data'!$A$1:$W$2836,I$5,FALSE)/1000000</f>
        <v>1.0952297324495284E-3</v>
      </c>
      <c r="J23" s="4">
        <f>VLOOKUP($A23,'[1]keyed data'!$A$1:$W$2836,J$5,FALSE)/1000000</f>
        <v>1.0952297324495284E-3</v>
      </c>
      <c r="K23" s="4">
        <f>VLOOKUP($A23,'[1]keyed data'!$A$1:$W$2836,K$5,FALSE)/1000000</f>
        <v>1.0952297324495284E-3</v>
      </c>
      <c r="L23" s="4">
        <f>VLOOKUP($A23,'[1]keyed data'!$A$1:$W$2836,L$5,FALSE)/1000000</f>
        <v>1.0952297324495284E-3</v>
      </c>
      <c r="M23" s="4">
        <f>VLOOKUP($A23,'[1]keyed data'!$A$1:$W$2836,M$5,FALSE)/1000000</f>
        <v>1.1486879136507532E-3</v>
      </c>
      <c r="N23" s="4">
        <f>VLOOKUP($A23,'[1]keyed data'!$A$1:$W$2836,N$5,FALSE)/1000000</f>
        <v>1.0952297324495284E-3</v>
      </c>
      <c r="O23" s="4">
        <f>VLOOKUP($A23,'[1]keyed data'!$A$1:$W$2836,O$5,FALSE)/1000000</f>
        <v>9.6653004267448813E-4</v>
      </c>
      <c r="P23" s="4">
        <f>VLOOKUP($A23,'[1]keyed data'!$A$1:$W$2836,P$5,FALSE)/1000000</f>
        <v>9.0783028195862495E-4</v>
      </c>
      <c r="Q23" s="4">
        <f>VLOOKUP($A23,'[1]keyed data'!$A$1:$W$2836,Q$5,FALSE)/1000000</f>
        <v>8.1549130753447217E-4</v>
      </c>
      <c r="R23" s="4">
        <f>VLOOKUP($A23,'[1]keyed data'!$A$1:$W$2836,R$5,FALSE)/1000000</f>
        <v>8.2537182445734005E-4</v>
      </c>
      <c r="S23" s="4">
        <f>VLOOKUP($A23,'[1]keyed data'!$A$1:$W$2836,S$5,FALSE)/1000000</f>
        <v>6.0614012383804867E-4</v>
      </c>
      <c r="T23" s="4">
        <f>VLOOKUP($A23,'[1]keyed data'!$A$1:$W$2836,T$5,FALSE)/1000000</f>
        <v>5.6693508815512802E-4</v>
      </c>
      <c r="U23" s="4">
        <f>VLOOKUP($A23,'[1]keyed data'!$A$1:$W$2836,U$5,FALSE)/1000000</f>
        <v>5.62209312891924E-4</v>
      </c>
      <c r="V23" s="4">
        <f>VLOOKUP($A23,'[1]keyed data'!$A$1:$W$2836,V$5,FALSE)/1000000</f>
        <v>5.27407836637284E-4</v>
      </c>
      <c r="W23" s="4">
        <f>VLOOKUP($A23,'[1]keyed data'!$A$1:$W$2836,W$5,FALSE)/1000000</f>
        <v>5.048486539282487E-4</v>
      </c>
      <c r="X23" s="4">
        <f>VLOOKUP($A23,'[1]keyed data'!$A$1:$W$2836,X$5,FALSE)/1000000</f>
        <v>4.3127369638674881E-4</v>
      </c>
      <c r="Y23" s="4">
        <f>VLOOKUP($A23,'[1]keyed data'!$A$1:$W$2836,Y$5,FALSE)/1000000</f>
        <v>3.8512089999999806E-4</v>
      </c>
      <c r="Z23" s="4">
        <f>VLOOKUP($A23,'[1]keyed data'!$A$1:$W$2836,Z$5,FALSE)/1000000</f>
        <v>2.6578093745593609E-4</v>
      </c>
      <c r="AA23" s="4">
        <f>VLOOKUP($A23,'[1]keyed data'!$A$1:$W$2836,AA$5,FALSE)/1000000</f>
        <v>1.913477831419604E-4</v>
      </c>
      <c r="AB23" s="4">
        <f>VLOOKUP($A23,'[1]keyed data'!$A$1:$W$2836,AB$5,FALSE)/1000000</f>
        <v>1.6115188300831404E-4</v>
      </c>
    </row>
    <row r="24" spans="1:28" x14ac:dyDescent="0.25">
      <c r="A24" t="str">
        <f>VLOOKUP($B24,'[1]country.key'!$A$1:$D$31,2,FALSE)&amp;A$5&amp;A$6</f>
        <v>LTCO2 emissions  District heating plants</v>
      </c>
      <c r="B24" s="1" t="s">
        <v>16</v>
      </c>
      <c r="C24" s="4">
        <f>VLOOKUP($A24,'[1]keyed data'!$A$1:$W$2836,C$5,FALSE)/1000000</f>
        <v>1.5958403837452375E-3</v>
      </c>
      <c r="D24" s="4">
        <f>VLOOKUP($A24,'[1]keyed data'!$A$1:$W$2836,D$5,FALSE)/1000000</f>
        <v>1.5958403837452375E-3</v>
      </c>
      <c r="E24" s="4">
        <f>VLOOKUP($A24,'[1]keyed data'!$A$1:$W$2836,E$5,FALSE)/1000000</f>
        <v>1.5958403837452375E-3</v>
      </c>
      <c r="F24" s="4">
        <f>VLOOKUP($A24,'[1]keyed data'!$A$1:$W$2836,F$5,FALSE)/1000000</f>
        <v>1.5958403837452375E-3</v>
      </c>
      <c r="G24" s="4">
        <f>VLOOKUP($A24,'[1]keyed data'!$A$1:$W$2836,G$5,FALSE)/1000000</f>
        <v>1.5958403837452375E-3</v>
      </c>
      <c r="H24" s="4">
        <f>VLOOKUP($A24,'[1]keyed data'!$A$1:$W$2836,H$5,FALSE)/1000000</f>
        <v>1.5958403837452375E-3</v>
      </c>
      <c r="I24" s="4">
        <f>VLOOKUP($A24,'[1]keyed data'!$A$1:$W$2836,I$5,FALSE)/1000000</f>
        <v>1.5958403837452375E-3</v>
      </c>
      <c r="J24" s="4">
        <f>VLOOKUP($A24,'[1]keyed data'!$A$1:$W$2836,J$5,FALSE)/1000000</f>
        <v>1.5958403837452375E-3</v>
      </c>
      <c r="K24" s="4">
        <f>VLOOKUP($A24,'[1]keyed data'!$A$1:$W$2836,K$5,FALSE)/1000000</f>
        <v>1.5958403837452375E-3</v>
      </c>
      <c r="L24" s="4">
        <f>VLOOKUP($A24,'[1]keyed data'!$A$1:$W$2836,L$5,FALSE)/1000000</f>
        <v>1.5958403837452375E-3</v>
      </c>
      <c r="M24" s="4">
        <f>VLOOKUP($A24,'[1]keyed data'!$A$1:$W$2836,M$5,FALSE)/1000000</f>
        <v>1.6328213702737221E-3</v>
      </c>
      <c r="N24" s="4">
        <f>VLOOKUP($A24,'[1]keyed data'!$A$1:$W$2836,N$5,FALSE)/1000000</f>
        <v>1.5958403837452375E-3</v>
      </c>
      <c r="O24" s="4">
        <f>VLOOKUP($A24,'[1]keyed data'!$A$1:$W$2836,O$5,FALSE)/1000000</f>
        <v>1.4547261456280781E-3</v>
      </c>
      <c r="P24" s="4">
        <f>VLOOKUP($A24,'[1]keyed data'!$A$1:$W$2836,P$5,FALSE)/1000000</f>
        <v>1.2802762119749067E-3</v>
      </c>
      <c r="Q24" s="4">
        <f>VLOOKUP($A24,'[1]keyed data'!$A$1:$W$2836,Q$5,FALSE)/1000000</f>
        <v>9.637761380050442E-4</v>
      </c>
      <c r="R24" s="4">
        <f>VLOOKUP($A24,'[1]keyed data'!$A$1:$W$2836,R$5,FALSE)/1000000</f>
        <v>9.3048211020092277E-4</v>
      </c>
      <c r="S24" s="4">
        <f>VLOOKUP($A24,'[1]keyed data'!$A$1:$W$2836,S$5,FALSE)/1000000</f>
        <v>8.9359349590530004E-4</v>
      </c>
      <c r="T24" s="4">
        <f>VLOOKUP($A24,'[1]keyed data'!$A$1:$W$2836,T$5,FALSE)/1000000</f>
        <v>8.8455846360843996E-4</v>
      </c>
      <c r="U24" s="4">
        <f>VLOOKUP($A24,'[1]keyed data'!$A$1:$W$2836,U$5,FALSE)/1000000</f>
        <v>7.1010547915971282E-4</v>
      </c>
      <c r="V24" s="4">
        <f>VLOOKUP($A24,'[1]keyed data'!$A$1:$W$2836,V$5,FALSE)/1000000</f>
        <v>6.5823907310074814E-4</v>
      </c>
      <c r="W24" s="4">
        <f>VLOOKUP($A24,'[1]keyed data'!$A$1:$W$2836,W$5,FALSE)/1000000</f>
        <v>7.3110971016317498E-4</v>
      </c>
      <c r="X24" s="4">
        <f>VLOOKUP($A24,'[1]keyed data'!$A$1:$W$2836,X$5,FALSE)/1000000</f>
        <v>6.1952563765808172E-4</v>
      </c>
      <c r="Y24" s="4">
        <f>VLOOKUP($A24,'[1]keyed data'!$A$1:$W$2836,Y$5,FALSE)/1000000</f>
        <v>6.1677657169274531E-4</v>
      </c>
      <c r="Z24" s="4">
        <f>VLOOKUP($A24,'[1]keyed data'!$A$1:$W$2836,Z$5,FALSE)/1000000</f>
        <v>5.3183873404639178E-4</v>
      </c>
      <c r="AA24" s="4">
        <f>VLOOKUP($A24,'[1]keyed data'!$A$1:$W$2836,AA$5,FALSE)/1000000</f>
        <v>3.9710309999999797E-4</v>
      </c>
      <c r="AB24" s="4">
        <f>VLOOKUP($A24,'[1]keyed data'!$A$1:$W$2836,AB$5,FALSE)/1000000</f>
        <v>3.0336029928962398E-4</v>
      </c>
    </row>
    <row r="25" spans="1:28" x14ac:dyDescent="0.25">
      <c r="A25" t="str">
        <f>VLOOKUP($B25,'[1]country.key'!$A$1:$D$31,2,FALSE)&amp;A$5&amp;A$6</f>
        <v>LUCO2 emissions  District heating plants</v>
      </c>
      <c r="B25" s="1" t="s">
        <v>17</v>
      </c>
      <c r="C25" s="4">
        <f>VLOOKUP($A25,'[1]keyed data'!$A$1:$W$2836,C$5,FALSE)/1000000</f>
        <v>1.173716249508E-6</v>
      </c>
      <c r="D25" s="4">
        <f>VLOOKUP($A25,'[1]keyed data'!$A$1:$W$2836,D$5,FALSE)/1000000</f>
        <v>1.173716249508E-6</v>
      </c>
      <c r="E25" s="4">
        <f>VLOOKUP($A25,'[1]keyed data'!$A$1:$W$2836,E$5,FALSE)/1000000</f>
        <v>1.173716249508E-6</v>
      </c>
      <c r="F25" s="4">
        <f>VLOOKUP($A25,'[1]keyed data'!$A$1:$W$2836,F$5,FALSE)/1000000</f>
        <v>1.173716249508E-6</v>
      </c>
      <c r="G25" s="4">
        <f>VLOOKUP($A25,'[1]keyed data'!$A$1:$W$2836,G$5,FALSE)/1000000</f>
        <v>1.173716249508E-6</v>
      </c>
      <c r="H25" s="4">
        <f>VLOOKUP($A25,'[1]keyed data'!$A$1:$W$2836,H$5,FALSE)/1000000</f>
        <v>1.173716249508E-6</v>
      </c>
      <c r="I25" s="4">
        <f>VLOOKUP($A25,'[1]keyed data'!$A$1:$W$2836,I$5,FALSE)/1000000</f>
        <v>1.173716249508E-6</v>
      </c>
      <c r="J25" s="4">
        <f>VLOOKUP($A25,'[1]keyed data'!$A$1:$W$2836,J$5,FALSE)/1000000</f>
        <v>1.173716249508E-6</v>
      </c>
      <c r="K25" s="4">
        <f>VLOOKUP($A25,'[1]keyed data'!$A$1:$W$2836,K$5,FALSE)/1000000</f>
        <v>1.173716249508E-6</v>
      </c>
      <c r="L25" s="4">
        <f>VLOOKUP($A25,'[1]keyed data'!$A$1:$W$2836,L$5,FALSE)/1000000</f>
        <v>1.173716249508E-6</v>
      </c>
      <c r="M25" s="4">
        <f>VLOOKUP($A25,'[1]keyed data'!$A$1:$W$2836,M$5,FALSE)/1000000</f>
        <v>1.0098001861949422E-6</v>
      </c>
      <c r="N25" s="4">
        <f>VLOOKUP($A25,'[1]keyed data'!$A$1:$W$2836,N$5,FALSE)/1000000</f>
        <v>1.173716249508E-6</v>
      </c>
      <c r="O25" s="4">
        <f>VLOOKUP($A25,'[1]keyed data'!$A$1:$W$2836,O$5,FALSE)/1000000</f>
        <v>2.8197516453480004E-6</v>
      </c>
      <c r="P25" s="4">
        <f>VLOOKUP($A25,'[1]keyed data'!$A$1:$W$2836,P$5,FALSE)/1000000</f>
        <v>3.2889703825440002E-6</v>
      </c>
      <c r="Q25" s="4">
        <f>VLOOKUP($A25,'[1]keyed data'!$A$1:$W$2836,Q$5,FALSE)/1000000</f>
        <v>2.3487948000000005E-6</v>
      </c>
      <c r="R25" s="4">
        <f>VLOOKUP($A25,'[1]keyed data'!$A$1:$W$2836,R$5,FALSE)/1000000</f>
        <v>2.776145116611566E-6</v>
      </c>
      <c r="S25" s="4">
        <f>VLOOKUP($A25,'[1]keyed data'!$A$1:$W$2836,S$5,FALSE)/1000000</f>
        <v>2.5836742800000002E-6</v>
      </c>
      <c r="T25" s="4">
        <f>VLOOKUP($A25,'[1]keyed data'!$A$1:$W$2836,T$5,FALSE)/1000000</f>
        <v>2.5836977679480001E-6</v>
      </c>
      <c r="U25" s="4">
        <f>VLOOKUP($A25,'[1]keyed data'!$A$1:$W$2836,U$5,FALSE)/1000000</f>
        <v>2.6725291872840003E-6</v>
      </c>
      <c r="V25" s="4">
        <f>VLOOKUP($A25,'[1]keyed data'!$A$1:$W$2836,V$5,FALSE)/1000000</f>
        <v>3.2883127200000003E-6</v>
      </c>
      <c r="W25" s="4">
        <f>VLOOKUP($A25,'[1]keyed data'!$A$1:$W$2836,W$5,FALSE)/1000000</f>
        <v>3.8710773445732271E-6</v>
      </c>
      <c r="X25" s="4">
        <f>VLOOKUP($A25,'[1]keyed data'!$A$1:$W$2836,X$5,FALSE)/1000000</f>
        <v>5.3856235882071895E-6</v>
      </c>
      <c r="Y25" s="4">
        <f>VLOOKUP($A25,'[1]keyed data'!$A$1:$W$2836,Y$5,FALSE)/1000000</f>
        <v>4.2851714616568662E-6</v>
      </c>
      <c r="Z25" s="4">
        <f>VLOOKUP($A25,'[1]keyed data'!$A$1:$W$2836,Z$5,FALSE)/1000000</f>
        <v>6.5080596736596728E-6</v>
      </c>
      <c r="AA25" s="4">
        <f>VLOOKUP($A25,'[1]keyed data'!$A$1:$W$2836,AA$5,FALSE)/1000000</f>
        <v>4.4880000000000068E-6</v>
      </c>
      <c r="AB25" s="4">
        <f>VLOOKUP($A25,'[1]keyed data'!$A$1:$W$2836,AB$5,FALSE)/1000000</f>
        <v>3.1414765469863434E-6</v>
      </c>
    </row>
    <row r="26" spans="1:28" x14ac:dyDescent="0.25">
      <c r="A26" t="str">
        <f>VLOOKUP($B26,'[1]country.key'!$A$1:$D$31,2,FALSE)&amp;A$5&amp;A$6</f>
        <v>MTCO2 emissions  District heating plants</v>
      </c>
      <c r="B26" s="1" t="s">
        <v>18</v>
      </c>
      <c r="C26" s="4">
        <f>VLOOKUP($A26,'[1]keyed data'!$A$1:$W$2836,C$5,FALSE)/1000000</f>
        <v>0</v>
      </c>
      <c r="D26" s="4">
        <f>VLOOKUP($A26,'[1]keyed data'!$A$1:$W$2836,D$5,FALSE)/1000000</f>
        <v>0</v>
      </c>
      <c r="E26" s="4">
        <f>VLOOKUP($A26,'[1]keyed data'!$A$1:$W$2836,E$5,FALSE)/1000000</f>
        <v>0</v>
      </c>
      <c r="F26" s="4">
        <f>VLOOKUP($A26,'[1]keyed data'!$A$1:$W$2836,F$5,FALSE)/1000000</f>
        <v>0</v>
      </c>
      <c r="G26" s="4">
        <f>VLOOKUP($A26,'[1]keyed data'!$A$1:$W$2836,G$5,FALSE)/1000000</f>
        <v>0</v>
      </c>
      <c r="H26" s="4">
        <f>VLOOKUP($A26,'[1]keyed data'!$A$1:$W$2836,H$5,FALSE)/1000000</f>
        <v>0</v>
      </c>
      <c r="I26" s="4">
        <f>VLOOKUP($A26,'[1]keyed data'!$A$1:$W$2836,I$5,FALSE)/1000000</f>
        <v>0</v>
      </c>
      <c r="J26" s="4">
        <f>VLOOKUP($A26,'[1]keyed data'!$A$1:$W$2836,J$5,FALSE)/1000000</f>
        <v>0</v>
      </c>
      <c r="K26" s="4">
        <f>VLOOKUP($A26,'[1]keyed data'!$A$1:$W$2836,K$5,FALSE)/1000000</f>
        <v>0</v>
      </c>
      <c r="L26" s="4">
        <f>VLOOKUP($A26,'[1]keyed data'!$A$1:$W$2836,L$5,FALSE)/1000000</f>
        <v>0</v>
      </c>
      <c r="M26" s="4">
        <f>VLOOKUP($A26,'[1]keyed data'!$A$1:$W$2836,M$5,FALSE)/1000000</f>
        <v>0</v>
      </c>
      <c r="N26" s="4">
        <f>VLOOKUP($A26,'[1]keyed data'!$A$1:$W$2836,N$5,FALSE)/1000000</f>
        <v>0</v>
      </c>
      <c r="O26" s="4">
        <f>VLOOKUP($A26,'[1]keyed data'!$A$1:$W$2836,O$5,FALSE)/1000000</f>
        <v>0</v>
      </c>
      <c r="P26" s="4">
        <f>VLOOKUP($A26,'[1]keyed data'!$A$1:$W$2836,P$5,FALSE)/1000000</f>
        <v>0</v>
      </c>
      <c r="Q26" s="4">
        <f>VLOOKUP($A26,'[1]keyed data'!$A$1:$W$2836,Q$5,FALSE)/1000000</f>
        <v>0</v>
      </c>
      <c r="R26" s="4">
        <f>VLOOKUP($A26,'[1]keyed data'!$A$1:$W$2836,R$5,FALSE)/1000000</f>
        <v>0</v>
      </c>
      <c r="S26" s="4">
        <f>VLOOKUP($A26,'[1]keyed data'!$A$1:$W$2836,S$5,FALSE)/1000000</f>
        <v>0</v>
      </c>
      <c r="T26" s="4">
        <f>VLOOKUP($A26,'[1]keyed data'!$A$1:$W$2836,T$5,FALSE)/1000000</f>
        <v>0</v>
      </c>
      <c r="U26" s="4">
        <f>VLOOKUP($A26,'[1]keyed data'!$A$1:$W$2836,U$5,FALSE)/1000000</f>
        <v>0</v>
      </c>
      <c r="V26" s="4">
        <f>VLOOKUP($A26,'[1]keyed data'!$A$1:$W$2836,V$5,FALSE)/1000000</f>
        <v>0</v>
      </c>
      <c r="W26" s="4">
        <f>VLOOKUP($A26,'[1]keyed data'!$A$1:$W$2836,W$5,FALSE)/1000000</f>
        <v>0</v>
      </c>
      <c r="X26" s="4">
        <f>VLOOKUP($A26,'[1]keyed data'!$A$1:$W$2836,X$5,FALSE)/1000000</f>
        <v>0</v>
      </c>
      <c r="Y26" s="4">
        <f>VLOOKUP($A26,'[1]keyed data'!$A$1:$W$2836,Y$5,FALSE)/1000000</f>
        <v>0</v>
      </c>
      <c r="Z26" s="4">
        <f>VLOOKUP($A26,'[1]keyed data'!$A$1:$W$2836,Z$5,FALSE)/1000000</f>
        <v>0</v>
      </c>
      <c r="AA26" s="4">
        <f>VLOOKUP($A26,'[1]keyed data'!$A$1:$W$2836,AA$5,FALSE)/1000000</f>
        <v>0</v>
      </c>
      <c r="AB26" s="4">
        <f>VLOOKUP($A26,'[1]keyed data'!$A$1:$W$2836,AB$5,FALSE)/1000000</f>
        <v>0</v>
      </c>
    </row>
    <row r="27" spans="1:28" x14ac:dyDescent="0.25">
      <c r="A27" t="str">
        <f>VLOOKUP($B27,'[1]country.key'!$A$1:$D$31,2,FALSE)&amp;A$5&amp;A$6</f>
        <v>NLCO2 emissions  District heating plants</v>
      </c>
      <c r="B27" s="1" t="s">
        <v>19</v>
      </c>
      <c r="C27" s="4">
        <f>VLOOKUP($A27,'[1]keyed data'!$A$1:$W$2836,C$5,FALSE)/1000000</f>
        <v>3.1443489607078444E-3</v>
      </c>
      <c r="D27" s="4">
        <f>VLOOKUP($A27,'[1]keyed data'!$A$1:$W$2836,D$5,FALSE)/1000000</f>
        <v>3.1443489607078444E-3</v>
      </c>
      <c r="E27" s="4">
        <f>VLOOKUP($A27,'[1]keyed data'!$A$1:$W$2836,E$5,FALSE)/1000000</f>
        <v>3.1443489607078444E-3</v>
      </c>
      <c r="F27" s="4">
        <f>VLOOKUP($A27,'[1]keyed data'!$A$1:$W$2836,F$5,FALSE)/1000000</f>
        <v>3.1443489607078444E-3</v>
      </c>
      <c r="G27" s="4">
        <f>VLOOKUP($A27,'[1]keyed data'!$A$1:$W$2836,G$5,FALSE)/1000000</f>
        <v>3.1443489607078444E-3</v>
      </c>
      <c r="H27" s="4">
        <f>VLOOKUP($A27,'[1]keyed data'!$A$1:$W$2836,H$5,FALSE)/1000000</f>
        <v>3.1443489607078444E-3</v>
      </c>
      <c r="I27" s="4">
        <f>VLOOKUP($A27,'[1]keyed data'!$A$1:$W$2836,I$5,FALSE)/1000000</f>
        <v>3.1443489607078444E-3</v>
      </c>
      <c r="J27" s="4">
        <f>VLOOKUP($A27,'[1]keyed data'!$A$1:$W$2836,J$5,FALSE)/1000000</f>
        <v>3.1443489607078444E-3</v>
      </c>
      <c r="K27" s="4">
        <f>VLOOKUP($A27,'[1]keyed data'!$A$1:$W$2836,K$5,FALSE)/1000000</f>
        <v>3.1443489607078444E-3</v>
      </c>
      <c r="L27" s="4">
        <f>VLOOKUP($A27,'[1]keyed data'!$A$1:$W$2836,L$5,FALSE)/1000000</f>
        <v>3.1443489607078444E-3</v>
      </c>
      <c r="M27" s="4">
        <f>VLOOKUP($A27,'[1]keyed data'!$A$1:$W$2836,M$5,FALSE)/1000000</f>
        <v>3.3158285658303264E-3</v>
      </c>
      <c r="N27" s="4">
        <f>VLOOKUP($A27,'[1]keyed data'!$A$1:$W$2836,N$5,FALSE)/1000000</f>
        <v>3.1443489607078444E-3</v>
      </c>
      <c r="O27" s="4">
        <f>VLOOKUP($A27,'[1]keyed data'!$A$1:$W$2836,O$5,FALSE)/1000000</f>
        <v>3.4670338749904685E-3</v>
      </c>
      <c r="P27" s="4">
        <f>VLOOKUP($A27,'[1]keyed data'!$A$1:$W$2836,P$5,FALSE)/1000000</f>
        <v>3.5409066450448681E-3</v>
      </c>
      <c r="Q27" s="4">
        <f>VLOOKUP($A27,'[1]keyed data'!$A$1:$W$2836,Q$5,FALSE)/1000000</f>
        <v>3.3612505833503165E-3</v>
      </c>
      <c r="R27" s="4">
        <f>VLOOKUP($A27,'[1]keyed data'!$A$1:$W$2836,R$5,FALSE)/1000000</f>
        <v>3.3171983024126478E-3</v>
      </c>
      <c r="S27" s="4">
        <f>VLOOKUP($A27,'[1]keyed data'!$A$1:$W$2836,S$5,FALSE)/1000000</f>
        <v>1.4860232398865522E-3</v>
      </c>
      <c r="T27" s="4">
        <f>VLOOKUP($A27,'[1]keyed data'!$A$1:$W$2836,T$5,FALSE)/1000000</f>
        <v>1.5851110797204119E-3</v>
      </c>
      <c r="U27" s="4">
        <f>VLOOKUP($A27,'[1]keyed data'!$A$1:$W$2836,U$5,FALSE)/1000000</f>
        <v>1.5027663571704002E-3</v>
      </c>
      <c r="V27" s="4">
        <f>VLOOKUP($A27,'[1]keyed data'!$A$1:$W$2836,V$5,FALSE)/1000000</f>
        <v>1.5679742327082003E-3</v>
      </c>
      <c r="W27" s="4">
        <f>VLOOKUP($A27,'[1]keyed data'!$A$1:$W$2836,W$5,FALSE)/1000000</f>
        <v>1.6076380597148038E-3</v>
      </c>
      <c r="X27" s="4">
        <f>VLOOKUP($A27,'[1]keyed data'!$A$1:$W$2836,X$5,FALSE)/1000000</f>
        <v>1.5076901467620653E-3</v>
      </c>
      <c r="Y27" s="4">
        <f>VLOOKUP($A27,'[1]keyed data'!$A$1:$W$2836,Y$5,FALSE)/1000000</f>
        <v>1.1214775628567643E-3</v>
      </c>
      <c r="Z27" s="4">
        <f>VLOOKUP($A27,'[1]keyed data'!$A$1:$W$2836,Z$5,FALSE)/1000000</f>
        <v>1.1843981651146333E-3</v>
      </c>
      <c r="AA27" s="4">
        <f>VLOOKUP($A27,'[1]keyed data'!$A$1:$W$2836,AA$5,FALSE)/1000000</f>
        <v>1.5799512926755368E-3</v>
      </c>
      <c r="AB27" s="4">
        <f>VLOOKUP($A27,'[1]keyed data'!$A$1:$W$2836,AB$5,FALSE)/1000000</f>
        <v>1.2413548213645717E-3</v>
      </c>
    </row>
    <row r="28" spans="1:28" x14ac:dyDescent="0.25">
      <c r="A28" t="str">
        <f>VLOOKUP($B28,'[1]country.key'!$A$1:$D$31,2,FALSE)&amp;A$5&amp;A$6</f>
        <v>PLCO2 emissions  District heating plants</v>
      </c>
      <c r="B28" s="1" t="s">
        <v>20</v>
      </c>
      <c r="C28" s="4">
        <f>VLOOKUP($A28,'[1]keyed data'!$A$1:$W$2836,C$5,FALSE)/1000000</f>
        <v>1.7702131551056613E-2</v>
      </c>
      <c r="D28" s="4">
        <f>VLOOKUP($A28,'[1]keyed data'!$A$1:$W$2836,D$5,FALSE)/1000000</f>
        <v>1.7702131551056613E-2</v>
      </c>
      <c r="E28" s="4">
        <f>VLOOKUP($A28,'[1]keyed data'!$A$1:$W$2836,E$5,FALSE)/1000000</f>
        <v>1.7702131551056613E-2</v>
      </c>
      <c r="F28" s="4">
        <f>VLOOKUP($A28,'[1]keyed data'!$A$1:$W$2836,F$5,FALSE)/1000000</f>
        <v>1.7702131551056613E-2</v>
      </c>
      <c r="G28" s="4">
        <f>VLOOKUP($A28,'[1]keyed data'!$A$1:$W$2836,G$5,FALSE)/1000000</f>
        <v>1.7702131551056613E-2</v>
      </c>
      <c r="H28" s="4">
        <f>VLOOKUP($A28,'[1]keyed data'!$A$1:$W$2836,H$5,FALSE)/1000000</f>
        <v>1.7702131551056613E-2</v>
      </c>
      <c r="I28" s="4">
        <f>VLOOKUP($A28,'[1]keyed data'!$A$1:$W$2836,I$5,FALSE)/1000000</f>
        <v>1.7702131551056613E-2</v>
      </c>
      <c r="J28" s="4">
        <f>VLOOKUP($A28,'[1]keyed data'!$A$1:$W$2836,J$5,FALSE)/1000000</f>
        <v>1.7702131551056613E-2</v>
      </c>
      <c r="K28" s="4">
        <f>VLOOKUP($A28,'[1]keyed data'!$A$1:$W$2836,K$5,FALSE)/1000000</f>
        <v>1.7702131551056613E-2</v>
      </c>
      <c r="L28" s="4">
        <f>VLOOKUP($A28,'[1]keyed data'!$A$1:$W$2836,L$5,FALSE)/1000000</f>
        <v>1.7702131551056613E-2</v>
      </c>
      <c r="M28" s="4">
        <f>VLOOKUP($A28,'[1]keyed data'!$A$1:$W$2836,M$5,FALSE)/1000000</f>
        <v>1.6039562175422174E-2</v>
      </c>
      <c r="N28" s="4">
        <f>VLOOKUP($A28,'[1]keyed data'!$A$1:$W$2836,N$5,FALSE)/1000000</f>
        <v>1.7702131551056613E-2</v>
      </c>
      <c r="O28" s="4">
        <f>VLOOKUP($A28,'[1]keyed data'!$A$1:$W$2836,O$5,FALSE)/1000000</f>
        <v>1.5894423882570348E-2</v>
      </c>
      <c r="P28" s="4">
        <f>VLOOKUP($A28,'[1]keyed data'!$A$1:$W$2836,P$5,FALSE)/1000000</f>
        <v>1.553339917464127E-2</v>
      </c>
      <c r="Q28" s="4">
        <f>VLOOKUP($A28,'[1]keyed data'!$A$1:$W$2836,Q$5,FALSE)/1000000</f>
        <v>1.3575201882353531E-2</v>
      </c>
      <c r="R28" s="4">
        <f>VLOOKUP($A28,'[1]keyed data'!$A$1:$W$2836,R$5,FALSE)/1000000</f>
        <v>1.297340960650914E-2</v>
      </c>
      <c r="S28" s="4">
        <f>VLOOKUP($A28,'[1]keyed data'!$A$1:$W$2836,S$5,FALSE)/1000000</f>
        <v>1.2850552137083113E-2</v>
      </c>
      <c r="T28" s="4">
        <f>VLOOKUP($A28,'[1]keyed data'!$A$1:$W$2836,T$5,FALSE)/1000000</f>
        <v>1.186425674525815E-2</v>
      </c>
      <c r="U28" s="4">
        <f>VLOOKUP($A28,'[1]keyed data'!$A$1:$W$2836,U$5,FALSE)/1000000</f>
        <v>1.1685765752940674E-2</v>
      </c>
      <c r="V28" s="4">
        <f>VLOOKUP($A28,'[1]keyed data'!$A$1:$W$2836,V$5,FALSE)/1000000</f>
        <v>1.2288035695908745E-2</v>
      </c>
      <c r="W28" s="4">
        <f>VLOOKUP($A28,'[1]keyed data'!$A$1:$W$2836,W$5,FALSE)/1000000</f>
        <v>1.3987758334991321E-2</v>
      </c>
      <c r="X28" s="4">
        <f>VLOOKUP($A28,'[1]keyed data'!$A$1:$W$2836,X$5,FALSE)/1000000</f>
        <v>1.1358900677471853E-2</v>
      </c>
      <c r="Y28" s="4">
        <f>VLOOKUP($A28,'[1]keyed data'!$A$1:$W$2836,Y$5,FALSE)/1000000</f>
        <v>1.2206268861746689E-2</v>
      </c>
      <c r="Z28" s="4">
        <f>VLOOKUP($A28,'[1]keyed data'!$A$1:$W$2836,Z$5,FALSE)/1000000</f>
        <v>1.1683413473716873E-2</v>
      </c>
      <c r="AA28" s="4">
        <f>VLOOKUP($A28,'[1]keyed data'!$A$1:$W$2836,AA$5,FALSE)/1000000</f>
        <v>1.0626959176727875E-2</v>
      </c>
      <c r="AB28" s="4">
        <f>VLOOKUP($A28,'[1]keyed data'!$A$1:$W$2836,AB$5,FALSE)/1000000</f>
        <v>1.0030321060936511E-2</v>
      </c>
    </row>
    <row r="29" spans="1:28" x14ac:dyDescent="0.25">
      <c r="A29" t="str">
        <f>VLOOKUP($B29,'[1]country.key'!$A$1:$D$31,2,FALSE)&amp;A$5&amp;A$6</f>
        <v>PTCO2 emissions  District heating plants</v>
      </c>
      <c r="B29" s="1" t="s">
        <v>21</v>
      </c>
      <c r="C29" s="4">
        <f>VLOOKUP($A29,'[1]keyed data'!$A$1:$W$2836,C$5,FALSE)/1000000</f>
        <v>0</v>
      </c>
      <c r="D29" s="4">
        <f>VLOOKUP($A29,'[1]keyed data'!$A$1:$W$2836,D$5,FALSE)/1000000</f>
        <v>0</v>
      </c>
      <c r="E29" s="4">
        <f>VLOOKUP($A29,'[1]keyed data'!$A$1:$W$2836,E$5,FALSE)/1000000</f>
        <v>0</v>
      </c>
      <c r="F29" s="4">
        <f>VLOOKUP($A29,'[1]keyed data'!$A$1:$W$2836,F$5,FALSE)/1000000</f>
        <v>0</v>
      </c>
      <c r="G29" s="4">
        <f>VLOOKUP($A29,'[1]keyed data'!$A$1:$W$2836,G$5,FALSE)/1000000</f>
        <v>0</v>
      </c>
      <c r="H29" s="4">
        <f>VLOOKUP($A29,'[1]keyed data'!$A$1:$W$2836,H$5,FALSE)/1000000</f>
        <v>0</v>
      </c>
      <c r="I29" s="4">
        <f>VLOOKUP($A29,'[1]keyed data'!$A$1:$W$2836,I$5,FALSE)/1000000</f>
        <v>0</v>
      </c>
      <c r="J29" s="4">
        <f>VLOOKUP($A29,'[1]keyed data'!$A$1:$W$2836,J$5,FALSE)/1000000</f>
        <v>0</v>
      </c>
      <c r="K29" s="4">
        <f>VLOOKUP($A29,'[1]keyed data'!$A$1:$W$2836,K$5,FALSE)/1000000</f>
        <v>0</v>
      </c>
      <c r="L29" s="4">
        <f>VLOOKUP($A29,'[1]keyed data'!$A$1:$W$2836,L$5,FALSE)/1000000</f>
        <v>0</v>
      </c>
      <c r="M29" s="4">
        <f>VLOOKUP($A29,'[1]keyed data'!$A$1:$W$2836,M$5,FALSE)/1000000</f>
        <v>0</v>
      </c>
      <c r="N29" s="4">
        <f>VLOOKUP($A29,'[1]keyed data'!$A$1:$W$2836,N$5,FALSE)/1000000</f>
        <v>0</v>
      </c>
      <c r="O29" s="4">
        <f>VLOOKUP($A29,'[1]keyed data'!$A$1:$W$2836,O$5,FALSE)/1000000</f>
        <v>0</v>
      </c>
      <c r="P29" s="4">
        <f>VLOOKUP($A29,'[1]keyed data'!$A$1:$W$2836,P$5,FALSE)/1000000</f>
        <v>0</v>
      </c>
      <c r="Q29" s="4">
        <f>VLOOKUP($A29,'[1]keyed data'!$A$1:$W$2836,Q$5,FALSE)/1000000</f>
        <v>0</v>
      </c>
      <c r="R29" s="4">
        <f>VLOOKUP($A29,'[1]keyed data'!$A$1:$W$2836,R$5,FALSE)/1000000</f>
        <v>0</v>
      </c>
      <c r="S29" s="4">
        <f>VLOOKUP($A29,'[1]keyed data'!$A$1:$W$2836,S$5,FALSE)/1000000</f>
        <v>0</v>
      </c>
      <c r="T29" s="4">
        <f>VLOOKUP($A29,'[1]keyed data'!$A$1:$W$2836,T$5,FALSE)/1000000</f>
        <v>0</v>
      </c>
      <c r="U29" s="4">
        <f>VLOOKUP($A29,'[1]keyed data'!$A$1:$W$2836,U$5,FALSE)/1000000</f>
        <v>0</v>
      </c>
      <c r="V29" s="4">
        <f>VLOOKUP($A29,'[1]keyed data'!$A$1:$W$2836,V$5,FALSE)/1000000</f>
        <v>0</v>
      </c>
      <c r="W29" s="4">
        <f>VLOOKUP($A29,'[1]keyed data'!$A$1:$W$2836,W$5,FALSE)/1000000</f>
        <v>0</v>
      </c>
      <c r="X29" s="4">
        <f>VLOOKUP($A29,'[1]keyed data'!$A$1:$W$2836,X$5,FALSE)/1000000</f>
        <v>0</v>
      </c>
      <c r="Y29" s="4">
        <f>VLOOKUP($A29,'[1]keyed data'!$A$1:$W$2836,Y$5,FALSE)/1000000</f>
        <v>0</v>
      </c>
      <c r="Z29" s="4">
        <f>VLOOKUP($A29,'[1]keyed data'!$A$1:$W$2836,Z$5,FALSE)/1000000</f>
        <v>0</v>
      </c>
      <c r="AA29" s="4">
        <f>VLOOKUP($A29,'[1]keyed data'!$A$1:$W$2836,AA$5,FALSE)/1000000</f>
        <v>0</v>
      </c>
      <c r="AB29" s="4">
        <f>VLOOKUP($A29,'[1]keyed data'!$A$1:$W$2836,AB$5,FALSE)/1000000</f>
        <v>0</v>
      </c>
    </row>
    <row r="30" spans="1:28" x14ac:dyDescent="0.25">
      <c r="A30" t="str">
        <f>VLOOKUP($B30,'[1]country.key'!$A$1:$D$31,2,FALSE)&amp;A$5&amp;A$6</f>
        <v>ROCO2 emissions  District heating plants</v>
      </c>
      <c r="B30" s="1" t="s">
        <v>22</v>
      </c>
      <c r="C30" s="4">
        <f>VLOOKUP($A30,'[1]keyed data'!$A$1:$W$2836,C$5,FALSE)/1000000</f>
        <v>3.7870524874065244E-3</v>
      </c>
      <c r="D30" s="4">
        <f>VLOOKUP($A30,'[1]keyed data'!$A$1:$W$2836,D$5,FALSE)/1000000</f>
        <v>3.7870524874065244E-3</v>
      </c>
      <c r="E30" s="4">
        <f>VLOOKUP($A30,'[1]keyed data'!$A$1:$W$2836,E$5,FALSE)/1000000</f>
        <v>3.7870524874065244E-3</v>
      </c>
      <c r="F30" s="4">
        <f>VLOOKUP($A30,'[1]keyed data'!$A$1:$W$2836,F$5,FALSE)/1000000</f>
        <v>3.7870524874065244E-3</v>
      </c>
      <c r="G30" s="4">
        <f>VLOOKUP($A30,'[1]keyed data'!$A$1:$W$2836,G$5,FALSE)/1000000</f>
        <v>3.7870524874065244E-3</v>
      </c>
      <c r="H30" s="4">
        <f>VLOOKUP($A30,'[1]keyed data'!$A$1:$W$2836,H$5,FALSE)/1000000</f>
        <v>3.7870524874065244E-3</v>
      </c>
      <c r="I30" s="4">
        <f>VLOOKUP($A30,'[1]keyed data'!$A$1:$W$2836,I$5,FALSE)/1000000</f>
        <v>3.7870524874065244E-3</v>
      </c>
      <c r="J30" s="4">
        <f>VLOOKUP($A30,'[1]keyed data'!$A$1:$W$2836,J$5,FALSE)/1000000</f>
        <v>3.7870524874065244E-3</v>
      </c>
      <c r="K30" s="4">
        <f>VLOOKUP($A30,'[1]keyed data'!$A$1:$W$2836,K$5,FALSE)/1000000</f>
        <v>3.7870524874065244E-3</v>
      </c>
      <c r="L30" s="4">
        <f>VLOOKUP($A30,'[1]keyed data'!$A$1:$W$2836,L$5,FALSE)/1000000</f>
        <v>3.7870524874065244E-3</v>
      </c>
      <c r="M30" s="4">
        <f>VLOOKUP($A30,'[1]keyed data'!$A$1:$W$2836,M$5,FALSE)/1000000</f>
        <v>4.3361878252434691E-3</v>
      </c>
      <c r="N30" s="4">
        <f>VLOOKUP($A30,'[1]keyed data'!$A$1:$W$2836,N$5,FALSE)/1000000</f>
        <v>3.7870524874065244E-3</v>
      </c>
      <c r="O30" s="4">
        <f>VLOOKUP($A30,'[1]keyed data'!$A$1:$W$2836,O$5,FALSE)/1000000</f>
        <v>3.2497744071381487E-3</v>
      </c>
      <c r="P30" s="4">
        <f>VLOOKUP($A30,'[1]keyed data'!$A$1:$W$2836,P$5,FALSE)/1000000</f>
        <v>2.718352919550456E-3</v>
      </c>
      <c r="Q30" s="4">
        <f>VLOOKUP($A30,'[1]keyed data'!$A$1:$W$2836,Q$5,FALSE)/1000000</f>
        <v>2.4401303729699761E-3</v>
      </c>
      <c r="R30" s="4">
        <f>VLOOKUP($A30,'[1]keyed data'!$A$1:$W$2836,R$5,FALSE)/1000000</f>
        <v>1.9839125664466604E-3</v>
      </c>
      <c r="S30" s="4">
        <f>VLOOKUP($A30,'[1]keyed data'!$A$1:$W$2836,S$5,FALSE)/1000000</f>
        <v>1.9516367103303964E-3</v>
      </c>
      <c r="T30" s="4">
        <f>VLOOKUP($A30,'[1]keyed data'!$A$1:$W$2836,T$5,FALSE)/1000000</f>
        <v>1.5907983503379124E-3</v>
      </c>
      <c r="U30" s="4">
        <f>VLOOKUP($A30,'[1]keyed data'!$A$1:$W$2836,U$5,FALSE)/1000000</f>
        <v>1.4001606569844724E-3</v>
      </c>
      <c r="V30" s="4">
        <f>VLOOKUP($A30,'[1]keyed data'!$A$1:$W$2836,V$5,FALSE)/1000000</f>
        <v>1.7281307035545842E-3</v>
      </c>
      <c r="W30" s="4">
        <f>VLOOKUP($A30,'[1]keyed data'!$A$1:$W$2836,W$5,FALSE)/1000000</f>
        <v>1.6363369862421769E-3</v>
      </c>
      <c r="X30" s="4">
        <f>VLOOKUP($A30,'[1]keyed data'!$A$1:$W$2836,X$5,FALSE)/1000000</f>
        <v>1.3447645244507467E-3</v>
      </c>
      <c r="Y30" s="4">
        <f>VLOOKUP($A30,'[1]keyed data'!$A$1:$W$2836,Y$5,FALSE)/1000000</f>
        <v>1.0245214564279107E-3</v>
      </c>
      <c r="Z30" s="4">
        <f>VLOOKUP($A30,'[1]keyed data'!$A$1:$W$2836,Z$5,FALSE)/1000000</f>
        <v>1.3016021265139356E-3</v>
      </c>
      <c r="AA30" s="4">
        <f>VLOOKUP($A30,'[1]keyed data'!$A$1:$W$2836,AA$5,FALSE)/1000000</f>
        <v>1.1183811398901506E-3</v>
      </c>
      <c r="AB30" s="4">
        <f>VLOOKUP($A30,'[1]keyed data'!$A$1:$W$2836,AB$5,FALSE)/1000000</f>
        <v>1.0808854017064049E-3</v>
      </c>
    </row>
    <row r="31" spans="1:28" x14ac:dyDescent="0.25">
      <c r="A31" t="str">
        <f>VLOOKUP($B31,'[1]country.key'!$A$1:$D$31,2,FALSE)&amp;A$5&amp;A$6</f>
        <v>SKCO2 emissions  District heating plants</v>
      </c>
      <c r="B31" s="1" t="s">
        <v>23</v>
      </c>
      <c r="C31" s="4">
        <f>VLOOKUP($A31,'[1]keyed data'!$A$1:$W$2836,C$5,FALSE)/1000000</f>
        <v>1.5855934652737203E-3</v>
      </c>
      <c r="D31" s="4">
        <f>VLOOKUP($A31,'[1]keyed data'!$A$1:$W$2836,D$5,FALSE)/1000000</f>
        <v>1.5855934652737203E-3</v>
      </c>
      <c r="E31" s="4">
        <f>VLOOKUP($A31,'[1]keyed data'!$A$1:$W$2836,E$5,FALSE)/1000000</f>
        <v>1.5855934652737203E-3</v>
      </c>
      <c r="F31" s="4">
        <f>VLOOKUP($A31,'[1]keyed data'!$A$1:$W$2836,F$5,FALSE)/1000000</f>
        <v>1.5855934652737203E-3</v>
      </c>
      <c r="G31" s="4">
        <f>VLOOKUP($A31,'[1]keyed data'!$A$1:$W$2836,G$5,FALSE)/1000000</f>
        <v>1.5855934652737203E-3</v>
      </c>
      <c r="H31" s="4">
        <f>VLOOKUP($A31,'[1]keyed data'!$A$1:$W$2836,H$5,FALSE)/1000000</f>
        <v>1.5855934652737203E-3</v>
      </c>
      <c r="I31" s="4">
        <f>VLOOKUP($A31,'[1]keyed data'!$A$1:$W$2836,I$5,FALSE)/1000000</f>
        <v>1.5855934652737203E-3</v>
      </c>
      <c r="J31" s="4">
        <f>VLOOKUP($A31,'[1]keyed data'!$A$1:$W$2836,J$5,FALSE)/1000000</f>
        <v>1.5855934652737203E-3</v>
      </c>
      <c r="K31" s="4">
        <f>VLOOKUP($A31,'[1]keyed data'!$A$1:$W$2836,K$5,FALSE)/1000000</f>
        <v>1.5855934652737203E-3</v>
      </c>
      <c r="L31" s="4">
        <f>VLOOKUP($A31,'[1]keyed data'!$A$1:$W$2836,L$5,FALSE)/1000000</f>
        <v>1.5855934652737203E-3</v>
      </c>
      <c r="M31" s="4">
        <f>VLOOKUP($A31,'[1]keyed data'!$A$1:$W$2836,M$5,FALSE)/1000000</f>
        <v>2.020309298754173E-3</v>
      </c>
      <c r="N31" s="4">
        <f>VLOOKUP($A31,'[1]keyed data'!$A$1:$W$2836,N$5,FALSE)/1000000</f>
        <v>1.5855934652737203E-3</v>
      </c>
      <c r="O31" s="4">
        <f>VLOOKUP($A31,'[1]keyed data'!$A$1:$W$2836,O$5,FALSE)/1000000</f>
        <v>1.557371394578016E-3</v>
      </c>
      <c r="P31" s="4">
        <f>VLOOKUP($A31,'[1]keyed data'!$A$1:$W$2836,P$5,FALSE)/1000000</f>
        <v>1.6269781744505159E-3</v>
      </c>
      <c r="Q31" s="4">
        <f>VLOOKUP($A31,'[1]keyed data'!$A$1:$W$2836,Q$5,FALSE)/1000000</f>
        <v>1.7409502324359E-3</v>
      </c>
      <c r="R31" s="4">
        <f>VLOOKUP($A31,'[1]keyed data'!$A$1:$W$2836,R$5,FALSE)/1000000</f>
        <v>1.6305355454188447E-3</v>
      </c>
      <c r="S31" s="4">
        <f>VLOOKUP($A31,'[1]keyed data'!$A$1:$W$2836,S$5,FALSE)/1000000</f>
        <v>1.3642447192977602E-3</v>
      </c>
      <c r="T31" s="4">
        <f>VLOOKUP($A31,'[1]keyed data'!$A$1:$W$2836,T$5,FALSE)/1000000</f>
        <v>1.2111552079588808E-3</v>
      </c>
      <c r="U31" s="4">
        <f>VLOOKUP($A31,'[1]keyed data'!$A$1:$W$2836,U$5,FALSE)/1000000</f>
        <v>1.1240326121185443E-3</v>
      </c>
      <c r="V31" s="4">
        <f>VLOOKUP($A31,'[1]keyed data'!$A$1:$W$2836,V$5,FALSE)/1000000</f>
        <v>9.9208160942180373E-4</v>
      </c>
      <c r="W31" s="4">
        <f>VLOOKUP($A31,'[1]keyed data'!$A$1:$W$2836,W$5,FALSE)/1000000</f>
        <v>1.0170299128232677E-3</v>
      </c>
      <c r="X31" s="4">
        <f>VLOOKUP($A31,'[1]keyed data'!$A$1:$W$2836,X$5,FALSE)/1000000</f>
        <v>8.5309530646993526E-4</v>
      </c>
      <c r="Y31" s="4">
        <f>VLOOKUP($A31,'[1]keyed data'!$A$1:$W$2836,Y$5,FALSE)/1000000</f>
        <v>8.1721452900535962E-4</v>
      </c>
      <c r="Z31" s="4">
        <f>VLOOKUP($A31,'[1]keyed data'!$A$1:$W$2836,Z$5,FALSE)/1000000</f>
        <v>6.946786068750629E-4</v>
      </c>
      <c r="AA31" s="4">
        <f>VLOOKUP($A31,'[1]keyed data'!$A$1:$W$2836,AA$5,FALSE)/1000000</f>
        <v>5.6096325441020486E-4</v>
      </c>
      <c r="AB31" s="4">
        <f>VLOOKUP($A31,'[1]keyed data'!$A$1:$W$2836,AB$5,FALSE)/1000000</f>
        <v>6.224810175915642E-4</v>
      </c>
    </row>
    <row r="32" spans="1:28" x14ac:dyDescent="0.25">
      <c r="A32" t="str">
        <f>VLOOKUP($B32,'[1]country.key'!$A$1:$D$31,2,FALSE)&amp;A$5&amp;A$6</f>
        <v>SICO2 emissions  District heating plants</v>
      </c>
      <c r="B32" s="1" t="s">
        <v>24</v>
      </c>
      <c r="C32" s="4" t="e">
        <f>VLOOKUP($A32,'[1]keyed data'!$A$1:$W$2836,C$5,FALSE)/1000000</f>
        <v>#N/A</v>
      </c>
      <c r="D32" s="4" t="e">
        <f>VLOOKUP($A32,'[1]keyed data'!$A$1:$W$2836,D$5,FALSE)/1000000</f>
        <v>#N/A</v>
      </c>
      <c r="E32" s="4" t="e">
        <f>VLOOKUP($A32,'[1]keyed data'!$A$1:$W$2836,E$5,FALSE)/1000000</f>
        <v>#N/A</v>
      </c>
      <c r="F32" s="4" t="e">
        <f>VLOOKUP($A32,'[1]keyed data'!$A$1:$W$2836,F$5,FALSE)/1000000</f>
        <v>#N/A</v>
      </c>
      <c r="G32" s="4" t="e">
        <f>VLOOKUP($A32,'[1]keyed data'!$A$1:$W$2836,G$5,FALSE)/1000000</f>
        <v>#N/A</v>
      </c>
      <c r="H32" s="4" t="e">
        <f>VLOOKUP($A32,'[1]keyed data'!$A$1:$W$2836,H$5,FALSE)/1000000</f>
        <v>#N/A</v>
      </c>
      <c r="I32" s="4" t="e">
        <f>VLOOKUP($A32,'[1]keyed data'!$A$1:$W$2836,I$5,FALSE)/1000000</f>
        <v>#N/A</v>
      </c>
      <c r="J32" s="4" t="e">
        <f>VLOOKUP($A32,'[1]keyed data'!$A$1:$W$2836,J$5,FALSE)/1000000</f>
        <v>#N/A</v>
      </c>
      <c r="K32" s="4" t="e">
        <f>VLOOKUP($A32,'[1]keyed data'!$A$1:$W$2836,K$5,FALSE)/1000000</f>
        <v>#N/A</v>
      </c>
      <c r="L32" s="4" t="e">
        <f>VLOOKUP($A32,'[1]keyed data'!$A$1:$W$2836,L$5,FALSE)/1000000</f>
        <v>#N/A</v>
      </c>
      <c r="M32" s="4" t="e">
        <f>VLOOKUP($A32,'[1]keyed data'!$A$1:$W$2836,M$5,FALSE)/1000000</f>
        <v>#N/A</v>
      </c>
      <c r="N32" s="4" t="e">
        <f>VLOOKUP($A32,'[1]keyed data'!$A$1:$W$2836,N$5,FALSE)/1000000</f>
        <v>#N/A</v>
      </c>
      <c r="O32" s="4" t="e">
        <f>VLOOKUP($A32,'[1]keyed data'!$A$1:$W$2836,O$5,FALSE)/1000000</f>
        <v>#N/A</v>
      </c>
      <c r="P32" s="4" t="e">
        <f>VLOOKUP($A32,'[1]keyed data'!$A$1:$W$2836,P$5,FALSE)/1000000</f>
        <v>#N/A</v>
      </c>
      <c r="Q32" s="4" t="e">
        <f>VLOOKUP($A32,'[1]keyed data'!$A$1:$W$2836,Q$5,FALSE)/1000000</f>
        <v>#N/A</v>
      </c>
      <c r="R32" s="4" t="e">
        <f>VLOOKUP($A32,'[1]keyed data'!$A$1:$W$2836,R$5,FALSE)/1000000</f>
        <v>#N/A</v>
      </c>
      <c r="S32" s="4" t="e">
        <f>VLOOKUP($A32,'[1]keyed data'!$A$1:$W$2836,S$5,FALSE)/1000000</f>
        <v>#N/A</v>
      </c>
      <c r="T32" s="4" t="e">
        <f>VLOOKUP($A32,'[1]keyed data'!$A$1:$W$2836,T$5,FALSE)/1000000</f>
        <v>#N/A</v>
      </c>
      <c r="U32" s="4" t="e">
        <f>VLOOKUP($A32,'[1]keyed data'!$A$1:$W$2836,U$5,FALSE)/1000000</f>
        <v>#N/A</v>
      </c>
      <c r="V32" s="4" t="e">
        <f>VLOOKUP($A32,'[1]keyed data'!$A$1:$W$2836,V$5,FALSE)/1000000</f>
        <v>#N/A</v>
      </c>
      <c r="W32" s="4" t="e">
        <f>VLOOKUP($A32,'[1]keyed data'!$A$1:$W$2836,W$5,FALSE)/1000000</f>
        <v>#N/A</v>
      </c>
      <c r="X32" s="4" t="e">
        <f>VLOOKUP($A32,'[1]keyed data'!$A$1:$W$2836,X$5,FALSE)/1000000</f>
        <v>#N/A</v>
      </c>
      <c r="Y32" s="4" t="e">
        <f>VLOOKUP($A32,'[1]keyed data'!$A$1:$W$2836,Y$5,FALSE)/1000000</f>
        <v>#N/A</v>
      </c>
      <c r="Z32" s="4" t="e">
        <f>VLOOKUP($A32,'[1]keyed data'!$A$1:$W$2836,Z$5,FALSE)/1000000</f>
        <v>#N/A</v>
      </c>
      <c r="AA32" s="4" t="e">
        <f>VLOOKUP($A32,'[1]keyed data'!$A$1:$W$2836,AA$5,FALSE)/1000000</f>
        <v>#N/A</v>
      </c>
      <c r="AB32" s="4" t="e">
        <f>VLOOKUP($A32,'[1]keyed data'!$A$1:$W$2836,AB$5,FALSE)/1000000</f>
        <v>#N/A</v>
      </c>
    </row>
    <row r="33" spans="1:28" x14ac:dyDescent="0.25">
      <c r="A33" t="str">
        <f>VLOOKUP($B33,'[1]country.key'!$A$1:$D$31,2,FALSE)&amp;A$5&amp;A$6</f>
        <v>ESCO2 emissions  District heating plants</v>
      </c>
      <c r="B33" s="1" t="s">
        <v>25</v>
      </c>
      <c r="C33" s="4">
        <f>VLOOKUP($A33,'[1]keyed data'!$A$1:$W$2836,C$5,FALSE)/1000000</f>
        <v>0</v>
      </c>
      <c r="D33" s="4">
        <f>VLOOKUP($A33,'[1]keyed data'!$A$1:$W$2836,D$5,FALSE)/1000000</f>
        <v>0</v>
      </c>
      <c r="E33" s="4">
        <f>VLOOKUP($A33,'[1]keyed data'!$A$1:$W$2836,E$5,FALSE)/1000000</f>
        <v>0</v>
      </c>
      <c r="F33" s="4">
        <f>VLOOKUP($A33,'[1]keyed data'!$A$1:$W$2836,F$5,FALSE)/1000000</f>
        <v>0</v>
      </c>
      <c r="G33" s="4">
        <f>VLOOKUP($A33,'[1]keyed data'!$A$1:$W$2836,G$5,FALSE)/1000000</f>
        <v>0</v>
      </c>
      <c r="H33" s="4">
        <f>VLOOKUP($A33,'[1]keyed data'!$A$1:$W$2836,H$5,FALSE)/1000000</f>
        <v>0</v>
      </c>
      <c r="I33" s="4">
        <f>VLOOKUP($A33,'[1]keyed data'!$A$1:$W$2836,I$5,FALSE)/1000000</f>
        <v>0</v>
      </c>
      <c r="J33" s="4">
        <f>VLOOKUP($A33,'[1]keyed data'!$A$1:$W$2836,J$5,FALSE)/1000000</f>
        <v>0</v>
      </c>
      <c r="K33" s="4">
        <f>VLOOKUP($A33,'[1]keyed data'!$A$1:$W$2836,K$5,FALSE)/1000000</f>
        <v>0</v>
      </c>
      <c r="L33" s="4">
        <f>VLOOKUP($A33,'[1]keyed data'!$A$1:$W$2836,L$5,FALSE)/1000000</f>
        <v>0</v>
      </c>
      <c r="M33" s="4">
        <f>VLOOKUP($A33,'[1]keyed data'!$A$1:$W$2836,M$5,FALSE)/1000000</f>
        <v>0</v>
      </c>
      <c r="N33" s="4">
        <f>VLOOKUP($A33,'[1]keyed data'!$A$1:$W$2836,N$5,FALSE)/1000000</f>
        <v>0</v>
      </c>
      <c r="O33" s="4">
        <f>VLOOKUP($A33,'[1]keyed data'!$A$1:$W$2836,O$5,FALSE)/1000000</f>
        <v>0</v>
      </c>
      <c r="P33" s="4">
        <f>VLOOKUP($A33,'[1]keyed data'!$A$1:$W$2836,P$5,FALSE)/1000000</f>
        <v>0</v>
      </c>
      <c r="Q33" s="4">
        <f>VLOOKUP($A33,'[1]keyed data'!$A$1:$W$2836,Q$5,FALSE)/1000000</f>
        <v>0</v>
      </c>
      <c r="R33" s="4">
        <f>VLOOKUP($A33,'[1]keyed data'!$A$1:$W$2836,R$5,FALSE)/1000000</f>
        <v>0</v>
      </c>
      <c r="S33" s="4">
        <f>VLOOKUP($A33,'[1]keyed data'!$A$1:$W$2836,S$5,FALSE)/1000000</f>
        <v>0</v>
      </c>
      <c r="T33" s="4">
        <f>VLOOKUP($A33,'[1]keyed data'!$A$1:$W$2836,T$5,FALSE)/1000000</f>
        <v>0</v>
      </c>
      <c r="U33" s="4">
        <f>VLOOKUP($A33,'[1]keyed data'!$A$1:$W$2836,U$5,FALSE)/1000000</f>
        <v>0</v>
      </c>
      <c r="V33" s="4">
        <f>VLOOKUP($A33,'[1]keyed data'!$A$1:$W$2836,V$5,FALSE)/1000000</f>
        <v>0</v>
      </c>
      <c r="W33" s="4">
        <f>VLOOKUP($A33,'[1]keyed data'!$A$1:$W$2836,W$5,FALSE)/1000000</f>
        <v>0</v>
      </c>
      <c r="X33" s="4">
        <f>VLOOKUP($A33,'[1]keyed data'!$A$1:$W$2836,X$5,FALSE)/1000000</f>
        <v>0</v>
      </c>
      <c r="Y33" s="4">
        <f>VLOOKUP($A33,'[1]keyed data'!$A$1:$W$2836,Y$5,FALSE)/1000000</f>
        <v>0</v>
      </c>
      <c r="Z33" s="4">
        <f>VLOOKUP($A33,'[1]keyed data'!$A$1:$W$2836,Z$5,FALSE)/1000000</f>
        <v>0</v>
      </c>
      <c r="AA33" s="4">
        <f>VLOOKUP($A33,'[1]keyed data'!$A$1:$W$2836,AA$5,FALSE)/1000000</f>
        <v>0</v>
      </c>
      <c r="AB33" s="4">
        <f>VLOOKUP($A33,'[1]keyed data'!$A$1:$W$2836,AB$5,FALSE)/1000000</f>
        <v>0</v>
      </c>
    </row>
    <row r="34" spans="1:28" x14ac:dyDescent="0.25">
      <c r="A34" t="str">
        <f>VLOOKUP($B34,'[1]country.key'!$A$1:$D$31,2,FALSE)&amp;A$5&amp;A$6</f>
        <v>SECO2 emissions  District heating plants</v>
      </c>
      <c r="B34" s="1" t="s">
        <v>26</v>
      </c>
      <c r="C34" s="4">
        <f>VLOOKUP($A34,'[1]keyed data'!$A$1:$W$2836,C$5,FALSE)/1000000</f>
        <v>1.7670401324425082E-3</v>
      </c>
      <c r="D34" s="4">
        <f>VLOOKUP($A34,'[1]keyed data'!$A$1:$W$2836,D$5,FALSE)/1000000</f>
        <v>1.7670401324425082E-3</v>
      </c>
      <c r="E34" s="4">
        <f>VLOOKUP($A34,'[1]keyed data'!$A$1:$W$2836,E$5,FALSE)/1000000</f>
        <v>1.7670401324425082E-3</v>
      </c>
      <c r="F34" s="4">
        <f>VLOOKUP($A34,'[1]keyed data'!$A$1:$W$2836,F$5,FALSE)/1000000</f>
        <v>1.7670401324425082E-3</v>
      </c>
      <c r="G34" s="4">
        <f>VLOOKUP($A34,'[1]keyed data'!$A$1:$W$2836,G$5,FALSE)/1000000</f>
        <v>1.7670401324425082E-3</v>
      </c>
      <c r="H34" s="4">
        <f>VLOOKUP($A34,'[1]keyed data'!$A$1:$W$2836,H$5,FALSE)/1000000</f>
        <v>1.7670401324425082E-3</v>
      </c>
      <c r="I34" s="4">
        <f>VLOOKUP($A34,'[1]keyed data'!$A$1:$W$2836,I$5,FALSE)/1000000</f>
        <v>1.7670401324425082E-3</v>
      </c>
      <c r="J34" s="4">
        <f>VLOOKUP($A34,'[1]keyed data'!$A$1:$W$2836,J$5,FALSE)/1000000</f>
        <v>1.7670401324425082E-3</v>
      </c>
      <c r="K34" s="4">
        <f>VLOOKUP($A34,'[1]keyed data'!$A$1:$W$2836,K$5,FALSE)/1000000</f>
        <v>1.7670401324425082E-3</v>
      </c>
      <c r="L34" s="4">
        <f>VLOOKUP($A34,'[1]keyed data'!$A$1:$W$2836,L$5,FALSE)/1000000</f>
        <v>1.7670401324425082E-3</v>
      </c>
      <c r="M34" s="4">
        <f>VLOOKUP($A34,'[1]keyed data'!$A$1:$W$2836,M$5,FALSE)/1000000</f>
        <v>1.4120529940093698E-3</v>
      </c>
      <c r="N34" s="4">
        <f>VLOOKUP($A34,'[1]keyed data'!$A$1:$W$2836,N$5,FALSE)/1000000</f>
        <v>1.7670401324425082E-3</v>
      </c>
      <c r="O34" s="4">
        <f>VLOOKUP($A34,'[1]keyed data'!$A$1:$W$2836,O$5,FALSE)/1000000</f>
        <v>1.8083643274961641E-3</v>
      </c>
      <c r="P34" s="4">
        <f>VLOOKUP($A34,'[1]keyed data'!$A$1:$W$2836,P$5,FALSE)/1000000</f>
        <v>1.6193141499650761E-3</v>
      </c>
      <c r="Q34" s="4">
        <f>VLOOKUP($A34,'[1]keyed data'!$A$1:$W$2836,Q$5,FALSE)/1000000</f>
        <v>1.3493327353353362E-3</v>
      </c>
      <c r="R34" s="4">
        <f>VLOOKUP($A34,'[1]keyed data'!$A$1:$W$2836,R$5,FALSE)/1000000</f>
        <v>1.2703146448289368E-3</v>
      </c>
      <c r="S34" s="4">
        <f>VLOOKUP($A34,'[1]keyed data'!$A$1:$W$2836,S$5,FALSE)/1000000</f>
        <v>1.2067119366069962E-3</v>
      </c>
      <c r="T34" s="4">
        <f>VLOOKUP($A34,'[1]keyed data'!$A$1:$W$2836,T$5,FALSE)/1000000</f>
        <v>1.1610842553536041E-3</v>
      </c>
      <c r="U34" s="4">
        <f>VLOOKUP($A34,'[1]keyed data'!$A$1:$W$2836,U$5,FALSE)/1000000</f>
        <v>9.2636049261952806E-4</v>
      </c>
      <c r="V34" s="4">
        <f>VLOOKUP($A34,'[1]keyed data'!$A$1:$W$2836,V$5,FALSE)/1000000</f>
        <v>9.495345249062641E-4</v>
      </c>
      <c r="W34" s="4">
        <f>VLOOKUP($A34,'[1]keyed data'!$A$1:$W$2836,W$5,FALSE)/1000000</f>
        <v>1.2785293233391936E-3</v>
      </c>
      <c r="X34" s="4">
        <f>VLOOKUP($A34,'[1]keyed data'!$A$1:$W$2836,X$5,FALSE)/1000000</f>
        <v>8.2216341162956691E-4</v>
      </c>
      <c r="Y34" s="4">
        <f>VLOOKUP($A34,'[1]keyed data'!$A$1:$W$2836,Y$5,FALSE)/1000000</f>
        <v>6.7374918419505598E-4</v>
      </c>
      <c r="Z34" s="4">
        <f>VLOOKUP($A34,'[1]keyed data'!$A$1:$W$2836,Z$5,FALSE)/1000000</f>
        <v>6.2686928811238113E-4</v>
      </c>
      <c r="AA34" s="4">
        <f>VLOOKUP($A34,'[1]keyed data'!$A$1:$W$2836,AA$5,FALSE)/1000000</f>
        <v>4.9516819216997052E-4</v>
      </c>
      <c r="AB34" s="4">
        <f>VLOOKUP($A34,'[1]keyed data'!$A$1:$W$2836,AB$5,FALSE)/1000000</f>
        <v>4.7231711358117684E-4</v>
      </c>
    </row>
    <row r="35" spans="1:28" x14ac:dyDescent="0.25">
      <c r="A35" t="str">
        <f>VLOOKUP($B35,'[1]country.key'!$A$1:$D$31,2,FALSE)&amp;A$5&amp;A$6</f>
        <v>UKCO2 emissions  District heating plants</v>
      </c>
      <c r="B35" s="1" t="s">
        <v>27</v>
      </c>
      <c r="C35" s="4">
        <f>VLOOKUP($A35,'[1]keyed data'!$A$1:$W$2836,C$5,FALSE)/1000000</f>
        <v>8.9260943264393051E-3</v>
      </c>
      <c r="D35" s="4">
        <f>VLOOKUP($A35,'[1]keyed data'!$A$1:$W$2836,D$5,FALSE)/1000000</f>
        <v>8.9260943264393051E-3</v>
      </c>
      <c r="E35" s="4">
        <f>VLOOKUP($A35,'[1]keyed data'!$A$1:$W$2836,E$5,FALSE)/1000000</f>
        <v>8.9260943264393051E-3</v>
      </c>
      <c r="F35" s="4">
        <f>VLOOKUP($A35,'[1]keyed data'!$A$1:$W$2836,F$5,FALSE)/1000000</f>
        <v>8.9260943264393051E-3</v>
      </c>
      <c r="G35" s="4">
        <f>VLOOKUP($A35,'[1]keyed data'!$A$1:$W$2836,G$5,FALSE)/1000000</f>
        <v>8.9260943264393051E-3</v>
      </c>
      <c r="H35" s="4">
        <f>VLOOKUP($A35,'[1]keyed data'!$A$1:$W$2836,H$5,FALSE)/1000000</f>
        <v>8.9260943264393051E-3</v>
      </c>
      <c r="I35" s="4">
        <f>VLOOKUP($A35,'[1]keyed data'!$A$1:$W$2836,I$5,FALSE)/1000000</f>
        <v>8.9260943264393051E-3</v>
      </c>
      <c r="J35" s="4">
        <f>VLOOKUP($A35,'[1]keyed data'!$A$1:$W$2836,J$5,FALSE)/1000000</f>
        <v>8.9260943264393051E-3</v>
      </c>
      <c r="K35" s="4">
        <f>VLOOKUP($A35,'[1]keyed data'!$A$1:$W$2836,K$5,FALSE)/1000000</f>
        <v>8.9260943264393051E-3</v>
      </c>
      <c r="L35" s="4">
        <f>VLOOKUP($A35,'[1]keyed data'!$A$1:$W$2836,L$5,FALSE)/1000000</f>
        <v>8.9260943264393051E-3</v>
      </c>
      <c r="M35" s="4">
        <f>VLOOKUP($A35,'[1]keyed data'!$A$1:$W$2836,M$5,FALSE)/1000000</f>
        <v>9.1415568329131936E-3</v>
      </c>
      <c r="N35" s="4">
        <f>VLOOKUP($A35,'[1]keyed data'!$A$1:$W$2836,N$5,FALSE)/1000000</f>
        <v>8.9260943264393051E-3</v>
      </c>
      <c r="O35" s="4">
        <f>VLOOKUP($A35,'[1]keyed data'!$A$1:$W$2836,O$5,FALSE)/1000000</f>
        <v>7.9738996390225202E-3</v>
      </c>
      <c r="P35" s="4">
        <f>VLOOKUP($A35,'[1]keyed data'!$A$1:$W$2836,P$5,FALSE)/1000000</f>
        <v>5.7497431630646892E-3</v>
      </c>
      <c r="Q35" s="4">
        <f>VLOOKUP($A35,'[1]keyed data'!$A$1:$W$2836,Q$5,FALSE)/1000000</f>
        <v>5.5997475383716931E-3</v>
      </c>
      <c r="R35" s="4">
        <f>VLOOKUP($A35,'[1]keyed data'!$A$1:$W$2836,R$5,FALSE)/1000000</f>
        <v>5.648321263014359E-3</v>
      </c>
      <c r="S35" s="4">
        <f>VLOOKUP($A35,'[1]keyed data'!$A$1:$W$2836,S$5,FALSE)/1000000</f>
        <v>5.565638074633633E-3</v>
      </c>
      <c r="T35" s="4">
        <f>VLOOKUP($A35,'[1]keyed data'!$A$1:$W$2836,T$5,FALSE)/1000000</f>
        <v>5.9371373683744207E-3</v>
      </c>
      <c r="U35" s="4">
        <f>VLOOKUP($A35,'[1]keyed data'!$A$1:$W$2836,U$5,FALSE)/1000000</f>
        <v>6.4774087091513284E-3</v>
      </c>
      <c r="V35" s="4">
        <f>VLOOKUP($A35,'[1]keyed data'!$A$1:$W$2836,V$5,FALSE)/1000000</f>
        <v>5.926231583612029E-3</v>
      </c>
      <c r="W35" s="4">
        <f>VLOOKUP($A35,'[1]keyed data'!$A$1:$W$2836,W$5,FALSE)/1000000</f>
        <v>6.0718921080315461E-3</v>
      </c>
      <c r="X35" s="4">
        <f>VLOOKUP($A35,'[1]keyed data'!$A$1:$W$2836,X$5,FALSE)/1000000</f>
        <v>6.2062873803155356E-3</v>
      </c>
      <c r="Y35" s="4">
        <f>VLOOKUP($A35,'[1]keyed data'!$A$1:$W$2836,Y$5,FALSE)/1000000</f>
        <v>6.3979348887523409E-3</v>
      </c>
      <c r="Z35" s="4">
        <f>VLOOKUP($A35,'[1]keyed data'!$A$1:$W$2836,Z$5,FALSE)/1000000</f>
        <v>5.7643664250925878E-3</v>
      </c>
      <c r="AA35" s="4">
        <f>VLOOKUP($A35,'[1]keyed data'!$A$1:$W$2836,AA$5,FALSE)/1000000</f>
        <v>5.83415258096401E-3</v>
      </c>
      <c r="AB35" s="4">
        <f>VLOOKUP($A35,'[1]keyed data'!$A$1:$W$2836,AB$5,FALSE)/1000000</f>
        <v>5.6566652839238783E-3</v>
      </c>
    </row>
    <row r="36" spans="1:28" x14ac:dyDescent="0.25">
      <c r="A36" t="str">
        <f>VLOOKUP($B36,'[1]country.key'!$A$1:$D$31,2,FALSE)&amp;A$5&amp;A$6</f>
        <v>CHCO2 emissions  District heating plants</v>
      </c>
      <c r="B36" s="1" t="s">
        <v>28</v>
      </c>
      <c r="C36" s="4" t="e">
        <f>VLOOKUP($A36,'[1]keyed data'!$A$1:$W$2836,C$5,FALSE)/1000000</f>
        <v>#N/A</v>
      </c>
      <c r="D36" s="4" t="e">
        <f>VLOOKUP($A36,'[1]keyed data'!$A$1:$W$2836,D$5,FALSE)/1000000</f>
        <v>#N/A</v>
      </c>
      <c r="E36" s="4" t="e">
        <f>VLOOKUP($A36,'[1]keyed data'!$A$1:$W$2836,E$5,FALSE)/1000000</f>
        <v>#N/A</v>
      </c>
      <c r="F36" s="4" t="e">
        <f>VLOOKUP($A36,'[1]keyed data'!$A$1:$W$2836,F$5,FALSE)/1000000</f>
        <v>#N/A</v>
      </c>
      <c r="G36" s="4" t="e">
        <f>VLOOKUP($A36,'[1]keyed data'!$A$1:$W$2836,G$5,FALSE)/1000000</f>
        <v>#N/A</v>
      </c>
      <c r="H36" s="4" t="e">
        <f>VLOOKUP($A36,'[1]keyed data'!$A$1:$W$2836,H$5,FALSE)/1000000</f>
        <v>#N/A</v>
      </c>
      <c r="I36" s="4" t="e">
        <f>VLOOKUP($A36,'[1]keyed data'!$A$1:$W$2836,I$5,FALSE)/1000000</f>
        <v>#N/A</v>
      </c>
      <c r="J36" s="4" t="e">
        <f>VLOOKUP($A36,'[1]keyed data'!$A$1:$W$2836,J$5,FALSE)/1000000</f>
        <v>#N/A</v>
      </c>
      <c r="K36" s="4" t="e">
        <f>VLOOKUP($A36,'[1]keyed data'!$A$1:$W$2836,K$5,FALSE)/1000000</f>
        <v>#N/A</v>
      </c>
      <c r="L36" s="4" t="e">
        <f>VLOOKUP($A36,'[1]keyed data'!$A$1:$W$2836,L$5,FALSE)/1000000</f>
        <v>#N/A</v>
      </c>
      <c r="M36" s="4" t="e">
        <f>VLOOKUP($A36,'[1]keyed data'!$A$1:$W$2836,M$5,FALSE)/1000000</f>
        <v>#N/A</v>
      </c>
      <c r="N36" s="4" t="e">
        <f>VLOOKUP($A36,'[1]keyed data'!$A$1:$W$2836,N$5,FALSE)/1000000</f>
        <v>#N/A</v>
      </c>
      <c r="O36" s="4" t="e">
        <f>VLOOKUP($A36,'[1]keyed data'!$A$1:$W$2836,O$5,FALSE)/1000000</f>
        <v>#N/A</v>
      </c>
      <c r="P36" s="4" t="e">
        <f>VLOOKUP($A36,'[1]keyed data'!$A$1:$W$2836,P$5,FALSE)/1000000</f>
        <v>#N/A</v>
      </c>
      <c r="Q36" s="4" t="e">
        <f>VLOOKUP($A36,'[1]keyed data'!$A$1:$W$2836,Q$5,FALSE)/1000000</f>
        <v>#N/A</v>
      </c>
      <c r="R36" s="4" t="e">
        <f>VLOOKUP($A36,'[1]keyed data'!$A$1:$W$2836,R$5,FALSE)/1000000</f>
        <v>#N/A</v>
      </c>
      <c r="S36" s="4" t="e">
        <f>VLOOKUP($A36,'[1]keyed data'!$A$1:$W$2836,S$5,FALSE)/1000000</f>
        <v>#N/A</v>
      </c>
      <c r="T36" s="4" t="e">
        <f>VLOOKUP($A36,'[1]keyed data'!$A$1:$W$2836,T$5,FALSE)/1000000</f>
        <v>#N/A</v>
      </c>
      <c r="U36" s="4" t="e">
        <f>VLOOKUP($A36,'[1]keyed data'!$A$1:$W$2836,U$5,FALSE)/1000000</f>
        <v>#N/A</v>
      </c>
      <c r="V36" s="4" t="e">
        <f>VLOOKUP($A36,'[1]keyed data'!$A$1:$W$2836,V$5,FALSE)/1000000</f>
        <v>#N/A</v>
      </c>
      <c r="W36" s="4" t="e">
        <f>VLOOKUP($A36,'[1]keyed data'!$A$1:$W$2836,W$5,FALSE)/1000000</f>
        <v>#N/A</v>
      </c>
      <c r="X36" s="4" t="e">
        <f>VLOOKUP($A36,'[1]keyed data'!$A$1:$W$2836,X$5,FALSE)/1000000</f>
        <v>#N/A</v>
      </c>
      <c r="Y36" s="4" t="e">
        <f>VLOOKUP($A36,'[1]keyed data'!$A$1:$W$2836,Y$5,FALSE)/1000000</f>
        <v>#N/A</v>
      </c>
      <c r="Z36" s="4" t="e">
        <f>VLOOKUP($A36,'[1]keyed data'!$A$1:$W$2836,Z$5,FALSE)/1000000</f>
        <v>#N/A</v>
      </c>
      <c r="AA36" s="4" t="e">
        <f>VLOOKUP($A36,'[1]keyed data'!$A$1:$W$2836,AA$5,FALSE)/1000000</f>
        <v>#N/A</v>
      </c>
      <c r="AB36" s="4" t="e">
        <f>VLOOKUP($A36,'[1]keyed data'!$A$1:$W$2836,AB$5,FALSE)/1000000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ED3F-2BCF-440E-BE85-D8A57F8FC048}">
  <dimension ref="A1:AA30"/>
  <sheetViews>
    <sheetView workbookViewId="0">
      <selection activeCell="D21" sqref="D21"/>
    </sheetView>
  </sheetViews>
  <sheetFormatPr defaultRowHeight="15" x14ac:dyDescent="0.25"/>
  <cols>
    <col min="1" max="1" width="13.5703125" bestFit="1" customWidth="1"/>
  </cols>
  <sheetData>
    <row r="1" spans="1:27" x14ac:dyDescent="0.25">
      <c r="A1" s="2" t="s">
        <v>54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B579-59B1-440E-B793-9D31B0AE11F2}">
  <dimension ref="A1:AA30"/>
  <sheetViews>
    <sheetView workbookViewId="0">
      <selection activeCell="C7" sqref="C7"/>
    </sheetView>
  </sheetViews>
  <sheetFormatPr defaultRowHeight="15" x14ac:dyDescent="0.25"/>
  <cols>
    <col min="1" max="1" width="13.5703125" bestFit="1" customWidth="1"/>
  </cols>
  <sheetData>
    <row r="1" spans="1:27" x14ac:dyDescent="0.25">
      <c r="A1" s="2" t="s">
        <v>54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3706-2423-468F-A74E-91F9EDD78085}">
  <dimension ref="A1"/>
  <sheetViews>
    <sheetView workbookViewId="0">
      <selection activeCell="K40" sqref="K40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CC4F-6E7D-4DE7-B94C-FB28EF263583}">
  <dimension ref="A1:AA30"/>
  <sheetViews>
    <sheetView workbookViewId="0">
      <selection activeCell="I38" sqref="I38"/>
    </sheetView>
  </sheetViews>
  <sheetFormatPr defaultRowHeight="15" x14ac:dyDescent="0.25"/>
  <cols>
    <col min="1" max="1" width="13.5703125" bestFit="1" customWidth="1"/>
  </cols>
  <sheetData>
    <row r="1" spans="1:27" x14ac:dyDescent="0.25">
      <c r="A1" s="2" t="s">
        <v>54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64C3-1D16-432F-A95B-CA2D951F6BC6}">
  <sheetPr>
    <tabColor theme="0" tint="-0.499984740745262"/>
  </sheetPr>
  <dimension ref="A1:AA30"/>
  <sheetViews>
    <sheetView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27" x14ac:dyDescent="0.25">
      <c r="A1" s="2" t="s">
        <v>54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 s="3">
        <f>res_CO2!B2/3</f>
        <v>3.3210125799999997</v>
      </c>
      <c r="C2" s="3">
        <f>res_CO2!C2/3</f>
        <v>3.6889525633333338</v>
      </c>
      <c r="D2" s="3">
        <f>res_CO2!D2/3</f>
        <v>3.3805196599999996</v>
      </c>
      <c r="E2" s="3">
        <f>res_CO2!E2/3</f>
        <v>3.3366285100000002</v>
      </c>
      <c r="F2" s="3">
        <f>res_CO2!F2/3</f>
        <v>3.1007331366666668</v>
      </c>
      <c r="G2" s="3">
        <f>res_CO2!G2/3</f>
        <v>3.2872517833333332</v>
      </c>
      <c r="H2" s="3">
        <f>res_CO2!H2/3</f>
        <v>3.5658210433333335</v>
      </c>
      <c r="I2" s="3">
        <f>res_CO2!I2/3</f>
        <v>3.03840237</v>
      </c>
      <c r="J2" s="3">
        <f>res_CO2!J2/3</f>
        <v>3.1236141233333332</v>
      </c>
      <c r="K2" s="3">
        <f>res_CO2!K2/3</f>
        <v>3.1347723433333332</v>
      </c>
      <c r="L2" s="3">
        <f>res_CO2!L2/3</f>
        <v>3.020647223333333</v>
      </c>
      <c r="M2" s="3">
        <f>res_CO2!M2/3</f>
        <v>3.0914219700000003</v>
      </c>
      <c r="N2" s="3">
        <f>res_CO2!N2/3</f>
        <v>2.9133679166666666</v>
      </c>
      <c r="O2" s="3">
        <f>res_CO2!O2/3</f>
        <v>2.9429565033333334</v>
      </c>
      <c r="P2" s="3">
        <f>res_CO2!P2/3</f>
        <v>2.8303401533333332</v>
      </c>
      <c r="Q2" s="3">
        <f>res_CO2!Q2/3</f>
        <v>2.5716580266666669</v>
      </c>
      <c r="R2" s="3">
        <f>res_CO2!R2/3</f>
        <v>2.433034136666667</v>
      </c>
      <c r="S2" s="3">
        <f>res_CO2!S2/3</f>
        <v>2.2671186899999998</v>
      </c>
      <c r="T2" s="3">
        <f>res_CO2!T2/3</f>
        <v>2.3040054966666665</v>
      </c>
      <c r="U2" s="3">
        <f>res_CO2!U2/3</f>
        <v>2.1341935200000002</v>
      </c>
      <c r="V2" s="3">
        <f>res_CO2!V2/3</f>
        <v>2.3573702966666668</v>
      </c>
      <c r="W2" s="3">
        <f>res_CO2!W2/3</f>
        <v>2.035361</v>
      </c>
      <c r="X2" s="3">
        <f>res_CO2!X2/3</f>
        <v>2.1023711300000003</v>
      </c>
      <c r="Y2" s="3">
        <f>res_CO2!Y2/3</f>
        <v>2.1119749699999999</v>
      </c>
      <c r="Z2" s="3">
        <f>res_CO2!Z2/3</f>
        <v>1.7657098466666667</v>
      </c>
      <c r="AA2" s="3">
        <f>res_CO2!AA2/3</f>
        <v>1.9345591566666664</v>
      </c>
    </row>
    <row r="3" spans="1:27" x14ac:dyDescent="0.25">
      <c r="A3" s="1" t="s">
        <v>1</v>
      </c>
      <c r="B3" s="3">
        <f>res_CO2!B3/3</f>
        <v>6.8236165099999999</v>
      </c>
      <c r="C3" s="3">
        <f>res_CO2!C3/3</f>
        <v>7.3848162999999998</v>
      </c>
      <c r="D3" s="3">
        <f>res_CO2!D3/3</f>
        <v>7.3479362000000004</v>
      </c>
      <c r="E3" s="3">
        <f>res_CO2!E3/3</f>
        <v>7.3314745700000001</v>
      </c>
      <c r="F3" s="3">
        <f>res_CO2!F3/3</f>
        <v>7.0399790966666673</v>
      </c>
      <c r="G3" s="3">
        <f>res_CO2!G3/3</f>
        <v>7.4454487233333344</v>
      </c>
      <c r="H3" s="3">
        <f>res_CO2!H3/3</f>
        <v>8.7959258299999998</v>
      </c>
      <c r="I3" s="3">
        <f>res_CO2!I3/3</f>
        <v>7.6156719499999994</v>
      </c>
      <c r="J3" s="3">
        <f>res_CO2!J3/3</f>
        <v>7.7303554533333338</v>
      </c>
      <c r="K3" s="3">
        <f>res_CO2!K3/3</f>
        <v>7.4361712533333337</v>
      </c>
      <c r="L3" s="3">
        <f>res_CO2!L3/3</f>
        <v>7.0260705399999992</v>
      </c>
      <c r="M3" s="3">
        <f>res_CO2!M3/3</f>
        <v>7.6827933966666668</v>
      </c>
      <c r="N3" s="3">
        <f>res_CO2!N3/3</f>
        <v>7.4004572700000004</v>
      </c>
      <c r="O3" s="3">
        <f>res_CO2!O3/3</f>
        <v>7.5129830599999998</v>
      </c>
      <c r="P3" s="3">
        <f>res_CO2!P3/3</f>
        <v>7.1858089000000005</v>
      </c>
      <c r="Q3" s="3">
        <f>res_CO2!Q3/3</f>
        <v>6.9828994833333331</v>
      </c>
      <c r="R3" s="3">
        <f>res_CO2!R3/3</f>
        <v>6.7155291433333337</v>
      </c>
      <c r="S3" s="3">
        <f>res_CO2!S3/3</f>
        <v>6.1691894000000005</v>
      </c>
      <c r="T3" s="3">
        <f>res_CO2!T3/3</f>
        <v>6.6163676066666666</v>
      </c>
      <c r="U3" s="3">
        <f>res_CO2!U3/3</f>
        <v>6.1874376133333326</v>
      </c>
      <c r="V3" s="3">
        <f>res_CO2!V3/3</f>
        <v>6.5699784866666668</v>
      </c>
      <c r="W3" s="3">
        <f>res_CO2!W3/3</f>
        <v>5.3901200000000005</v>
      </c>
      <c r="X3" s="3">
        <f>res_CO2!X3/3</f>
        <v>5.5459829766666671</v>
      </c>
      <c r="Y3" s="3">
        <f>res_CO2!Y3/3</f>
        <v>6.157742306666667</v>
      </c>
      <c r="Z3" s="3">
        <f>res_CO2!Z3/3</f>
        <v>5.0935788833333335</v>
      </c>
      <c r="AA3" s="3">
        <f>res_CO2!AA3/3</f>
        <v>5.317874503333333</v>
      </c>
    </row>
    <row r="4" spans="1:27" x14ac:dyDescent="0.25">
      <c r="A4" s="1" t="s">
        <v>2</v>
      </c>
      <c r="B4" s="3">
        <f>res_CO2!B4/3</f>
        <v>0.9624190600000001</v>
      </c>
      <c r="C4" s="3">
        <f>res_CO2!C4/3</f>
        <v>1.0442359666666665</v>
      </c>
      <c r="D4" s="3">
        <f>res_CO2!D4/3</f>
        <v>1.3098433133333334</v>
      </c>
      <c r="E4" s="3">
        <f>res_CO2!E4/3</f>
        <v>1.5137425599999998</v>
      </c>
      <c r="F4" s="3">
        <f>res_CO2!F4/3</f>
        <v>1.1184838866666669</v>
      </c>
      <c r="G4" s="3">
        <f>res_CO2!G4/3</f>
        <v>0.93392182333333329</v>
      </c>
      <c r="H4" s="3">
        <f>res_CO2!H4/3</f>
        <v>1.0749022033333333</v>
      </c>
      <c r="I4" s="3">
        <f>res_CO2!I4/3</f>
        <v>0.6851344433333334</v>
      </c>
      <c r="J4" s="3">
        <f>res_CO2!J4/3</f>
        <v>0.68078062000000006</v>
      </c>
      <c r="K4" s="3">
        <f>res_CO2!K4/3</f>
        <v>0.46667757333333332</v>
      </c>
      <c r="L4" s="3">
        <f>res_CO2!L4/3</f>
        <v>0.34473004666666668</v>
      </c>
      <c r="M4" s="3">
        <f>res_CO2!M4/3</f>
        <v>0.22834893333333331</v>
      </c>
      <c r="N4" s="3">
        <f>res_CO2!N4/3</f>
        <v>0.41141261999999995</v>
      </c>
      <c r="O4" s="3">
        <f>res_CO2!O4/3</f>
        <v>0.49212571333333338</v>
      </c>
      <c r="P4" s="3">
        <f>res_CO2!P4/3</f>
        <v>0.38175830999999999</v>
      </c>
      <c r="Q4" s="3">
        <f>res_CO2!Q4/3</f>
        <v>0.35189885333333337</v>
      </c>
      <c r="R4" s="3">
        <f>res_CO2!R4/3</f>
        <v>0.38522733333333337</v>
      </c>
      <c r="S4" s="3">
        <f>res_CO2!S4/3</f>
        <v>0.34086263333333333</v>
      </c>
      <c r="T4" s="3">
        <f>res_CO2!T4/3</f>
        <v>0.32002964666666667</v>
      </c>
      <c r="U4" s="3">
        <f>res_CO2!U4/3</f>
        <v>0.2484123966666667</v>
      </c>
      <c r="V4" s="3">
        <f>res_CO2!V4/3</f>
        <v>0.31302703666666665</v>
      </c>
      <c r="W4" s="3">
        <f>res_CO2!W4/3</f>
        <v>0.38877766666666669</v>
      </c>
      <c r="X4" s="3">
        <f>res_CO2!X4/3</f>
        <v>0.37920212999999997</v>
      </c>
      <c r="Y4" s="3">
        <f>res_CO2!Y4/3</f>
        <v>0.31127881666666668</v>
      </c>
      <c r="Z4" s="3">
        <f>res_CO2!Z4/3</f>
        <v>0.23288547333333334</v>
      </c>
      <c r="AA4" s="3">
        <f>res_CO2!AA4/3</f>
        <v>0.24771186666666667</v>
      </c>
    </row>
    <row r="5" spans="1:27" x14ac:dyDescent="0.25">
      <c r="A5" s="1" t="s">
        <v>3</v>
      </c>
      <c r="B5" s="3">
        <f>res_CO2!B5/3</f>
        <v>0.6762810199999999</v>
      </c>
      <c r="C5" s="3">
        <f>res_CO2!C5/3</f>
        <v>0.59160385333333332</v>
      </c>
      <c r="D5" s="3">
        <f>res_CO2!D5/3</f>
        <v>0.49344038000000001</v>
      </c>
      <c r="E5" s="3">
        <f>res_CO2!E5/3</f>
        <v>0.46307244999999991</v>
      </c>
      <c r="F5" s="3">
        <f>res_CO2!F5/3</f>
        <v>0.46873039333333333</v>
      </c>
      <c r="G5" s="3">
        <f>res_CO2!G5/3</f>
        <v>0.54431731666666661</v>
      </c>
      <c r="H5" s="3">
        <f>res_CO2!H5/3</f>
        <v>0.60749452999999998</v>
      </c>
      <c r="I5" s="3">
        <f>res_CO2!I5/3</f>
        <v>0.65854230666666658</v>
      </c>
      <c r="J5" s="3">
        <f>res_CO2!J5/3</f>
        <v>0.62574700999999999</v>
      </c>
      <c r="K5" s="3">
        <f>res_CO2!K5/3</f>
        <v>0.69570945666666661</v>
      </c>
      <c r="L5" s="3">
        <f>res_CO2!L5/3</f>
        <v>0.64948152000000003</v>
      </c>
      <c r="M5" s="3">
        <f>res_CO2!M5/3</f>
        <v>0.70530931333333335</v>
      </c>
      <c r="N5" s="3">
        <f>res_CO2!N5/3</f>
        <v>0.73643385000000006</v>
      </c>
      <c r="O5" s="3">
        <f>res_CO2!O5/3</f>
        <v>0.79900992999999998</v>
      </c>
      <c r="P5" s="3">
        <f>res_CO2!P5/3</f>
        <v>0.79068574999999985</v>
      </c>
      <c r="Q5" s="3">
        <f>res_CO2!Q5/3</f>
        <v>0.80575637999999994</v>
      </c>
      <c r="R5" s="3">
        <f>res_CO2!R5/3</f>
        <v>0.74367503999999995</v>
      </c>
      <c r="S5" s="3">
        <f>res_CO2!S5/3</f>
        <v>0.67062864666666666</v>
      </c>
      <c r="T5" s="3">
        <f>res_CO2!T5/3</f>
        <v>0.68862329333333339</v>
      </c>
      <c r="U5" s="3">
        <f>res_CO2!U5/3</f>
        <v>0.70318167333333337</v>
      </c>
      <c r="V5" s="3">
        <f>res_CO2!V5/3</f>
        <v>0.71275076999999998</v>
      </c>
      <c r="W5" s="3">
        <f>res_CO2!W5/3</f>
        <v>0.65609366666666669</v>
      </c>
      <c r="X5" s="3">
        <f>res_CO2!X5/3</f>
        <v>0.58332543999999997</v>
      </c>
      <c r="Y5" s="3">
        <f>res_CO2!Y5/3</f>
        <v>0.54525659333333343</v>
      </c>
      <c r="Z5" s="3">
        <f>res_CO2!Z5/3</f>
        <v>0.47509797999999998</v>
      </c>
      <c r="AA5" s="3">
        <f>res_CO2!AA5/3</f>
        <v>0.50083946666666668</v>
      </c>
    </row>
    <row r="6" spans="1:27" x14ac:dyDescent="0.25">
      <c r="A6" s="1" t="s">
        <v>4</v>
      </c>
      <c r="B6" s="3">
        <f>res_CO2!B6/3</f>
        <v>9.9901333333333342E-2</v>
      </c>
      <c r="C6" s="3">
        <f>res_CO2!C6/3</f>
        <v>0.10699423333333334</v>
      </c>
      <c r="D6" s="3">
        <f>res_CO2!D6/3</f>
        <v>0.12929858666666666</v>
      </c>
      <c r="E6" s="3">
        <f>res_CO2!E6/3</f>
        <v>0.12851215666666668</v>
      </c>
      <c r="F6" s="3">
        <f>res_CO2!F6/3</f>
        <v>0.13115474666666668</v>
      </c>
      <c r="G6" s="3">
        <f>res_CO2!G6/3</f>
        <v>0.13880724</v>
      </c>
      <c r="H6" s="3">
        <f>res_CO2!H6/3</f>
        <v>0.14455038000000001</v>
      </c>
      <c r="I6" s="3">
        <f>res_CO2!I6/3</f>
        <v>0.15171650333333334</v>
      </c>
      <c r="J6" s="3">
        <f>res_CO2!J6/3</f>
        <v>0.15777914666666668</v>
      </c>
      <c r="K6" s="3">
        <f>res_CO2!K6/3</f>
        <v>0.15897015666666667</v>
      </c>
      <c r="L6" s="3">
        <f>res_CO2!L6/3</f>
        <v>0.16913289666666667</v>
      </c>
      <c r="M6" s="3">
        <f>res_CO2!M6/3</f>
        <v>0.1702811266666667</v>
      </c>
      <c r="N6" s="3">
        <f>res_CO2!N6/3</f>
        <v>0.17378198999999997</v>
      </c>
      <c r="O6" s="3">
        <f>res_CO2!O6/3</f>
        <v>0.17921010999999998</v>
      </c>
      <c r="P6" s="3">
        <f>res_CO2!P6/3</f>
        <v>0.15967200666666667</v>
      </c>
      <c r="Q6" s="3">
        <f>res_CO2!Q6/3</f>
        <v>0.14022670333333334</v>
      </c>
      <c r="R6" s="3">
        <f>res_CO2!R6/3</f>
        <v>0.15696438333333332</v>
      </c>
      <c r="S6" s="3">
        <f>res_CO2!S6/3</f>
        <v>0.14846178333333335</v>
      </c>
      <c r="T6" s="3">
        <f>res_CO2!T6/3</f>
        <v>0.13268494333333333</v>
      </c>
      <c r="U6" s="3">
        <f>res_CO2!U6/3</f>
        <v>0.14553601666666666</v>
      </c>
      <c r="V6" s="3">
        <f>res_CO2!V6/3</f>
        <v>0.12397321</v>
      </c>
      <c r="W6" s="3">
        <f>res_CO2!W6/3</f>
        <v>0.14092226666666666</v>
      </c>
      <c r="X6" s="3">
        <f>res_CO2!X6/3</f>
        <v>0.13676627999999999</v>
      </c>
      <c r="Y6" s="3">
        <f>res_CO2!Y6/3</f>
        <v>0.1124522</v>
      </c>
      <c r="Z6" s="3">
        <f>res_CO2!Z6/3</f>
        <v>0.10182879333333333</v>
      </c>
      <c r="AA6" s="3">
        <f>res_CO2!AA6/3</f>
        <v>0.11891683333333332</v>
      </c>
    </row>
    <row r="7" spans="1:27" x14ac:dyDescent="0.25">
      <c r="A7" s="1" t="s">
        <v>5</v>
      </c>
      <c r="B7" s="3">
        <f>res_CO2!B7/3</f>
        <v>5.2790218766666666</v>
      </c>
      <c r="C7" s="3">
        <f>res_CO2!C7/3</f>
        <v>5.321170276666666</v>
      </c>
      <c r="D7" s="3">
        <f>res_CO2!D7/3</f>
        <v>4.6822320466666669</v>
      </c>
      <c r="E7" s="3">
        <f>res_CO2!E7/3</f>
        <v>4.4596341666666666</v>
      </c>
      <c r="F7" s="3">
        <f>res_CO2!F7/3</f>
        <v>4.3396992499999998</v>
      </c>
      <c r="G7" s="3">
        <f>res_CO2!G7/3</f>
        <v>4.1715470999999997</v>
      </c>
      <c r="H7" s="3">
        <f>res_CO2!H7/3</f>
        <v>4.5932756366666672</v>
      </c>
      <c r="I7" s="3">
        <f>res_CO2!I7/3</f>
        <v>4.1846857000000002</v>
      </c>
      <c r="J7" s="3">
        <f>res_CO2!J7/3</f>
        <v>3.5258515099999994</v>
      </c>
      <c r="K7" s="3">
        <f>res_CO2!K7/3</f>
        <v>3.1107278900000002</v>
      </c>
      <c r="L7" s="3">
        <f>res_CO2!L7/3</f>
        <v>3.1091623233333334</v>
      </c>
      <c r="M7" s="3">
        <f>res_CO2!M7/3</f>
        <v>3.3938667066666661</v>
      </c>
      <c r="N7" s="3">
        <f>res_CO2!N7/3</f>
        <v>3.1459511666666664</v>
      </c>
      <c r="O7" s="3">
        <f>res_CO2!O7/3</f>
        <v>3.2756500366666668</v>
      </c>
      <c r="P7" s="3">
        <f>res_CO2!P7/3</f>
        <v>3.2137349799999999</v>
      </c>
      <c r="Q7" s="3">
        <f>res_CO2!Q7/3</f>
        <v>2.9661159066666669</v>
      </c>
      <c r="R7" s="3">
        <f>res_CO2!R7/3</f>
        <v>3.1014370066666661</v>
      </c>
      <c r="S7" s="3">
        <f>res_CO2!S7/3</f>
        <v>2.6998596033333335</v>
      </c>
      <c r="T7" s="3">
        <f>res_CO2!T7/3</f>
        <v>2.7263739</v>
      </c>
      <c r="U7" s="3">
        <f>res_CO2!U7/3</f>
        <v>2.8545255899999997</v>
      </c>
      <c r="V7" s="3">
        <f>res_CO2!V7/3</f>
        <v>3.3375660366666664</v>
      </c>
      <c r="W7" s="3">
        <f>res_CO2!W7/3</f>
        <v>2.9229819999999997</v>
      </c>
      <c r="X7" s="3">
        <f>res_CO2!X7/3</f>
        <v>3.0458386900000001</v>
      </c>
      <c r="Y7" s="3">
        <f>res_CO2!Y7/3</f>
        <v>3.2044983033333332</v>
      </c>
      <c r="Z7" s="3">
        <f>res_CO2!Z7/3</f>
        <v>2.5724067433333331</v>
      </c>
      <c r="AA7" s="3">
        <f>res_CO2!AA7/3</f>
        <v>2.6967486066666666</v>
      </c>
    </row>
    <row r="8" spans="1:27" x14ac:dyDescent="0.25">
      <c r="A8" s="1" t="s">
        <v>6</v>
      </c>
      <c r="B8" s="3">
        <f>res_CO2!B8/3</f>
        <v>1.6681104666666666</v>
      </c>
      <c r="C8" s="3">
        <f>res_CO2!C8/3</f>
        <v>1.74842779</v>
      </c>
      <c r="D8" s="3">
        <f>res_CO2!D8/3</f>
        <v>1.5525913133333333</v>
      </c>
      <c r="E8" s="3">
        <f>res_CO2!E8/3</f>
        <v>1.79555548</v>
      </c>
      <c r="F8" s="3">
        <f>res_CO2!F8/3</f>
        <v>1.6442213933333332</v>
      </c>
      <c r="G8" s="3">
        <f>res_CO2!G8/3</f>
        <v>1.6611243866666667</v>
      </c>
      <c r="H8" s="3">
        <f>res_CO2!H8/3</f>
        <v>1.7808937599999999</v>
      </c>
      <c r="I8" s="3">
        <f>res_CO2!I8/3</f>
        <v>1.5950693333333332</v>
      </c>
      <c r="J8" s="3">
        <f>res_CO2!J8/3</f>
        <v>1.5689587366666669</v>
      </c>
      <c r="K8" s="3">
        <f>res_CO2!K8/3</f>
        <v>1.5082956433333334</v>
      </c>
      <c r="L8" s="3">
        <f>res_CO2!L8/3</f>
        <v>1.3431170266666665</v>
      </c>
      <c r="M8" s="3">
        <f>res_CO2!M8/3</f>
        <v>1.4105120366666668</v>
      </c>
      <c r="N8" s="3">
        <f>res_CO2!N8/3</f>
        <v>1.32635839</v>
      </c>
      <c r="O8" s="3">
        <f>res_CO2!O8/3</f>
        <v>1.31496101</v>
      </c>
      <c r="P8" s="3">
        <f>res_CO2!P8/3</f>
        <v>1.2679058033333335</v>
      </c>
      <c r="Q8" s="3">
        <f>res_CO2!Q8/3</f>
        <v>1.2268751633333332</v>
      </c>
      <c r="R8" s="3">
        <f>res_CO2!R8/3</f>
        <v>1.1451648999999999</v>
      </c>
      <c r="S8" s="3">
        <f>res_CO2!S8/3</f>
        <v>1.0605828533333332</v>
      </c>
      <c r="T8" s="3">
        <f>res_CO2!T8/3</f>
        <v>1.0248234366666666</v>
      </c>
      <c r="U8" s="3">
        <f>res_CO2!U8/3</f>
        <v>0.9955050133333333</v>
      </c>
      <c r="V8" s="3">
        <f>res_CO2!V8/3</f>
        <v>1.1093413400000001</v>
      </c>
      <c r="W8" s="3">
        <f>res_CO2!W8/3</f>
        <v>0.94647066666666657</v>
      </c>
      <c r="X8" s="3">
        <f>res_CO2!X8/3</f>
        <v>0.87817802666666667</v>
      </c>
      <c r="Y8" s="3">
        <f>res_CO2!Y8/3</f>
        <v>0.82814227333333335</v>
      </c>
      <c r="Z8" s="3">
        <f>res_CO2!Z8/3</f>
        <v>0.49001366000000002</v>
      </c>
      <c r="AA8" s="3">
        <f>res_CO2!AA8/3</f>
        <v>0.66516133333333327</v>
      </c>
    </row>
    <row r="9" spans="1:27" x14ac:dyDescent="0.25">
      <c r="A9" s="1" t="s">
        <v>7</v>
      </c>
      <c r="B9" s="3">
        <f>res_CO2!B9/3</f>
        <v>0.44594339333333327</v>
      </c>
      <c r="C9" s="3">
        <f>res_CO2!C9/3</f>
        <v>0.41603660333333331</v>
      </c>
      <c r="D9" s="3">
        <f>res_CO2!D9/3</f>
        <v>0.19515214666666669</v>
      </c>
      <c r="E9" s="3">
        <f>res_CO2!E9/3</f>
        <v>0.15521345333333333</v>
      </c>
      <c r="F9" s="3">
        <f>res_CO2!F9/3</f>
        <v>0.11623368333333334</v>
      </c>
      <c r="G9" s="3">
        <f>res_CO2!G9/3</f>
        <v>0.12575902</v>
      </c>
      <c r="H9" s="3">
        <f>res_CO2!H9/3</f>
        <v>0.14159884</v>
      </c>
      <c r="I9" s="3">
        <f>res_CO2!I9/3</f>
        <v>0.11430027333333333</v>
      </c>
      <c r="J9" s="3">
        <f>res_CO2!J9/3</f>
        <v>9.5417460000000009E-2</v>
      </c>
      <c r="K9" s="3">
        <f>res_CO2!K9/3</f>
        <v>0.10497284</v>
      </c>
      <c r="L9" s="3">
        <f>res_CO2!L9/3</f>
        <v>9.6586626666666675E-2</v>
      </c>
      <c r="M9" s="3">
        <f>res_CO2!M9/3</f>
        <v>8.0581040000000007E-2</v>
      </c>
      <c r="N9" s="3">
        <f>res_CO2!N9/3</f>
        <v>8.6062250000000007E-2</v>
      </c>
      <c r="O9" s="3">
        <f>res_CO2!O9/3</f>
        <v>7.226460333333333E-2</v>
      </c>
      <c r="P9" s="3">
        <f>res_CO2!P9/3</f>
        <v>7.9481789999999997E-2</v>
      </c>
      <c r="Q9" s="3">
        <f>res_CO2!Q9/3</f>
        <v>7.8807396666666668E-2</v>
      </c>
      <c r="R9" s="3">
        <f>res_CO2!R9/3</f>
        <v>7.4264373333333328E-2</v>
      </c>
      <c r="S9" s="3">
        <f>res_CO2!S9/3</f>
        <v>6.4811980000000005E-2</v>
      </c>
      <c r="T9" s="3">
        <f>res_CO2!T9/3</f>
        <v>6.9304546666666661E-2</v>
      </c>
      <c r="U9" s="3">
        <f>res_CO2!U9/3</f>
        <v>6.2226720000000006E-2</v>
      </c>
      <c r="V9" s="3">
        <f>res_CO2!V9/3</f>
        <v>6.6552719999999996E-2</v>
      </c>
      <c r="W9" s="3">
        <f>res_CO2!W9/3</f>
        <v>6.7852433333333337E-2</v>
      </c>
      <c r="X9" s="3">
        <f>res_CO2!X9/3</f>
        <v>6.838533333333334E-2</v>
      </c>
      <c r="Y9" s="3">
        <f>res_CO2!Y9/3</f>
        <v>6.4590296666666672E-2</v>
      </c>
      <c r="Z9" s="3">
        <f>res_CO2!Z9/3</f>
        <v>6.4235966666666658E-2</v>
      </c>
      <c r="AA9" s="3">
        <f>res_CO2!AA9/3</f>
        <v>6.068990333333333E-2</v>
      </c>
    </row>
    <row r="10" spans="1:27" x14ac:dyDescent="0.25">
      <c r="A10" s="1" t="s">
        <v>8</v>
      </c>
      <c r="B10" s="3">
        <f>res_CO2!B10/3</f>
        <v>1.0485615800000001</v>
      </c>
      <c r="C10" s="3">
        <f>res_CO2!C10/3</f>
        <v>1.0068212033333332</v>
      </c>
      <c r="D10" s="3">
        <f>res_CO2!D10/3</f>
        <v>1.01516315</v>
      </c>
      <c r="E10" s="3">
        <f>res_CO2!E10/3</f>
        <v>0.98980070333333325</v>
      </c>
      <c r="F10" s="3">
        <f>res_CO2!F10/3</f>
        <v>0.91543302666666648</v>
      </c>
      <c r="G10" s="3">
        <f>res_CO2!G10/3</f>
        <v>0.89690002333333319</v>
      </c>
      <c r="H10" s="3">
        <f>res_CO2!H10/3</f>
        <v>0.91209839666666659</v>
      </c>
      <c r="I10" s="3">
        <f>res_CO2!I10/3</f>
        <v>0.91123810333333333</v>
      </c>
      <c r="J10" s="3">
        <f>res_CO2!J10/3</f>
        <v>0.92299703333333338</v>
      </c>
      <c r="K10" s="3">
        <f>res_CO2!K10/3</f>
        <v>0.90712516666666676</v>
      </c>
      <c r="L10" s="3">
        <f>res_CO2!L10/3</f>
        <v>0.84383768333333331</v>
      </c>
      <c r="M10" s="3">
        <f>res_CO2!M10/3</f>
        <v>0.89889538999999996</v>
      </c>
      <c r="N10" s="3">
        <f>res_CO2!N10/3</f>
        <v>0.88205027666666658</v>
      </c>
      <c r="O10" s="3">
        <f>res_CO2!O10/3</f>
        <v>0.85875658999999993</v>
      </c>
      <c r="P10" s="3">
        <f>res_CO2!P10/3</f>
        <v>0.84210154333333342</v>
      </c>
      <c r="Q10" s="3">
        <f>res_CO2!Q10/3</f>
        <v>0.77084465999999996</v>
      </c>
      <c r="R10" s="3">
        <f>res_CO2!R10/3</f>
        <v>0.7568095600000001</v>
      </c>
      <c r="S10" s="3">
        <f>res_CO2!S10/3</f>
        <v>0.70938739333333334</v>
      </c>
      <c r="T10" s="3">
        <f>res_CO2!T10/3</f>
        <v>0.61297339333333334</v>
      </c>
      <c r="U10" s="3">
        <f>res_CO2!U10/3</f>
        <v>0.60987616666666666</v>
      </c>
      <c r="V10" s="3">
        <f>res_CO2!V10/3</f>
        <v>0.65944416666666672</v>
      </c>
      <c r="W10" s="3">
        <f>res_CO2!W10/3</f>
        <v>0.5127396666666667</v>
      </c>
      <c r="X10" s="3">
        <f>res_CO2!X10/3</f>
        <v>0.54524998999999996</v>
      </c>
      <c r="Y10" s="3">
        <f>res_CO2!Y10/3</f>
        <v>0.48329695999999994</v>
      </c>
      <c r="Z10" s="3">
        <f>res_CO2!Z10/3</f>
        <v>0.46850623000000002</v>
      </c>
      <c r="AA10" s="3">
        <f>res_CO2!AA10/3</f>
        <v>0.42142231666666663</v>
      </c>
    </row>
    <row r="11" spans="1:27" x14ac:dyDescent="0.25">
      <c r="A11" s="1" t="s">
        <v>9</v>
      </c>
      <c r="B11" s="3">
        <f>res_CO2!B11/3</f>
        <v>18.159180703333334</v>
      </c>
      <c r="C11" s="3">
        <f>res_CO2!C11/3</f>
        <v>21.543543186666668</v>
      </c>
      <c r="D11" s="3">
        <f>res_CO2!D11/3</f>
        <v>19.913608249999999</v>
      </c>
      <c r="E11" s="3">
        <f>res_CO2!E11/3</f>
        <v>19.459117283333331</v>
      </c>
      <c r="F11" s="3">
        <f>res_CO2!F11/3</f>
        <v>18.741983176666668</v>
      </c>
      <c r="G11" s="3">
        <f>res_CO2!G11/3</f>
        <v>18.665553759999998</v>
      </c>
      <c r="H11" s="3">
        <f>res_CO2!H11/3</f>
        <v>19.994674666666665</v>
      </c>
      <c r="I11" s="3">
        <f>res_CO2!I11/3</f>
        <v>18.836401343333332</v>
      </c>
      <c r="J11" s="3">
        <f>res_CO2!J11/3</f>
        <v>19.722930296666664</v>
      </c>
      <c r="K11" s="3">
        <f>res_CO2!K11/3</f>
        <v>19.540803149999999</v>
      </c>
      <c r="L11" s="3">
        <f>res_CO2!L11/3</f>
        <v>19.289784729999997</v>
      </c>
      <c r="M11" s="3">
        <f>res_CO2!M11/3</f>
        <v>22.627824673333333</v>
      </c>
      <c r="N11" s="3">
        <f>res_CO2!N11/3</f>
        <v>21.158582749999997</v>
      </c>
      <c r="O11" s="3">
        <f>res_CO2!O11/3</f>
        <v>21.404432633333332</v>
      </c>
      <c r="P11" s="3">
        <f>res_CO2!P11/3</f>
        <v>21.549130103333336</v>
      </c>
      <c r="Q11" s="3">
        <f>res_CO2!Q11/3</f>
        <v>21.766392236666665</v>
      </c>
      <c r="R11" s="3">
        <f>res_CO2!R11/3</f>
        <v>20.214980396666665</v>
      </c>
      <c r="S11" s="3">
        <f>res_CO2!S11/3</f>
        <v>18.735115896666667</v>
      </c>
      <c r="T11" s="3">
        <f>res_CO2!T11/3</f>
        <v>20.177848610000002</v>
      </c>
      <c r="U11" s="3">
        <f>res_CO2!U11/3</f>
        <v>19.674256373333332</v>
      </c>
      <c r="V11" s="3">
        <f>res_CO2!V11/3</f>
        <v>20.428498966666666</v>
      </c>
      <c r="W11" s="3">
        <f>res_CO2!W11/3</f>
        <v>16.661136666666668</v>
      </c>
      <c r="X11" s="3">
        <f>res_CO2!X11/3</f>
        <v>18.785228440000001</v>
      </c>
      <c r="Y11" s="3">
        <f>res_CO2!Y11/3</f>
        <v>19.087858499999999</v>
      </c>
      <c r="Z11" s="3">
        <f>res_CO2!Z11/3</f>
        <v>14.987887810000002</v>
      </c>
      <c r="AA11" s="3">
        <f>res_CO2!AA11/3</f>
        <v>16.137745906666666</v>
      </c>
    </row>
    <row r="12" spans="1:27" x14ac:dyDescent="0.25">
      <c r="A12" s="1" t="s">
        <v>10</v>
      </c>
      <c r="B12" s="3">
        <f>res_CO2!B12/3</f>
        <v>42.878584060000001</v>
      </c>
      <c r="C12" s="3">
        <f>res_CO2!C12/3</f>
        <v>43.782382113333334</v>
      </c>
      <c r="D12" s="3">
        <f>res_CO2!D12/3</f>
        <v>41.109002543333332</v>
      </c>
      <c r="E12" s="3">
        <f>res_CO2!E12/3</f>
        <v>44.619871016666671</v>
      </c>
      <c r="F12" s="3">
        <f>res_CO2!F12/3</f>
        <v>42.778277153333335</v>
      </c>
      <c r="G12" s="3">
        <f>res_CO2!G12/3</f>
        <v>42.990977506666667</v>
      </c>
      <c r="H12" s="3">
        <f>res_CO2!H12/3</f>
        <v>47.425693886666664</v>
      </c>
      <c r="I12" s="3">
        <f>res_CO2!I12/3</f>
        <v>46.090722886666669</v>
      </c>
      <c r="J12" s="3">
        <f>res_CO2!J12/3</f>
        <v>43.973846000000002</v>
      </c>
      <c r="K12" s="3">
        <f>res_CO2!K12/3</f>
        <v>39.929893516666667</v>
      </c>
      <c r="L12" s="3">
        <f>res_CO2!L12/3</f>
        <v>39.259911113333338</v>
      </c>
      <c r="M12" s="3">
        <f>res_CO2!M12/3</f>
        <v>43.715022589999997</v>
      </c>
      <c r="N12" s="3">
        <f>res_CO2!N12/3</f>
        <v>40.374905513333331</v>
      </c>
      <c r="O12" s="3">
        <f>res_CO2!O12/3</f>
        <v>40.591124569999998</v>
      </c>
      <c r="P12" s="3">
        <f>res_CO2!P12/3</f>
        <v>37.648777653333333</v>
      </c>
      <c r="Q12" s="3">
        <f>res_CO2!Q12/3</f>
        <v>36.98912464</v>
      </c>
      <c r="R12" s="3">
        <f>res_CO2!R12/3</f>
        <v>37.769662983333333</v>
      </c>
      <c r="S12" s="3">
        <f>res_CO2!S12/3</f>
        <v>29.391116456666666</v>
      </c>
      <c r="T12" s="3">
        <f>res_CO2!T12/3</f>
        <v>35.616280716666665</v>
      </c>
      <c r="U12" s="3">
        <f>res_CO2!U12/3</f>
        <v>32.87214273</v>
      </c>
      <c r="V12" s="3">
        <f>res_CO2!V12/3</f>
        <v>35.167144033333336</v>
      </c>
      <c r="W12" s="3">
        <f>res_CO2!W12/3</f>
        <v>29.850840000000002</v>
      </c>
      <c r="X12" s="3">
        <f>res_CO2!X12/3</f>
        <v>31.23720548</v>
      </c>
      <c r="Y12" s="3">
        <f>res_CO2!Y12/3</f>
        <v>33.244231309999996</v>
      </c>
      <c r="Z12" s="3">
        <f>res_CO2!Z12/3</f>
        <v>27.489659946666666</v>
      </c>
      <c r="AA12" s="3">
        <f>res_CO2!AA12/3</f>
        <v>28.454556933333336</v>
      </c>
    </row>
    <row r="13" spans="1:27" x14ac:dyDescent="0.25">
      <c r="A13" s="1" t="s">
        <v>11</v>
      </c>
      <c r="B13" s="3">
        <f>res_CO2!B13/3</f>
        <v>1.5512822399999999</v>
      </c>
      <c r="C13" s="3">
        <f>res_CO2!C13/3</f>
        <v>1.5766698800000001</v>
      </c>
      <c r="D13" s="3">
        <f>res_CO2!D13/3</f>
        <v>1.5446463866666666</v>
      </c>
      <c r="E13" s="3">
        <f>res_CO2!E13/3</f>
        <v>1.5334989533333332</v>
      </c>
      <c r="F13" s="3">
        <f>res_CO2!F13/3</f>
        <v>1.5427493333333331</v>
      </c>
      <c r="G13" s="3">
        <f>res_CO2!G13/3</f>
        <v>1.6175720133333336</v>
      </c>
      <c r="H13" s="3">
        <f>res_CO2!H13/3</f>
        <v>2.1931550133333331</v>
      </c>
      <c r="I13" s="3">
        <f>res_CO2!I13/3</f>
        <v>2.2944957533333334</v>
      </c>
      <c r="J13" s="3">
        <f>res_CO2!J13/3</f>
        <v>2.406146646666667</v>
      </c>
      <c r="K13" s="3">
        <f>res_CO2!K13/3</f>
        <v>2.3533118466666667</v>
      </c>
      <c r="L13" s="3">
        <f>res_CO2!L13/3</f>
        <v>2.5508811466666663</v>
      </c>
      <c r="M13" s="3">
        <f>res_CO2!M13/3</f>
        <v>2.7454637866666665</v>
      </c>
      <c r="N13" s="3">
        <f>res_CO2!N13/3</f>
        <v>2.8437539666666662</v>
      </c>
      <c r="O13" s="3">
        <f>res_CO2!O13/3</f>
        <v>3.3789734133333336</v>
      </c>
      <c r="P13" s="3">
        <f>res_CO2!P13/3</f>
        <v>3.2327063766666662</v>
      </c>
      <c r="Q13" s="3">
        <f>res_CO2!Q13/3</f>
        <v>3.3200219066666672</v>
      </c>
      <c r="R13" s="3">
        <f>res_CO2!R13/3</f>
        <v>3.2102019933333334</v>
      </c>
      <c r="S13" s="3">
        <f>res_CO2!S13/3</f>
        <v>2.8920925833333331</v>
      </c>
      <c r="T13" s="3">
        <f>res_CO2!T13/3</f>
        <v>2.8219678333333333</v>
      </c>
      <c r="U13" s="3">
        <f>res_CO2!U13/3</f>
        <v>2.4919963966666665</v>
      </c>
      <c r="V13" s="3">
        <f>res_CO2!V13/3</f>
        <v>2.2473877099999999</v>
      </c>
      <c r="W13" s="3">
        <f>res_CO2!W13/3</f>
        <v>2.6596709999999999</v>
      </c>
      <c r="X13" s="3">
        <f>res_CO2!X13/3</f>
        <v>2.3379568800000001</v>
      </c>
      <c r="Y13" s="3">
        <f>res_CO2!Y13/3</f>
        <v>1.19613244</v>
      </c>
      <c r="Z13" s="3">
        <f>res_CO2!Z13/3</f>
        <v>1.2603470299999999</v>
      </c>
      <c r="AA13" s="3">
        <f>res_CO2!AA13/3</f>
        <v>1.6834673866666667</v>
      </c>
    </row>
    <row r="14" spans="1:27" x14ac:dyDescent="0.25">
      <c r="A14" s="1" t="s">
        <v>12</v>
      </c>
      <c r="B14" s="3">
        <f>res_CO2!B14/3</f>
        <v>5.2660129866666665</v>
      </c>
      <c r="C14" s="3">
        <f>res_CO2!C14/3</f>
        <v>5.3938353366666663</v>
      </c>
      <c r="D14" s="3">
        <f>res_CO2!D14/3</f>
        <v>4.3329753733333334</v>
      </c>
      <c r="E14" s="3">
        <f>res_CO2!E14/3</f>
        <v>4.4542881766666671</v>
      </c>
      <c r="F14" s="3">
        <f>res_CO2!F14/3</f>
        <v>3.9380765466666663</v>
      </c>
      <c r="G14" s="3">
        <f>res_CO2!G14/3</f>
        <v>3.7085509066666664</v>
      </c>
      <c r="H14" s="3">
        <f>res_CO2!H14/3</f>
        <v>3.8100038299999999</v>
      </c>
      <c r="I14" s="3">
        <f>res_CO2!I14/3</f>
        <v>3.5944800466666664</v>
      </c>
      <c r="J14" s="3">
        <f>res_CO2!J14/3</f>
        <v>3.04912195</v>
      </c>
      <c r="K14" s="3">
        <f>res_CO2!K14/3</f>
        <v>3.17476505</v>
      </c>
      <c r="L14" s="3">
        <f>res_CO2!L14/3</f>
        <v>3.04921978</v>
      </c>
      <c r="M14" s="3">
        <f>res_CO2!M14/3</f>
        <v>3.2544671866666666</v>
      </c>
      <c r="N14" s="3">
        <f>res_CO2!N14/3</f>
        <v>3.3558524766666671</v>
      </c>
      <c r="O14" s="3">
        <f>res_CO2!O14/3</f>
        <v>3.7686892699999999</v>
      </c>
      <c r="P14" s="3">
        <f>res_CO2!P14/3</f>
        <v>3.4127140133333338</v>
      </c>
      <c r="Q14" s="3">
        <f>res_CO2!Q14/3</f>
        <v>3.7129266566666668</v>
      </c>
      <c r="R14" s="3">
        <f>res_CO2!R14/3</f>
        <v>3.4270612833333334</v>
      </c>
      <c r="S14" s="3">
        <f>res_CO2!S14/3</f>
        <v>2.850747716666667</v>
      </c>
      <c r="T14" s="3">
        <f>res_CO2!T14/3</f>
        <v>2.969278023333334</v>
      </c>
      <c r="U14" s="3">
        <f>res_CO2!U14/3</f>
        <v>2.8510888866666662</v>
      </c>
      <c r="V14" s="3">
        <f>res_CO2!V14/3</f>
        <v>2.9497827666666665</v>
      </c>
      <c r="W14" s="3">
        <f>res_CO2!W14/3</f>
        <v>2.7165386666666667</v>
      </c>
      <c r="X14" s="3">
        <f>res_CO2!X14/3</f>
        <v>2.4604032133333331</v>
      </c>
      <c r="Y14" s="3">
        <f>res_CO2!Y14/3</f>
        <v>2.2884459166666669</v>
      </c>
      <c r="Z14" s="3">
        <f>res_CO2!Z14/3</f>
        <v>2.0673760900000002</v>
      </c>
      <c r="AA14" s="3">
        <f>res_CO2!AA14/3</f>
        <v>2.2926330799999999</v>
      </c>
    </row>
    <row r="15" spans="1:27" x14ac:dyDescent="0.25">
      <c r="A15" s="1" t="s">
        <v>13</v>
      </c>
      <c r="B15" s="3">
        <f>res_CO2!B15/3</f>
        <v>2.3506210666666667</v>
      </c>
      <c r="C15" s="3">
        <f>res_CO2!C15/3</f>
        <v>2.3682929833333337</v>
      </c>
      <c r="D15" s="3">
        <f>res_CO2!D15/3</f>
        <v>2.1087144833333333</v>
      </c>
      <c r="E15" s="3">
        <f>res_CO2!E15/3</f>
        <v>2.0952040999999997</v>
      </c>
      <c r="F15" s="3">
        <f>res_CO2!F15/3</f>
        <v>2.0531463933333334</v>
      </c>
      <c r="G15" s="3">
        <f>res_CO2!G15/3</f>
        <v>2.048635323333333</v>
      </c>
      <c r="H15" s="3">
        <f>res_CO2!H15/3</f>
        <v>2.0901567266666667</v>
      </c>
      <c r="I15" s="3">
        <f>res_CO2!I15/3</f>
        <v>1.9890703766666666</v>
      </c>
      <c r="J15" s="3">
        <f>res_CO2!J15/3</f>
        <v>2.1532127066666664</v>
      </c>
      <c r="K15" s="3">
        <f>res_CO2!K15/3</f>
        <v>2.0526990766666668</v>
      </c>
      <c r="L15" s="3">
        <f>res_CO2!L15/3</f>
        <v>2.0811159566666668</v>
      </c>
      <c r="M15" s="3">
        <f>res_CO2!M15/3</f>
        <v>2.1741675333333332</v>
      </c>
      <c r="N15" s="3">
        <f>res_CO2!N15/3</f>
        <v>2.1506392833333332</v>
      </c>
      <c r="O15" s="3">
        <f>res_CO2!O15/3</f>
        <v>2.2053411499999998</v>
      </c>
      <c r="P15" s="3">
        <f>res_CO2!P15/3</f>
        <v>2.2662775666666666</v>
      </c>
      <c r="Q15" s="3">
        <f>res_CO2!Q15/3</f>
        <v>2.3565925600000002</v>
      </c>
      <c r="R15" s="3">
        <f>res_CO2!R15/3</f>
        <v>2.3202866666666666</v>
      </c>
      <c r="S15" s="3">
        <f>res_CO2!S15/3</f>
        <v>2.2458861200000002</v>
      </c>
      <c r="T15" s="3">
        <f>res_CO2!T15/3</f>
        <v>2.4398105533333334</v>
      </c>
      <c r="U15" s="3">
        <f>res_CO2!U15/3</f>
        <v>2.4178461466666668</v>
      </c>
      <c r="V15" s="3">
        <f>res_CO2!V15/3</f>
        <v>2.5318643033333337</v>
      </c>
      <c r="W15" s="3">
        <f>res_CO2!W15/3</f>
        <v>2.141068666666667</v>
      </c>
      <c r="X15" s="3">
        <f>res_CO2!X15/3</f>
        <v>2.0169187633333334</v>
      </c>
      <c r="Y15" s="3">
        <f>res_CO2!Y15/3</f>
        <v>2.0672912399999999</v>
      </c>
      <c r="Z15" s="3">
        <f>res_CO2!Z15/3</f>
        <v>1.8595346866666667</v>
      </c>
      <c r="AA15" s="3">
        <f>res_CO2!AA15/3</f>
        <v>1.9580218566666667</v>
      </c>
    </row>
    <row r="16" spans="1:27" x14ac:dyDescent="0.25">
      <c r="A16" s="1" t="s">
        <v>14</v>
      </c>
      <c r="B16" s="3">
        <f>res_CO2!B16/3</f>
        <v>18.518751433333332</v>
      </c>
      <c r="C16" s="3">
        <f>res_CO2!C16/3</f>
        <v>20.010840176666665</v>
      </c>
      <c r="D16" s="3">
        <f>res_CO2!D16/3</f>
        <v>18.581370113333332</v>
      </c>
      <c r="E16" s="3">
        <f>res_CO2!E16/3</f>
        <v>18.280720983333332</v>
      </c>
      <c r="F16" s="3">
        <f>res_CO2!F16/3</f>
        <v>15.694809820000001</v>
      </c>
      <c r="G16" s="3">
        <f>res_CO2!G16/3</f>
        <v>17.530513093333333</v>
      </c>
      <c r="H16" s="3">
        <f>res_CO2!H16/3</f>
        <v>17.989989953333332</v>
      </c>
      <c r="I16" s="3">
        <f>res_CO2!I16/3</f>
        <v>17.195390183333334</v>
      </c>
      <c r="J16" s="3">
        <f>res_CO2!J16/3</f>
        <v>18.176658306666667</v>
      </c>
      <c r="K16" s="3">
        <f>res_CO2!K16/3</f>
        <v>18.955115486666667</v>
      </c>
      <c r="L16" s="3">
        <f>res_CO2!L16/3</f>
        <v>17.88189839</v>
      </c>
      <c r="M16" s="3">
        <f>res_CO2!M16/3</f>
        <v>18.836946873333336</v>
      </c>
      <c r="N16" s="3">
        <f>res_CO2!N16/3</f>
        <v>18.013561786666667</v>
      </c>
      <c r="O16" s="3">
        <f>res_CO2!O16/3</f>
        <v>18.81507255</v>
      </c>
      <c r="P16" s="3">
        <f>res_CO2!P16/3</f>
        <v>19.555000403333334</v>
      </c>
      <c r="Q16" s="3">
        <f>res_CO2!Q16/3</f>
        <v>20.167000120000001</v>
      </c>
      <c r="R16" s="3">
        <f>res_CO2!R16/3</f>
        <v>18.228736643333331</v>
      </c>
      <c r="S16" s="3">
        <f>res_CO2!S16/3</f>
        <v>16.536921396666667</v>
      </c>
      <c r="T16" s="3">
        <f>res_CO2!T16/3</f>
        <v>16.746664586666665</v>
      </c>
      <c r="U16" s="3">
        <f>res_CO2!U16/3</f>
        <v>17.479692849999999</v>
      </c>
      <c r="V16" s="3">
        <f>res_CO2!V16/3</f>
        <v>18.559810349999999</v>
      </c>
      <c r="W16" s="3">
        <f>res_CO2!W16/3</f>
        <v>17.376720000000002</v>
      </c>
      <c r="X16" s="3">
        <f>res_CO2!X16/3</f>
        <v>17.226776189999999</v>
      </c>
      <c r="Y16" s="3">
        <f>res_CO2!Y16/3</f>
        <v>17.083931103333335</v>
      </c>
      <c r="Z16" s="3">
        <f>res_CO2!Z16/3</f>
        <v>14.093073176666666</v>
      </c>
      <c r="AA16" s="3">
        <f>res_CO2!AA16/3</f>
        <v>15.701088820000001</v>
      </c>
    </row>
    <row r="17" spans="1:27" x14ac:dyDescent="0.25">
      <c r="A17" s="1" t="s">
        <v>15</v>
      </c>
      <c r="B17" s="3">
        <f>res_CO2!B17/3</f>
        <v>0.40046885333333332</v>
      </c>
      <c r="C17" s="3">
        <f>res_CO2!C17/3</f>
        <v>0.45746984333333329</v>
      </c>
      <c r="D17" s="3">
        <f>res_CO2!D17/3</f>
        <v>0.35964058333333332</v>
      </c>
      <c r="E17" s="3">
        <f>res_CO2!E17/3</f>
        <v>0.35383129000000002</v>
      </c>
      <c r="F17" s="3">
        <f>res_CO2!F17/3</f>
        <v>0.28803004666666671</v>
      </c>
      <c r="G17" s="3">
        <f>res_CO2!G17/3</f>
        <v>0.17298922666666663</v>
      </c>
      <c r="H17" s="3">
        <f>res_CO2!H17/3</f>
        <v>0.16698932</v>
      </c>
      <c r="I17" s="3">
        <f>res_CO2!I17/3</f>
        <v>0.14568835333333333</v>
      </c>
      <c r="J17" s="3">
        <f>res_CO2!J17/3</f>
        <v>0.11633082</v>
      </c>
      <c r="K17" s="3">
        <f>res_CO2!K17/3</f>
        <v>0.10577663333333333</v>
      </c>
      <c r="L17" s="3">
        <f>res_CO2!L17/3</f>
        <v>9.6900233333333322E-2</v>
      </c>
      <c r="M17" s="3">
        <f>res_CO2!M17/3</f>
        <v>0.12897133999999999</v>
      </c>
      <c r="N17" s="3">
        <f>res_CO2!N17/3</f>
        <v>0.11915379</v>
      </c>
      <c r="O17" s="3">
        <f>res_CO2!O17/3</f>
        <v>0.12279574666666666</v>
      </c>
      <c r="P17" s="3">
        <f>res_CO2!P17/3</f>
        <v>0.12919975333333333</v>
      </c>
      <c r="Q17" s="3">
        <f>res_CO2!Q17/3</f>
        <v>0.14151894666666667</v>
      </c>
      <c r="R17" s="3">
        <f>res_CO2!R17/3</f>
        <v>0.14094063666666667</v>
      </c>
      <c r="S17" s="3">
        <f>res_CO2!S17/3</f>
        <v>0.14194959999999998</v>
      </c>
      <c r="T17" s="3">
        <f>res_CO2!T17/3</f>
        <v>0.14291911666666665</v>
      </c>
      <c r="U17" s="3">
        <f>res_CO2!U17/3</f>
        <v>0.15194122000000002</v>
      </c>
      <c r="V17" s="3">
        <f>res_CO2!V17/3</f>
        <v>0.18214571666666665</v>
      </c>
      <c r="W17" s="3">
        <f>res_CO2!W17/3</f>
        <v>0.16426656666666664</v>
      </c>
      <c r="X17" s="3">
        <f>res_CO2!X17/3</f>
        <v>0.15270037666666667</v>
      </c>
      <c r="Y17" s="3">
        <f>res_CO2!Y17/3</f>
        <v>0.14598993333333335</v>
      </c>
      <c r="Z17" s="3">
        <f>res_CO2!Z17/3</f>
        <v>0.14679910666666665</v>
      </c>
      <c r="AA17" s="3">
        <f>res_CO2!AA17/3</f>
        <v>0.13859978333333334</v>
      </c>
    </row>
    <row r="18" spans="1:27" x14ac:dyDescent="0.25">
      <c r="A18" s="1" t="s">
        <v>16</v>
      </c>
      <c r="B18" s="3">
        <f>res_CO2!B18/3</f>
        <v>0.78715420666666658</v>
      </c>
      <c r="C18" s="3">
        <f>res_CO2!C18/3</f>
        <v>0.90719673333333339</v>
      </c>
      <c r="D18" s="3">
        <f>res_CO2!D18/3</f>
        <v>0.44814969333333338</v>
      </c>
      <c r="E18" s="3">
        <f>res_CO2!E18/3</f>
        <v>0.4083155166666666</v>
      </c>
      <c r="F18" s="3">
        <f>res_CO2!F18/3</f>
        <v>0.34266910999999994</v>
      </c>
      <c r="G18" s="3">
        <f>res_CO2!G18/3</f>
        <v>0.26292257333333335</v>
      </c>
      <c r="H18" s="3">
        <f>res_CO2!H18/3</f>
        <v>0.2626212</v>
      </c>
      <c r="I18" s="3">
        <f>res_CO2!I18/3</f>
        <v>0.2587070933333333</v>
      </c>
      <c r="J18" s="3">
        <f>res_CO2!J18/3</f>
        <v>0.20451538666666666</v>
      </c>
      <c r="K18" s="3">
        <f>res_CO2!K18/3</f>
        <v>0.19387702666666665</v>
      </c>
      <c r="L18" s="3">
        <f>res_CO2!L18/3</f>
        <v>0.17997640000000001</v>
      </c>
      <c r="M18" s="3">
        <f>res_CO2!M18/3</f>
        <v>0.18316622000000002</v>
      </c>
      <c r="N18" s="3">
        <f>res_CO2!N18/3</f>
        <v>0.19164188666666668</v>
      </c>
      <c r="O18" s="3">
        <f>res_CO2!O18/3</f>
        <v>0.20324045666666665</v>
      </c>
      <c r="P18" s="3">
        <f>res_CO2!P18/3</f>
        <v>0.19928713000000001</v>
      </c>
      <c r="Q18" s="3">
        <f>res_CO2!Q18/3</f>
        <v>0.21155340999999997</v>
      </c>
      <c r="R18" s="3">
        <f>res_CO2!R18/3</f>
        <v>0.22193034</v>
      </c>
      <c r="S18" s="3">
        <f>res_CO2!S18/3</f>
        <v>0.21603278333333331</v>
      </c>
      <c r="T18" s="3">
        <f>res_CO2!T18/3</f>
        <v>0.21785200333333332</v>
      </c>
      <c r="U18" s="3">
        <f>res_CO2!U18/3</f>
        <v>0.21358811666666666</v>
      </c>
      <c r="V18" s="3">
        <f>res_CO2!V18/3</f>
        <v>0.25289754000000003</v>
      </c>
      <c r="W18" s="3">
        <f>res_CO2!W18/3</f>
        <v>0.25064346666666665</v>
      </c>
      <c r="X18" s="3">
        <f>res_CO2!X18/3</f>
        <v>0.24786809000000001</v>
      </c>
      <c r="Y18" s="3">
        <f>res_CO2!Y18/3</f>
        <v>0.23261442333333335</v>
      </c>
      <c r="Z18" s="3">
        <f>res_CO2!Z18/3</f>
        <v>0.21453378333333337</v>
      </c>
      <c r="AA18" s="3">
        <f>res_CO2!AA18/3</f>
        <v>0.19701279000000002</v>
      </c>
    </row>
    <row r="19" spans="1:27" x14ac:dyDescent="0.25">
      <c r="A19" s="1" t="s">
        <v>17</v>
      </c>
      <c r="B19" s="3">
        <f>res_CO2!B19/3</f>
        <v>0.22262986666666665</v>
      </c>
      <c r="C19" s="3">
        <f>res_CO2!C19/3</f>
        <v>0.26719481333333334</v>
      </c>
      <c r="D19" s="3">
        <f>res_CO2!D19/3</f>
        <v>0.24551717666666664</v>
      </c>
      <c r="E19" s="3">
        <f>res_CO2!E19/3</f>
        <v>0.24351195</v>
      </c>
      <c r="F19" s="3">
        <f>res_CO2!F19/3</f>
        <v>0.23192406666666665</v>
      </c>
      <c r="G19" s="3">
        <f>res_CO2!G19/3</f>
        <v>0.2351525666666667</v>
      </c>
      <c r="H19" s="3">
        <f>res_CO2!H19/3</f>
        <v>0.25854504333333334</v>
      </c>
      <c r="I19" s="3">
        <f>res_CO2!I19/3</f>
        <v>0.25047591333333336</v>
      </c>
      <c r="J19" s="3">
        <f>res_CO2!J19/3</f>
        <v>0.26067802000000001</v>
      </c>
      <c r="K19" s="3">
        <f>res_CO2!K19/3</f>
        <v>0.23388429666666666</v>
      </c>
      <c r="L19" s="3">
        <f>res_CO2!L19/3</f>
        <v>0.35549244666666663</v>
      </c>
      <c r="M19" s="3">
        <f>res_CO2!M19/3</f>
        <v>0.38599590666666672</v>
      </c>
      <c r="N19" s="3">
        <f>res_CO2!N19/3</f>
        <v>0.36750705999999994</v>
      </c>
      <c r="O19" s="3">
        <f>res_CO2!O19/3</f>
        <v>0.38184060333333331</v>
      </c>
      <c r="P19" s="3">
        <f>res_CO2!P19/3</f>
        <v>0.40852585999999996</v>
      </c>
      <c r="Q19" s="3">
        <f>res_CO2!Q19/3</f>
        <v>0.40018147999999992</v>
      </c>
      <c r="R19" s="3">
        <f>res_CO2!R19/3</f>
        <v>0.39615261000000007</v>
      </c>
      <c r="S19" s="3">
        <f>res_CO2!S19/3</f>
        <v>0.38317696333333334</v>
      </c>
      <c r="T19" s="3">
        <f>res_CO2!T19/3</f>
        <v>0.39398284333333328</v>
      </c>
      <c r="U19" s="3">
        <f>res_CO2!U19/3</f>
        <v>0.38930787333333333</v>
      </c>
      <c r="V19" s="3">
        <f>res_CO2!V19/3</f>
        <v>0.38215171000000003</v>
      </c>
      <c r="W19" s="3">
        <f>res_CO2!W19/3</f>
        <v>0.35052433333333338</v>
      </c>
      <c r="X19" s="3">
        <f>res_CO2!X19/3</f>
        <v>0.35623345333333334</v>
      </c>
      <c r="Y19" s="3">
        <f>res_CO2!Y19/3</f>
        <v>0.35360680666666666</v>
      </c>
      <c r="Z19" s="3">
        <f>res_CO2!Z19/3</f>
        <v>0.31954930666666664</v>
      </c>
      <c r="AA19" s="3">
        <f>res_CO2!AA19/3</f>
        <v>0.35163708333333338</v>
      </c>
    </row>
    <row r="20" spans="1:27" x14ac:dyDescent="0.25">
      <c r="A20" s="1" t="s">
        <v>18</v>
      </c>
      <c r="B20" s="3">
        <f>res_CO2!B20/3</f>
        <v>1.1336949999999998E-2</v>
      </c>
      <c r="C20" s="3">
        <f>res_CO2!C20/3</f>
        <v>1.1686549999999999E-2</v>
      </c>
      <c r="D20" s="3">
        <f>res_CO2!D20/3</f>
        <v>1.4358250000000001E-2</v>
      </c>
      <c r="E20" s="3">
        <f>res_CO2!E20/3</f>
        <v>1.431678666666667E-2</v>
      </c>
      <c r="F20" s="3">
        <f>res_CO2!F20/3</f>
        <v>1.4398526666666666E-2</v>
      </c>
      <c r="G20" s="3">
        <f>res_CO2!G20/3</f>
        <v>1.4266006666666666E-2</v>
      </c>
      <c r="H20" s="3">
        <f>res_CO2!H20/3</f>
        <v>1.2951073333333334E-2</v>
      </c>
      <c r="I20" s="3">
        <f>res_CO2!I20/3</f>
        <v>1.2898060000000001E-2</v>
      </c>
      <c r="J20" s="3">
        <f>res_CO2!J20/3</f>
        <v>1.3751003333333336E-2</v>
      </c>
      <c r="K20" s="3">
        <f>res_CO2!K20/3</f>
        <v>1.3230806666666666E-2</v>
      </c>
      <c r="L20" s="3">
        <f>res_CO2!L20/3</f>
        <v>1.1600803333333333E-2</v>
      </c>
      <c r="M20" s="3">
        <f>res_CO2!M20/3</f>
        <v>1.0866780000000001E-2</v>
      </c>
      <c r="N20" s="3">
        <f>res_CO2!N20/3</f>
        <v>1.1520636666666665E-2</v>
      </c>
      <c r="O20" s="3">
        <f>res_CO2!O20/3</f>
        <v>1.1906396666666666E-2</v>
      </c>
      <c r="P20" s="3">
        <f>res_CO2!P20/3</f>
        <v>1.214105E-2</v>
      </c>
      <c r="Q20" s="3">
        <f>res_CO2!Q20/3</f>
        <v>1.3839723333333333E-2</v>
      </c>
      <c r="R20" s="3">
        <f>res_CO2!R20/3</f>
        <v>1.2919223333333332E-2</v>
      </c>
      <c r="S20" s="3">
        <f>res_CO2!S20/3</f>
        <v>1.2398973333333334E-2</v>
      </c>
      <c r="T20" s="3">
        <f>res_CO2!T20/3</f>
        <v>1.3217979999999999E-2</v>
      </c>
      <c r="U20" s="3">
        <f>res_CO2!U20/3</f>
        <v>1.4236020000000002E-2</v>
      </c>
      <c r="V20" s="3">
        <f>res_CO2!V20/3</f>
        <v>1.3055209999999999E-2</v>
      </c>
      <c r="W20" s="3">
        <f>res_CO2!W20/3</f>
        <v>1.2534786666666665E-2</v>
      </c>
      <c r="X20" s="3">
        <f>res_CO2!X20/3</f>
        <v>1.2659656666666665E-2</v>
      </c>
      <c r="Y20" s="3">
        <f>res_CO2!Y20/3</f>
        <v>1.2326406666666666E-2</v>
      </c>
      <c r="Z20" s="3">
        <f>res_CO2!Z20/3</f>
        <v>1.2543980000000001E-2</v>
      </c>
      <c r="AA20" s="3">
        <f>res_CO2!AA20/3</f>
        <v>1.4793003333333334E-2</v>
      </c>
    </row>
    <row r="21" spans="1:27" x14ac:dyDescent="0.25">
      <c r="A21" s="1" t="s">
        <v>19</v>
      </c>
      <c r="B21" s="3">
        <f>res_CO2!B21/3</f>
        <v>6.9097049333333329</v>
      </c>
      <c r="C21" s="3">
        <f>res_CO2!C21/3</f>
        <v>7.9376609</v>
      </c>
      <c r="D21" s="3">
        <f>res_CO2!D21/3</f>
        <v>7.3002905033333336</v>
      </c>
      <c r="E21" s="3">
        <f>res_CO2!E21/3</f>
        <v>7.6756198833333329</v>
      </c>
      <c r="F21" s="3">
        <f>res_CO2!F21/3</f>
        <v>7.1773227300000002</v>
      </c>
      <c r="G21" s="3">
        <f>res_CO2!G21/3</f>
        <v>7.7882247666666657</v>
      </c>
      <c r="H21" s="3">
        <f>res_CO2!H21/3</f>
        <v>9.077169313333334</v>
      </c>
      <c r="I21" s="3">
        <f>res_CO2!I21/3</f>
        <v>7.6104093800000001</v>
      </c>
      <c r="J21" s="3">
        <f>res_CO2!J21/3</f>
        <v>7.2369985033333331</v>
      </c>
      <c r="K21" s="3">
        <f>res_CO2!K21/3</f>
        <v>6.8642577899999999</v>
      </c>
      <c r="L21" s="3">
        <f>res_CO2!L21/3</f>
        <v>6.8481788066666667</v>
      </c>
      <c r="M21" s="3">
        <f>res_CO2!M21/3</f>
        <v>7.2661576299999995</v>
      </c>
      <c r="N21" s="3">
        <f>res_CO2!N21/3</f>
        <v>7.0072794133333334</v>
      </c>
      <c r="O21" s="3">
        <f>res_CO2!O21/3</f>
        <v>7.1681750166666669</v>
      </c>
      <c r="P21" s="3">
        <f>res_CO2!P21/3</f>
        <v>6.8498701433333338</v>
      </c>
      <c r="Q21" s="3">
        <f>res_CO2!Q21/3</f>
        <v>6.5828396233333342</v>
      </c>
      <c r="R21" s="3">
        <f>res_CO2!R21/3</f>
        <v>6.6313132899999987</v>
      </c>
      <c r="S21" s="3">
        <f>res_CO2!S21/3</f>
        <v>5.9177010933333323</v>
      </c>
      <c r="T21" s="3">
        <f>res_CO2!T21/3</f>
        <v>6.6978200399999999</v>
      </c>
      <c r="U21" s="3">
        <f>res_CO2!U21/3</f>
        <v>6.6584449300000008</v>
      </c>
      <c r="V21" s="3">
        <f>res_CO2!V21/3</f>
        <v>7.7464129366666663</v>
      </c>
      <c r="W21" s="3">
        <f>res_CO2!W21/3</f>
        <v>6.0170166666666667</v>
      </c>
      <c r="X21" s="3">
        <f>res_CO2!X21/3</f>
        <v>6.4318172166666665</v>
      </c>
      <c r="Y21" s="3">
        <f>res_CO2!Y21/3</f>
        <v>6.8286438966666667</v>
      </c>
      <c r="Z21" s="3">
        <f>res_CO2!Z21/3</f>
        <v>5.09308505</v>
      </c>
      <c r="AA21" s="3">
        <f>res_CO2!AA21/3</f>
        <v>5.441732083333334</v>
      </c>
    </row>
    <row r="22" spans="1:27" x14ac:dyDescent="0.25">
      <c r="A22" s="1" t="s">
        <v>20</v>
      </c>
      <c r="B22" s="3">
        <f>res_CO2!B22/3</f>
        <v>11.794455576666666</v>
      </c>
      <c r="C22" s="3">
        <f>res_CO2!C22/3</f>
        <v>14.501598836666666</v>
      </c>
      <c r="D22" s="3">
        <f>res_CO2!D22/3</f>
        <v>14.893555940000001</v>
      </c>
      <c r="E22" s="3">
        <f>res_CO2!E22/3</f>
        <v>15.846059949999999</v>
      </c>
      <c r="F22" s="3">
        <f>res_CO2!F22/3</f>
        <v>14.03151517</v>
      </c>
      <c r="G22" s="3">
        <f>res_CO2!G22/3</f>
        <v>14.08834326</v>
      </c>
      <c r="H22" s="3">
        <f>res_CO2!H22/3</f>
        <v>14.480631619999999</v>
      </c>
      <c r="I22" s="3">
        <f>res_CO2!I22/3</f>
        <v>13.205206756666668</v>
      </c>
      <c r="J22" s="3">
        <f>res_CO2!J22/3</f>
        <v>10.701218806666667</v>
      </c>
      <c r="K22" s="3">
        <f>res_CO2!K22/3</f>
        <v>10.957802409999999</v>
      </c>
      <c r="L22" s="3">
        <f>res_CO2!L22/3</f>
        <v>8.9458724866666675</v>
      </c>
      <c r="M22" s="3">
        <f>res_CO2!M22/3</f>
        <v>9.7913211433333327</v>
      </c>
      <c r="N22" s="3">
        <f>res_CO2!N22/3</f>
        <v>10.387714560000001</v>
      </c>
      <c r="O22" s="3">
        <f>res_CO2!O22/3</f>
        <v>10.39047304</v>
      </c>
      <c r="P22" s="3">
        <f>res_CO2!P22/3</f>
        <v>10.629858693333333</v>
      </c>
      <c r="Q22" s="3">
        <f>res_CO2!Q22/3</f>
        <v>11.512307040000001</v>
      </c>
      <c r="R22" s="3">
        <f>res_CO2!R22/3</f>
        <v>12.668360113333334</v>
      </c>
      <c r="S22" s="3">
        <f>res_CO2!S22/3</f>
        <v>11.57003184</v>
      </c>
      <c r="T22" s="3">
        <f>res_CO2!T22/3</f>
        <v>12.044429800000001</v>
      </c>
      <c r="U22" s="3">
        <f>res_CO2!U22/3</f>
        <v>12.31486153</v>
      </c>
      <c r="V22" s="3">
        <f>res_CO2!V22/3</f>
        <v>13.799653660000002</v>
      </c>
      <c r="W22" s="3">
        <f>res_CO2!W22/3</f>
        <v>12.117790000000001</v>
      </c>
      <c r="X22" s="3">
        <f>res_CO2!X22/3</f>
        <v>12.693146066666666</v>
      </c>
      <c r="Y22" s="3">
        <f>res_CO2!Y22/3</f>
        <v>12.35141945</v>
      </c>
      <c r="Z22" s="3">
        <f>res_CO2!Z22/3</f>
        <v>11.372063776666666</v>
      </c>
      <c r="AA22" s="3">
        <f>res_CO2!AA22/3</f>
        <v>11.190440476666668</v>
      </c>
    </row>
    <row r="23" spans="1:27" x14ac:dyDescent="0.25">
      <c r="A23" s="1" t="s">
        <v>21</v>
      </c>
      <c r="B23" s="3">
        <f>res_CO2!B23/3</f>
        <v>0.54635424333333338</v>
      </c>
      <c r="C23" s="3">
        <f>res_CO2!C23/3</f>
        <v>0.57343844666666677</v>
      </c>
      <c r="D23" s="3">
        <f>res_CO2!D23/3</f>
        <v>0.60759240333333331</v>
      </c>
      <c r="E23" s="3">
        <f>res_CO2!E23/3</f>
        <v>0.63796967333333332</v>
      </c>
      <c r="F23" s="3">
        <f>res_CO2!F23/3</f>
        <v>0.64550290333333338</v>
      </c>
      <c r="G23" s="3">
        <f>res_CO2!G23/3</f>
        <v>0.64679858666666667</v>
      </c>
      <c r="H23" s="3">
        <f>res_CO2!H23/3</f>
        <v>0.69547145666666665</v>
      </c>
      <c r="I23" s="3">
        <f>res_CO2!I23/3</f>
        <v>0.68275270666666665</v>
      </c>
      <c r="J23" s="3">
        <f>res_CO2!J23/3</f>
        <v>0.72508968000000007</v>
      </c>
      <c r="K23" s="3">
        <f>res_CO2!K23/3</f>
        <v>0.78314947000000001</v>
      </c>
      <c r="L23" s="3">
        <f>res_CO2!L23/3</f>
        <v>0.81097217333333338</v>
      </c>
      <c r="M23" s="3">
        <f>res_CO2!M23/3</f>
        <v>0.76529955333333322</v>
      </c>
      <c r="N23" s="3">
        <f>res_CO2!N23/3</f>
        <v>0.7863157266666666</v>
      </c>
      <c r="O23" s="3">
        <f>res_CO2!O23/3</f>
        <v>0.77910901333333327</v>
      </c>
      <c r="P23" s="3">
        <f>res_CO2!P23/3</f>
        <v>0.7935568466666667</v>
      </c>
      <c r="Q23" s="3">
        <f>res_CO2!Q23/3</f>
        <v>0.78953911666666665</v>
      </c>
      <c r="R23" s="3">
        <f>res_CO2!R23/3</f>
        <v>0.76493715000000007</v>
      </c>
      <c r="S23" s="3">
        <f>res_CO2!S23/3</f>
        <v>0.72238605333333339</v>
      </c>
      <c r="T23" s="3">
        <f>res_CO2!T23/3</f>
        <v>0.71098749666666661</v>
      </c>
      <c r="U23" s="3">
        <f>res_CO2!U23/3</f>
        <v>0.6763729466666667</v>
      </c>
      <c r="V23" s="3">
        <f>res_CO2!V23/3</f>
        <v>0.85224883666666662</v>
      </c>
      <c r="W23" s="3">
        <f>res_CO2!W23/3</f>
        <v>0.73325433333333334</v>
      </c>
      <c r="X23" s="3">
        <f>res_CO2!X23/3</f>
        <v>0.68109428999999999</v>
      </c>
      <c r="Y23" s="3">
        <f>res_CO2!Y23/3</f>
        <v>0.65594298666666673</v>
      </c>
      <c r="Z23" s="3">
        <f>res_CO2!Z23/3</f>
        <v>0.62382357999999993</v>
      </c>
      <c r="AA23" s="3">
        <f>res_CO2!AA23/3</f>
        <v>0.59707199666666666</v>
      </c>
    </row>
    <row r="24" spans="1:27" x14ac:dyDescent="0.25">
      <c r="A24" s="1" t="s">
        <v>22</v>
      </c>
      <c r="B24" s="3">
        <f>res_CO2!B24/3</f>
        <v>2.9510155666666669</v>
      </c>
      <c r="C24" s="3">
        <f>res_CO2!C24/3</f>
        <v>2.9495397866666671</v>
      </c>
      <c r="D24" s="3">
        <f>res_CO2!D24/3</f>
        <v>2.0751140633333334</v>
      </c>
      <c r="E24" s="3">
        <f>res_CO2!E24/3</f>
        <v>1.8452247166666667</v>
      </c>
      <c r="F24" s="3">
        <f>res_CO2!F24/3</f>
        <v>1.5493314933333335</v>
      </c>
      <c r="G24" s="3">
        <f>res_CO2!G24/3</f>
        <v>1.7419521433333331</v>
      </c>
      <c r="H24" s="3">
        <f>res_CO2!H24/3</f>
        <v>1.6783543633333331</v>
      </c>
      <c r="I24" s="3">
        <f>res_CO2!I24/3</f>
        <v>2.3196856799999996</v>
      </c>
      <c r="J24" s="3">
        <f>res_CO2!J24/3</f>
        <v>2.1723725000000003</v>
      </c>
      <c r="K24" s="3">
        <f>res_CO2!K24/3</f>
        <v>2.0261297233333333</v>
      </c>
      <c r="L24" s="3">
        <f>res_CO2!L24/3</f>
        <v>2.1792450866666671</v>
      </c>
      <c r="M24" s="3">
        <f>res_CO2!M24/3</f>
        <v>1.8810856800000002</v>
      </c>
      <c r="N24" s="3">
        <f>res_CO2!N24/3</f>
        <v>2.1397880933333333</v>
      </c>
      <c r="O24" s="3">
        <f>res_CO2!O24/3</f>
        <v>2.406917463333333</v>
      </c>
      <c r="P24" s="3">
        <f>res_CO2!P24/3</f>
        <v>2.40667834</v>
      </c>
      <c r="Q24" s="3">
        <f>res_CO2!Q24/3</f>
        <v>2.4136277833333333</v>
      </c>
      <c r="R24" s="3">
        <f>res_CO2!R24/3</f>
        <v>2.4137637233333336</v>
      </c>
      <c r="S24" s="3">
        <f>res_CO2!S24/3</f>
        <v>2.1589228533333333</v>
      </c>
      <c r="T24" s="3">
        <f>res_CO2!T24/3</f>
        <v>2.0413578700000001</v>
      </c>
      <c r="U24" s="3">
        <f>res_CO2!U24/3</f>
        <v>2.2636924566666665</v>
      </c>
      <c r="V24" s="3">
        <f>res_CO2!V24/3</f>
        <v>1.9286350966666665</v>
      </c>
      <c r="W24" s="3">
        <f>res_CO2!W24/3</f>
        <v>2.037029</v>
      </c>
      <c r="X24" s="3">
        <f>res_CO2!X24/3</f>
        <v>2.17790193</v>
      </c>
      <c r="Y24" s="3">
        <f>res_CO2!Y24/3</f>
        <v>2.1048785366666665</v>
      </c>
      <c r="Z24" s="3">
        <f>res_CO2!Z24/3</f>
        <v>1.9658060466666667</v>
      </c>
      <c r="AA24" s="3">
        <f>res_CO2!AA24/3</f>
        <v>2.0724062966666668</v>
      </c>
    </row>
    <row r="25" spans="1:27" x14ac:dyDescent="0.25">
      <c r="A25" s="1" t="s">
        <v>23</v>
      </c>
      <c r="B25" s="3">
        <f>res_CO2!B25/3</f>
        <v>2.387565616666667</v>
      </c>
      <c r="C25" s="3">
        <f>res_CO2!C25/3</f>
        <v>2.1559490533333334</v>
      </c>
      <c r="D25" s="3">
        <f>res_CO2!D25/3</f>
        <v>2.1345131533333332</v>
      </c>
      <c r="E25" s="3">
        <f>res_CO2!E25/3</f>
        <v>1.7282239800000001</v>
      </c>
      <c r="F25" s="3">
        <f>res_CO2!F25/3</f>
        <v>1.5198439699999999</v>
      </c>
      <c r="G25" s="3">
        <f>res_CO2!G25/3</f>
        <v>1.6413595433333334</v>
      </c>
      <c r="H25" s="3">
        <f>res_CO2!H25/3</f>
        <v>1.8192325966666667</v>
      </c>
      <c r="I25" s="3">
        <f>res_CO2!I25/3</f>
        <v>1.7614959733333331</v>
      </c>
      <c r="J25" s="3">
        <f>res_CO2!J25/3</f>
        <v>1.6185693600000002</v>
      </c>
      <c r="K25" s="3">
        <f>res_CO2!K25/3</f>
        <v>1.6616220633333334</v>
      </c>
      <c r="L25" s="3">
        <f>res_CO2!L25/3</f>
        <v>1.6136584533333336</v>
      </c>
      <c r="M25" s="3">
        <f>res_CO2!M25/3</f>
        <v>1.8196286700000002</v>
      </c>
      <c r="N25" s="3">
        <f>res_CO2!N25/3</f>
        <v>1.44623156</v>
      </c>
      <c r="O25" s="3">
        <f>res_CO2!O25/3</f>
        <v>1.4616539466666667</v>
      </c>
      <c r="P25" s="3">
        <f>res_CO2!P25/3</f>
        <v>1.3325901166666665</v>
      </c>
      <c r="Q25" s="3">
        <f>res_CO2!Q25/3</f>
        <v>1.2423649366666667</v>
      </c>
      <c r="R25" s="3">
        <f>res_CO2!R25/3</f>
        <v>1.13806681</v>
      </c>
      <c r="S25" s="3">
        <f>res_CO2!S25/3</f>
        <v>0.95215007666666673</v>
      </c>
      <c r="T25" s="3">
        <f>res_CO2!T25/3</f>
        <v>1.0485769233333333</v>
      </c>
      <c r="U25" s="3">
        <f>res_CO2!U25/3</f>
        <v>1.0243504366666667</v>
      </c>
      <c r="V25" s="3">
        <f>res_CO2!V25/3</f>
        <v>1.1841942966666668</v>
      </c>
      <c r="W25" s="3">
        <f>res_CO2!W25/3</f>
        <v>0.96725466666666671</v>
      </c>
      <c r="X25" s="3">
        <f>res_CO2!X25/3</f>
        <v>1.03305355</v>
      </c>
      <c r="Y25" s="3">
        <f>res_CO2!Y25/3</f>
        <v>1.0292546499999999</v>
      </c>
      <c r="Z25" s="3">
        <f>res_CO2!Z25/3</f>
        <v>0.88374455666666663</v>
      </c>
      <c r="AA25" s="3">
        <f>res_CO2!AA25/3</f>
        <v>0.90105718999999995</v>
      </c>
    </row>
    <row r="26" spans="1:27" x14ac:dyDescent="0.25">
      <c r="A26" s="1" t="s">
        <v>24</v>
      </c>
      <c r="B26" s="3">
        <f>res_CO2!B26/3</f>
        <v>0.26957123999999999</v>
      </c>
      <c r="C26" s="3">
        <f>res_CO2!C26/3</f>
        <v>0.33125007666666667</v>
      </c>
      <c r="D26" s="3">
        <f>res_CO2!D26/3</f>
        <v>0.30739935333333335</v>
      </c>
      <c r="E26" s="3">
        <f>res_CO2!E26/3</f>
        <v>0.40146440333333328</v>
      </c>
      <c r="F26" s="3">
        <f>res_CO2!F26/3</f>
        <v>0.38898832666666666</v>
      </c>
      <c r="G26" s="3">
        <f>res_CO2!G26/3</f>
        <v>0.44630954333333334</v>
      </c>
      <c r="H26" s="3">
        <f>res_CO2!H26/3</f>
        <v>0.56205329999999998</v>
      </c>
      <c r="I26" s="3">
        <f>res_CO2!I26/3</f>
        <v>0.59553687666666666</v>
      </c>
      <c r="J26" s="3">
        <f>res_CO2!J26/3</f>
        <v>0.60951122000000002</v>
      </c>
      <c r="K26" s="3">
        <f>res_CO2!K26/3</f>
        <v>0.66006382333333335</v>
      </c>
      <c r="L26" s="3">
        <f>res_CO2!L26/3</f>
        <v>0.59149050000000003</v>
      </c>
      <c r="M26" s="3">
        <f>res_CO2!M26/3</f>
        <v>0.61260761000000008</v>
      </c>
      <c r="N26" s="3">
        <f>res_CO2!N26/3</f>
        <v>0.58510509999999993</v>
      </c>
      <c r="O26" s="3">
        <f>res_CO2!O26/3</f>
        <v>0.56816829666666668</v>
      </c>
      <c r="P26" s="3">
        <f>res_CO2!P26/3</f>
        <v>0.55300955333333335</v>
      </c>
      <c r="Q26" s="3">
        <f>res_CO2!Q26/3</f>
        <v>0.50318644000000001</v>
      </c>
      <c r="R26" s="3">
        <f>res_CO2!R26/3</f>
        <v>0.45536123333333328</v>
      </c>
      <c r="S26" s="3">
        <f>res_CO2!S26/3</f>
        <v>0.35857659666666669</v>
      </c>
      <c r="T26" s="3">
        <f>res_CO2!T26/3</f>
        <v>0.40281970666666661</v>
      </c>
      <c r="U26" s="3">
        <f>res_CO2!U26/3</f>
        <v>0.38532985333333336</v>
      </c>
      <c r="V26" s="3">
        <f>res_CO2!V26/3</f>
        <v>0.40260378999999996</v>
      </c>
      <c r="W26" s="3">
        <f>res_CO2!W26/3</f>
        <v>0.34390133333333334</v>
      </c>
      <c r="X26" s="3">
        <f>res_CO2!X26/3</f>
        <v>0.3135650066666667</v>
      </c>
      <c r="Y26" s="3">
        <f>res_CO2!Y26/3</f>
        <v>0.27305545999999997</v>
      </c>
      <c r="Z26" s="3">
        <f>res_CO2!Z26/3</f>
        <v>0.21861313333333332</v>
      </c>
      <c r="AA26" s="3">
        <f>res_CO2!AA26/3</f>
        <v>0.23426030333333334</v>
      </c>
    </row>
    <row r="27" spans="1:27" x14ac:dyDescent="0.25">
      <c r="A27" s="1" t="s">
        <v>25</v>
      </c>
      <c r="B27" s="3">
        <f>res_CO2!B27/3</f>
        <v>4.2753889133333338</v>
      </c>
      <c r="C27" s="3">
        <f>res_CO2!C27/3</f>
        <v>4.7496155499999997</v>
      </c>
      <c r="D27" s="3">
        <f>res_CO2!D27/3</f>
        <v>4.7820061666666662</v>
      </c>
      <c r="E27" s="3">
        <f>res_CO2!E27/3</f>
        <v>4.7346776433333329</v>
      </c>
      <c r="F27" s="3">
        <f>res_CO2!F27/3</f>
        <v>4.9416253666666661</v>
      </c>
      <c r="G27" s="3">
        <f>res_CO2!G27/3</f>
        <v>4.6533764866666667</v>
      </c>
      <c r="H27" s="3">
        <f>res_CO2!H27/3</f>
        <v>5.0451454399999998</v>
      </c>
      <c r="I27" s="3">
        <f>res_CO2!I27/3</f>
        <v>5.0065332800000002</v>
      </c>
      <c r="J27" s="3">
        <f>res_CO2!J27/3</f>
        <v>5.1343257233333333</v>
      </c>
      <c r="K27" s="3">
        <f>res_CO2!K27/3</f>
        <v>5.4252786033333331</v>
      </c>
      <c r="L27" s="3">
        <f>res_CO2!L27/3</f>
        <v>5.7049108966666671</v>
      </c>
      <c r="M27" s="3">
        <f>res_CO2!M27/3</f>
        <v>5.8062185733333331</v>
      </c>
      <c r="N27" s="3">
        <f>res_CO2!N27/3</f>
        <v>6.0117693000000001</v>
      </c>
      <c r="O27" s="3">
        <f>res_CO2!O27/3</f>
        <v>6.5402192999999995</v>
      </c>
      <c r="P27" s="3">
        <f>res_CO2!P27/3</f>
        <v>6.922538283333334</v>
      </c>
      <c r="Q27" s="3">
        <f>res_CO2!Q27/3</f>
        <v>6.9501548166666671</v>
      </c>
      <c r="R27" s="3">
        <f>res_CO2!R27/3</f>
        <v>6.8314927366666671</v>
      </c>
      <c r="S27" s="3">
        <f>res_CO2!S27/3</f>
        <v>6.7875858300000003</v>
      </c>
      <c r="T27" s="3">
        <f>res_CO2!T27/3</f>
        <v>6.5456267066666669</v>
      </c>
      <c r="U27" s="3">
        <f>res_CO2!U27/3</f>
        <v>6.3910267966666661</v>
      </c>
      <c r="V27" s="3">
        <f>res_CO2!V27/3</f>
        <v>6.8365175533333336</v>
      </c>
      <c r="W27" s="3">
        <f>res_CO2!W27/3</f>
        <v>5.6556533333333334</v>
      </c>
      <c r="X27" s="3">
        <f>res_CO2!X27/3</f>
        <v>5.5466790666666661</v>
      </c>
      <c r="Y27" s="3">
        <f>res_CO2!Y27/3</f>
        <v>5.2865004666666664</v>
      </c>
      <c r="Z27" s="3">
        <f>res_CO2!Z27/3</f>
        <v>5.1440488533333335</v>
      </c>
      <c r="AA27" s="3">
        <f>res_CO2!AA27/3</f>
        <v>5.3908096199999997</v>
      </c>
    </row>
    <row r="28" spans="1:27" x14ac:dyDescent="0.25">
      <c r="A28" s="1" t="s">
        <v>26</v>
      </c>
      <c r="B28" s="3">
        <f>res_CO2!B28/3</f>
        <v>2.0791701533333335</v>
      </c>
      <c r="C28" s="3">
        <f>res_CO2!C28/3</f>
        <v>2.0472564933333333</v>
      </c>
      <c r="D28" s="3">
        <f>res_CO2!D28/3</f>
        <v>1.9703306333333332</v>
      </c>
      <c r="E28" s="3">
        <f>res_CO2!E28/3</f>
        <v>1.9508831366666666</v>
      </c>
      <c r="F28" s="3">
        <f>res_CO2!F28/3</f>
        <v>1.9926691433333332</v>
      </c>
      <c r="G28" s="3">
        <f>res_CO2!G28/3</f>
        <v>1.9414227833333335</v>
      </c>
      <c r="H28" s="3">
        <f>res_CO2!H28/3</f>
        <v>1.9406909166666668</v>
      </c>
      <c r="I28" s="3">
        <f>res_CO2!I28/3</f>
        <v>1.7336755933333334</v>
      </c>
      <c r="J28" s="3">
        <f>res_CO2!J28/3</f>
        <v>1.7306359899999999</v>
      </c>
      <c r="K28" s="3">
        <f>res_CO2!K28/3</f>
        <v>1.5746493433333333</v>
      </c>
      <c r="L28" s="3">
        <f>res_CO2!L28/3</f>
        <v>1.5593201733333333</v>
      </c>
      <c r="M28" s="3">
        <f>res_CO2!M28/3</f>
        <v>1.3333119866666665</v>
      </c>
      <c r="N28" s="3">
        <f>res_CO2!N28/3</f>
        <v>1.1849339633333333</v>
      </c>
      <c r="O28" s="3">
        <f>res_CO2!O28/3</f>
        <v>1.0837699266666667</v>
      </c>
      <c r="P28" s="3">
        <f>res_CO2!P28/3</f>
        <v>1.0153734766666667</v>
      </c>
      <c r="Q28" s="3">
        <f>res_CO2!Q28/3</f>
        <v>0.76525572999999991</v>
      </c>
      <c r="R28" s="3">
        <f>res_CO2!R28/3</f>
        <v>0.56400330333333326</v>
      </c>
      <c r="S28" s="3">
        <f>res_CO2!S28/3</f>
        <v>0.46694743333333338</v>
      </c>
      <c r="T28" s="3">
        <f>res_CO2!T28/3</f>
        <v>0.38970951666666664</v>
      </c>
      <c r="U28" s="3">
        <f>res_CO2!U28/3</f>
        <v>0.35999899333333335</v>
      </c>
      <c r="V28" s="3">
        <f>res_CO2!V28/3</f>
        <v>0.35837014333333334</v>
      </c>
      <c r="W28" s="3">
        <f>res_CO2!W28/3</f>
        <v>0.27204620000000002</v>
      </c>
      <c r="X28" s="3">
        <f>res_CO2!X28/3</f>
        <v>0.26478283666666669</v>
      </c>
      <c r="Y28" s="3">
        <f>res_CO2!Y28/3</f>
        <v>0.25953312666666667</v>
      </c>
      <c r="Z28" s="3">
        <f>res_CO2!Z28/3</f>
        <v>0.2358660366666667</v>
      </c>
      <c r="AA28" s="3">
        <f>res_CO2!AA28/3</f>
        <v>0.23641018666666666</v>
      </c>
    </row>
    <row r="29" spans="1:27" x14ac:dyDescent="0.25">
      <c r="A29" s="1" t="s">
        <v>27</v>
      </c>
      <c r="B29" s="3">
        <f>res_CO2!B29/3</f>
        <v>26.115575993333334</v>
      </c>
      <c r="C29" s="3">
        <f>res_CO2!C29/3</f>
        <v>29.01922712</v>
      </c>
      <c r="D29" s="3">
        <f>res_CO2!D29/3</f>
        <v>28.142646753333334</v>
      </c>
      <c r="E29" s="3">
        <f>res_CO2!E29/3</f>
        <v>29.480123509999999</v>
      </c>
      <c r="F29" s="3">
        <f>res_CO2!F29/3</f>
        <v>28.033360643333335</v>
      </c>
      <c r="G29" s="3">
        <f>res_CO2!G29/3</f>
        <v>26.563162766666665</v>
      </c>
      <c r="H29" s="3">
        <f>res_CO2!H29/3</f>
        <v>30.269229929999998</v>
      </c>
      <c r="I29" s="3">
        <f>res_CO2!I29/3</f>
        <v>27.87900831</v>
      </c>
      <c r="J29" s="3">
        <f>res_CO2!J29/3</f>
        <v>28.510950359999995</v>
      </c>
      <c r="K29" s="3">
        <f>res_CO2!K29/3</f>
        <v>28.442301760000003</v>
      </c>
      <c r="L29" s="3">
        <f>res_CO2!L29/3</f>
        <v>28.524811473333333</v>
      </c>
      <c r="M29" s="3">
        <f>res_CO2!M29/3</f>
        <v>29.280831956666663</v>
      </c>
      <c r="N29" s="3">
        <f>res_CO2!N29/3</f>
        <v>28.135143483333334</v>
      </c>
      <c r="O29" s="3">
        <f>res_CO2!O29/3</f>
        <v>28.404741136666669</v>
      </c>
      <c r="P29" s="3">
        <f>res_CO2!P29/3</f>
        <v>28.976643903333336</v>
      </c>
      <c r="Q29" s="3">
        <f>res_CO2!Q29/3</f>
        <v>27.473269116666668</v>
      </c>
      <c r="R29" s="3">
        <f>res_CO2!R29/3</f>
        <v>26.609410976666666</v>
      </c>
      <c r="S29" s="3">
        <f>res_CO2!S29/3</f>
        <v>25.43688525333333</v>
      </c>
      <c r="T29" s="3">
        <f>res_CO2!T29/3</f>
        <v>26.060972713333332</v>
      </c>
      <c r="U29" s="3">
        <f>res_CO2!U29/3</f>
        <v>24.958245880000003</v>
      </c>
      <c r="V29" s="3">
        <f>res_CO2!V29/3</f>
        <v>28.15292157</v>
      </c>
      <c r="W29" s="3">
        <f>res_CO2!W29/3</f>
        <v>21.479653333333331</v>
      </c>
      <c r="X29" s="3">
        <f>res_CO2!X29/3</f>
        <v>24.656722349999999</v>
      </c>
      <c r="Y29" s="3">
        <f>res_CO2!Y29/3</f>
        <v>24.761679876666665</v>
      </c>
      <c r="Z29" s="3">
        <f>res_CO2!Z29/3</f>
        <v>20.328006349999999</v>
      </c>
      <c r="AA29" s="3">
        <f>res_CO2!AA29/3</f>
        <v>21.13370759333333</v>
      </c>
    </row>
    <row r="30" spans="1:27" x14ac:dyDescent="0.25">
      <c r="A30" s="1" t="s">
        <v>28</v>
      </c>
      <c r="B30" s="3" t="e">
        <f>res_CO2!B30/3</f>
        <v>#VALUE!</v>
      </c>
      <c r="C30" s="3" t="e">
        <f>res_CO2!C30/3</f>
        <v>#VALUE!</v>
      </c>
      <c r="D30" s="3" t="e">
        <f>res_CO2!D30/3</f>
        <v>#VALUE!</v>
      </c>
      <c r="E30" s="3" t="e">
        <f>res_CO2!E30/3</f>
        <v>#VALUE!</v>
      </c>
      <c r="F30" s="3" t="e">
        <f>res_CO2!F30/3</f>
        <v>#VALUE!</v>
      </c>
      <c r="G30" s="3" t="e">
        <f>res_CO2!G30/3</f>
        <v>#VALUE!</v>
      </c>
      <c r="H30" s="3" t="e">
        <f>res_CO2!H30/3</f>
        <v>#VALUE!</v>
      </c>
      <c r="I30" s="3" t="e">
        <f>res_CO2!I30/3</f>
        <v>#VALUE!</v>
      </c>
      <c r="J30" s="3" t="e">
        <f>res_CO2!J30/3</f>
        <v>#VALUE!</v>
      </c>
      <c r="K30" s="3" t="e">
        <f>res_CO2!K30/3</f>
        <v>#VALUE!</v>
      </c>
      <c r="L30" s="3" t="e">
        <f>res_CO2!L30/3</f>
        <v>#VALUE!</v>
      </c>
      <c r="M30" s="3" t="e">
        <f>res_CO2!M30/3</f>
        <v>#VALUE!</v>
      </c>
      <c r="N30" s="3" t="e">
        <f>res_CO2!N30/3</f>
        <v>#VALUE!</v>
      </c>
      <c r="O30" s="3" t="e">
        <f>res_CO2!O30/3</f>
        <v>#VALUE!</v>
      </c>
      <c r="P30" s="3" t="e">
        <f>res_CO2!P30/3</f>
        <v>#VALUE!</v>
      </c>
      <c r="Q30" s="3">
        <f>res_CO2!Q30/3</f>
        <v>3.8647833333333335</v>
      </c>
      <c r="R30" s="3" t="e">
        <f>res_CO2!R30/3</f>
        <v>#VALUE!</v>
      </c>
      <c r="S30" s="3" t="e">
        <f>res_CO2!S30/3</f>
        <v>#VALUE!</v>
      </c>
      <c r="T30" s="3" t="e">
        <f>res_CO2!T30/3</f>
        <v>#VALUE!</v>
      </c>
      <c r="U30" s="3" t="e">
        <f>res_CO2!U30/3</f>
        <v>#VALUE!</v>
      </c>
      <c r="V30" s="3" t="e">
        <f>res_CO2!V30/3</f>
        <v>#VALUE!</v>
      </c>
      <c r="W30" s="3" t="e">
        <f>res_CO2!W30/3</f>
        <v>#VALUE!</v>
      </c>
      <c r="X30" s="3" t="e">
        <f>res_CO2!X30/3</f>
        <v>#VALUE!</v>
      </c>
      <c r="Y30" s="3" t="e">
        <f>res_CO2!Y30/3</f>
        <v>#VALUE!</v>
      </c>
      <c r="Z30" s="3" t="e">
        <f>res_CO2!Z30/3</f>
        <v>#VALUE!</v>
      </c>
      <c r="AA30" s="3" t="e">
        <f>res_CO2!AA30/3</f>
        <v>#VALUE!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"/>
  <sheetViews>
    <sheetView workbookViewId="0">
      <selection activeCell="D39" sqref="D39"/>
    </sheetView>
  </sheetViews>
  <sheetFormatPr defaultRowHeight="15" x14ac:dyDescent="0.25"/>
  <cols>
    <col min="1" max="1" width="13.5703125" bestFit="1" customWidth="1"/>
  </cols>
  <sheetData>
    <row r="1" spans="1:27" x14ac:dyDescent="0.25">
      <c r="A1" s="2" t="s">
        <v>54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v>9.963037739999999</v>
      </c>
      <c r="C2">
        <v>11.066857690000001</v>
      </c>
      <c r="D2">
        <v>10.141558979999999</v>
      </c>
      <c r="E2">
        <v>10.00988553</v>
      </c>
      <c r="F2">
        <v>9.3021994100000001</v>
      </c>
      <c r="G2">
        <v>9.8617553499999993</v>
      </c>
      <c r="H2">
        <v>10.697463130000001</v>
      </c>
      <c r="I2">
        <v>9.1152071100000001</v>
      </c>
      <c r="J2">
        <v>9.3708423700000001</v>
      </c>
      <c r="K2">
        <v>9.4043170299999996</v>
      </c>
      <c r="L2">
        <v>9.0619416699999995</v>
      </c>
      <c r="M2">
        <v>9.2742659100000004</v>
      </c>
      <c r="N2">
        <v>8.7401037499999994</v>
      </c>
      <c r="O2">
        <v>8.8288695100000005</v>
      </c>
      <c r="P2">
        <v>8.4910204599999997</v>
      </c>
      <c r="Q2">
        <v>7.7149740800000002</v>
      </c>
      <c r="R2">
        <v>7.2991024100000006</v>
      </c>
      <c r="S2">
        <v>6.8013560699999998</v>
      </c>
      <c r="T2">
        <v>6.9120164900000001</v>
      </c>
      <c r="U2">
        <v>6.4025805600000005</v>
      </c>
      <c r="V2">
        <v>7.0721108900000003</v>
      </c>
      <c r="W2">
        <v>6.1060829999999999</v>
      </c>
      <c r="X2">
        <v>6.3071133900000005</v>
      </c>
      <c r="Y2">
        <v>6.3359249100000001</v>
      </c>
      <c r="Z2">
        <v>5.2971295400000002</v>
      </c>
      <c r="AA2">
        <v>5.8036774699999993</v>
      </c>
    </row>
    <row r="3" spans="1:27" x14ac:dyDescent="0.25">
      <c r="A3" s="1" t="s">
        <v>1</v>
      </c>
      <c r="B3">
        <v>20.470849529999999</v>
      </c>
      <c r="C3">
        <v>22.154448899999998</v>
      </c>
      <c r="D3">
        <v>22.043808600000002</v>
      </c>
      <c r="E3">
        <v>21.99442371</v>
      </c>
      <c r="F3">
        <v>21.119937290000003</v>
      </c>
      <c r="G3">
        <v>22.336346170000002</v>
      </c>
      <c r="H3">
        <v>26.387777490000001</v>
      </c>
      <c r="I3">
        <v>22.847015849999998</v>
      </c>
      <c r="J3">
        <v>23.191066360000001</v>
      </c>
      <c r="K3">
        <v>22.30851376</v>
      </c>
      <c r="L3">
        <v>21.078211619999998</v>
      </c>
      <c r="M3">
        <v>23.04838019</v>
      </c>
      <c r="N3">
        <v>22.201371810000001</v>
      </c>
      <c r="O3">
        <v>22.538949179999999</v>
      </c>
      <c r="P3">
        <v>21.557426700000001</v>
      </c>
      <c r="Q3">
        <v>20.948698449999998</v>
      </c>
      <c r="R3">
        <v>20.14658743</v>
      </c>
      <c r="S3">
        <v>18.507568200000001</v>
      </c>
      <c r="T3">
        <v>19.849102819999999</v>
      </c>
      <c r="U3">
        <v>18.562312839999997</v>
      </c>
      <c r="V3">
        <v>19.709935460000001</v>
      </c>
      <c r="W3">
        <v>16.170360000000002</v>
      </c>
      <c r="X3">
        <v>16.63794893</v>
      </c>
      <c r="Y3">
        <v>18.473226920000002</v>
      </c>
      <c r="Z3">
        <v>15.280736650000001</v>
      </c>
      <c r="AA3">
        <v>15.95362351</v>
      </c>
    </row>
    <row r="4" spans="1:27" x14ac:dyDescent="0.25">
      <c r="A4" s="1" t="s">
        <v>2</v>
      </c>
      <c r="B4">
        <v>2.8872571800000002</v>
      </c>
      <c r="C4">
        <v>3.1327078999999998</v>
      </c>
      <c r="D4">
        <v>3.9295299400000001</v>
      </c>
      <c r="E4">
        <v>4.5412276799999995</v>
      </c>
      <c r="F4">
        <v>3.3554516600000004</v>
      </c>
      <c r="G4">
        <v>2.8017654699999999</v>
      </c>
      <c r="H4">
        <v>3.2247066100000001</v>
      </c>
      <c r="I4">
        <v>2.0554033300000003</v>
      </c>
      <c r="J4">
        <v>2.0423418600000001</v>
      </c>
      <c r="K4">
        <v>1.40003272</v>
      </c>
      <c r="L4">
        <v>1.03419014</v>
      </c>
      <c r="M4">
        <v>0.68504679999999996</v>
      </c>
      <c r="N4">
        <v>1.2342378599999999</v>
      </c>
      <c r="O4">
        <v>1.4763771400000001</v>
      </c>
      <c r="P4">
        <v>1.14527493</v>
      </c>
      <c r="Q4">
        <v>1.0556965600000001</v>
      </c>
      <c r="R4">
        <v>1.1556820000000001</v>
      </c>
      <c r="S4">
        <v>1.0225879</v>
      </c>
      <c r="T4">
        <v>0.96008894</v>
      </c>
      <c r="U4">
        <v>0.7452371900000001</v>
      </c>
      <c r="V4">
        <v>0.93908110999999994</v>
      </c>
      <c r="W4">
        <v>1.1663330000000001</v>
      </c>
      <c r="X4">
        <v>1.13760639</v>
      </c>
      <c r="Y4">
        <v>0.93383645000000004</v>
      </c>
      <c r="Z4">
        <v>0.69865642000000006</v>
      </c>
      <c r="AA4">
        <v>0.74313560000000001</v>
      </c>
    </row>
    <row r="5" spans="1:27" x14ac:dyDescent="0.25">
      <c r="A5" s="1" t="s">
        <v>3</v>
      </c>
      <c r="B5">
        <v>2.0288430599999998</v>
      </c>
      <c r="C5">
        <v>1.7748115600000001</v>
      </c>
      <c r="D5">
        <v>1.48032114</v>
      </c>
      <c r="E5">
        <v>1.3892173499999998</v>
      </c>
      <c r="F5">
        <v>1.40619118</v>
      </c>
      <c r="G5">
        <v>1.6329519499999998</v>
      </c>
      <c r="H5">
        <v>1.82248359</v>
      </c>
      <c r="I5">
        <v>1.9756269199999998</v>
      </c>
      <c r="J5">
        <v>1.87724103</v>
      </c>
      <c r="K5">
        <v>2.0871283699999998</v>
      </c>
      <c r="L5">
        <v>1.94844456</v>
      </c>
      <c r="M5">
        <v>2.1159279400000002</v>
      </c>
      <c r="N5">
        <v>2.2093015500000002</v>
      </c>
      <c r="O5">
        <v>2.3970297899999999</v>
      </c>
      <c r="P5">
        <v>2.3720572499999997</v>
      </c>
      <c r="Q5">
        <v>2.4172691399999997</v>
      </c>
      <c r="R5">
        <v>2.23102512</v>
      </c>
      <c r="S5">
        <v>2.01188594</v>
      </c>
      <c r="T5">
        <v>2.0658698800000002</v>
      </c>
      <c r="U5">
        <v>2.1095450200000001</v>
      </c>
      <c r="V5">
        <v>2.1382523099999999</v>
      </c>
      <c r="W5">
        <v>1.9682809999999999</v>
      </c>
      <c r="X5">
        <v>1.74997632</v>
      </c>
      <c r="Y5">
        <v>1.6357697800000002</v>
      </c>
      <c r="Z5">
        <v>1.42529394</v>
      </c>
      <c r="AA5">
        <v>1.5025184</v>
      </c>
    </row>
    <row r="6" spans="1:27" x14ac:dyDescent="0.25">
      <c r="A6" s="1" t="s">
        <v>4</v>
      </c>
      <c r="B6">
        <v>0.29970400000000003</v>
      </c>
      <c r="C6">
        <v>0.32098270000000001</v>
      </c>
      <c r="D6">
        <v>0.38789575999999998</v>
      </c>
      <c r="E6">
        <v>0.38553647000000002</v>
      </c>
      <c r="F6">
        <v>0.39346424000000002</v>
      </c>
      <c r="G6">
        <v>0.41642172</v>
      </c>
      <c r="H6">
        <v>0.43365113999999999</v>
      </c>
      <c r="I6">
        <v>0.45514951000000003</v>
      </c>
      <c r="J6">
        <v>0.47333744</v>
      </c>
      <c r="K6">
        <v>0.47691046999999998</v>
      </c>
      <c r="L6">
        <v>0.50739869000000004</v>
      </c>
      <c r="M6">
        <v>0.51084338000000007</v>
      </c>
      <c r="N6">
        <v>0.52134596999999994</v>
      </c>
      <c r="O6">
        <v>0.53763032999999993</v>
      </c>
      <c r="P6">
        <v>0.47901602000000004</v>
      </c>
      <c r="Q6">
        <v>0.42068011</v>
      </c>
      <c r="R6">
        <v>0.47089314999999998</v>
      </c>
      <c r="S6">
        <v>0.44538535000000001</v>
      </c>
      <c r="T6">
        <v>0.39805482999999997</v>
      </c>
      <c r="U6">
        <v>0.43660804999999997</v>
      </c>
      <c r="V6">
        <v>0.37191963</v>
      </c>
      <c r="W6">
        <v>0.4227668</v>
      </c>
      <c r="X6">
        <v>0.41029884</v>
      </c>
      <c r="Y6">
        <v>0.33735660000000001</v>
      </c>
      <c r="Z6">
        <v>0.30548638</v>
      </c>
      <c r="AA6">
        <v>0.35675049999999997</v>
      </c>
    </row>
    <row r="7" spans="1:27" x14ac:dyDescent="0.25">
      <c r="A7" s="1" t="s">
        <v>5</v>
      </c>
      <c r="B7">
        <v>15.83706563</v>
      </c>
      <c r="C7">
        <v>15.963510829999999</v>
      </c>
      <c r="D7">
        <v>14.04669614</v>
      </c>
      <c r="E7">
        <v>13.378902500000001</v>
      </c>
      <c r="F7">
        <v>13.01909775</v>
      </c>
      <c r="G7">
        <v>12.514641299999999</v>
      </c>
      <c r="H7">
        <v>13.779826910000001</v>
      </c>
      <c r="I7">
        <v>12.5540571</v>
      </c>
      <c r="J7">
        <v>10.577554529999999</v>
      </c>
      <c r="K7">
        <v>9.3321836700000009</v>
      </c>
      <c r="L7">
        <v>9.3274869700000007</v>
      </c>
      <c r="M7">
        <v>10.181600119999999</v>
      </c>
      <c r="N7">
        <v>9.4378534999999992</v>
      </c>
      <c r="O7">
        <v>9.8269501100000003</v>
      </c>
      <c r="P7">
        <v>9.6412049399999997</v>
      </c>
      <c r="Q7">
        <v>8.8983477200000003</v>
      </c>
      <c r="R7">
        <v>9.3043110199999983</v>
      </c>
      <c r="S7">
        <v>8.0995788100000006</v>
      </c>
      <c r="T7">
        <v>8.1791216999999996</v>
      </c>
      <c r="U7">
        <v>8.5635767699999992</v>
      </c>
      <c r="V7">
        <v>10.012698109999999</v>
      </c>
      <c r="W7">
        <v>8.7689459999999997</v>
      </c>
      <c r="X7">
        <v>9.1375160700000002</v>
      </c>
      <c r="Y7">
        <v>9.61349491</v>
      </c>
      <c r="Z7">
        <v>7.7172202299999997</v>
      </c>
      <c r="AA7">
        <v>8.0902458199999998</v>
      </c>
    </row>
    <row r="8" spans="1:27" x14ac:dyDescent="0.25">
      <c r="A8" s="1" t="s">
        <v>6</v>
      </c>
      <c r="B8">
        <v>5.0043313999999999</v>
      </c>
      <c r="C8">
        <v>5.2452833700000001</v>
      </c>
      <c r="D8">
        <v>4.6577739400000002</v>
      </c>
      <c r="E8">
        <v>5.3866664399999999</v>
      </c>
      <c r="F8">
        <v>4.9326641799999997</v>
      </c>
      <c r="G8">
        <v>4.9833731600000002</v>
      </c>
      <c r="H8">
        <v>5.3426812799999999</v>
      </c>
      <c r="I8">
        <v>4.7852079999999999</v>
      </c>
      <c r="J8">
        <v>4.7068762100000008</v>
      </c>
      <c r="K8">
        <v>4.5248869300000001</v>
      </c>
      <c r="L8">
        <v>4.0293510799999996</v>
      </c>
      <c r="M8">
        <v>4.2315361100000004</v>
      </c>
      <c r="N8">
        <v>3.9790751700000002</v>
      </c>
      <c r="O8">
        <v>3.9448830300000002</v>
      </c>
      <c r="P8">
        <v>3.8037174100000004</v>
      </c>
      <c r="Q8">
        <v>3.6806254899999997</v>
      </c>
      <c r="R8">
        <v>3.4354947</v>
      </c>
      <c r="S8">
        <v>3.1817485599999999</v>
      </c>
      <c r="T8">
        <v>3.0744703100000002</v>
      </c>
      <c r="U8">
        <v>2.98651504</v>
      </c>
      <c r="V8">
        <v>3.32802402</v>
      </c>
      <c r="W8">
        <v>2.8394119999999998</v>
      </c>
      <c r="X8">
        <v>2.6345340799999999</v>
      </c>
      <c r="Y8">
        <v>2.4844268199999999</v>
      </c>
      <c r="Z8">
        <v>1.4700409800000001</v>
      </c>
      <c r="AA8">
        <v>1.9954839999999998</v>
      </c>
    </row>
    <row r="9" spans="1:27" x14ac:dyDescent="0.25">
      <c r="A9" s="1" t="s">
        <v>7</v>
      </c>
      <c r="B9">
        <v>1.3378301799999999</v>
      </c>
      <c r="C9">
        <v>1.2481098099999999</v>
      </c>
      <c r="D9">
        <v>0.58545644000000008</v>
      </c>
      <c r="E9">
        <v>0.46564035999999998</v>
      </c>
      <c r="F9">
        <v>0.34870105000000001</v>
      </c>
      <c r="G9">
        <v>0.37727706</v>
      </c>
      <c r="H9">
        <v>0.42479652000000001</v>
      </c>
      <c r="I9">
        <v>0.34290082</v>
      </c>
      <c r="J9">
        <v>0.28625238000000003</v>
      </c>
      <c r="K9">
        <v>0.31491851999999998</v>
      </c>
      <c r="L9">
        <v>0.28975988000000003</v>
      </c>
      <c r="M9">
        <v>0.24174312000000001</v>
      </c>
      <c r="N9">
        <v>0.25818675000000002</v>
      </c>
      <c r="O9">
        <v>0.21679381</v>
      </c>
      <c r="P9">
        <v>0.23844536999999999</v>
      </c>
      <c r="Q9">
        <v>0.23642219</v>
      </c>
      <c r="R9">
        <v>0.22279311999999998</v>
      </c>
      <c r="S9">
        <v>0.19443594</v>
      </c>
      <c r="T9">
        <v>0.20791363999999998</v>
      </c>
      <c r="U9">
        <v>0.18668016000000001</v>
      </c>
      <c r="V9">
        <v>0.19965816</v>
      </c>
      <c r="W9">
        <v>0.2035573</v>
      </c>
      <c r="X9">
        <v>0.20515600000000001</v>
      </c>
      <c r="Y9">
        <v>0.19377089</v>
      </c>
      <c r="Z9">
        <v>0.19270789999999999</v>
      </c>
      <c r="AA9">
        <v>0.18206971</v>
      </c>
    </row>
    <row r="10" spans="1:27" x14ac:dyDescent="0.25">
      <c r="A10" s="1" t="s">
        <v>8</v>
      </c>
      <c r="B10">
        <v>3.1456847400000001</v>
      </c>
      <c r="C10">
        <v>3.0204636099999997</v>
      </c>
      <c r="D10">
        <v>3.0454894499999998</v>
      </c>
      <c r="E10">
        <v>2.9694021099999999</v>
      </c>
      <c r="F10">
        <v>2.7462990799999996</v>
      </c>
      <c r="G10">
        <v>2.6907000699999997</v>
      </c>
      <c r="H10">
        <v>2.7362951899999999</v>
      </c>
      <c r="I10">
        <v>2.7337143099999999</v>
      </c>
      <c r="J10">
        <v>2.7689911</v>
      </c>
      <c r="K10">
        <v>2.7213755000000002</v>
      </c>
      <c r="L10">
        <v>2.53151305</v>
      </c>
      <c r="M10">
        <v>2.69668617</v>
      </c>
      <c r="N10">
        <v>2.6461508299999998</v>
      </c>
      <c r="O10">
        <v>2.5762697699999997</v>
      </c>
      <c r="P10">
        <v>2.5263046300000003</v>
      </c>
      <c r="Q10">
        <v>2.31253398</v>
      </c>
      <c r="R10">
        <v>2.2704286800000002</v>
      </c>
      <c r="S10">
        <v>2.1281621799999999</v>
      </c>
      <c r="T10">
        <v>1.8389201800000001</v>
      </c>
      <c r="U10">
        <v>1.8296285000000001</v>
      </c>
      <c r="V10">
        <v>1.9783325</v>
      </c>
      <c r="W10">
        <v>1.538219</v>
      </c>
      <c r="X10">
        <v>1.63574997</v>
      </c>
      <c r="Y10">
        <v>1.4498908799999999</v>
      </c>
      <c r="Z10">
        <v>1.4055186900000001</v>
      </c>
      <c r="AA10">
        <v>1.2642669499999999</v>
      </c>
    </row>
    <row r="11" spans="1:27" x14ac:dyDescent="0.25">
      <c r="A11" s="1" t="s">
        <v>9</v>
      </c>
      <c r="B11">
        <v>54.477542110000002</v>
      </c>
      <c r="C11">
        <v>64.630629560000003</v>
      </c>
      <c r="D11">
        <v>59.740824750000002</v>
      </c>
      <c r="E11">
        <v>58.377351849999997</v>
      </c>
      <c r="F11">
        <v>56.225949530000001</v>
      </c>
      <c r="G11">
        <v>55.996661279999998</v>
      </c>
      <c r="H11">
        <v>59.984023999999998</v>
      </c>
      <c r="I11">
        <v>56.509204029999999</v>
      </c>
      <c r="J11">
        <v>59.168790889999997</v>
      </c>
      <c r="K11">
        <v>58.622409449999999</v>
      </c>
      <c r="L11">
        <v>57.869354189999996</v>
      </c>
      <c r="M11">
        <v>67.883474019999994</v>
      </c>
      <c r="N11">
        <v>63.475748249999995</v>
      </c>
      <c r="O11">
        <v>64.213297900000001</v>
      </c>
      <c r="P11">
        <v>64.647390310000006</v>
      </c>
      <c r="Q11">
        <v>65.299176709999998</v>
      </c>
      <c r="R11">
        <v>60.644941189999997</v>
      </c>
      <c r="S11">
        <v>56.205347690000004</v>
      </c>
      <c r="T11">
        <v>60.533545830000001</v>
      </c>
      <c r="U11">
        <v>59.02276912</v>
      </c>
      <c r="V11">
        <v>61.285496899999998</v>
      </c>
      <c r="W11">
        <v>49.983410000000006</v>
      </c>
      <c r="X11">
        <v>56.355685319999999</v>
      </c>
      <c r="Y11">
        <v>57.263575500000002</v>
      </c>
      <c r="Z11">
        <v>44.963663430000004</v>
      </c>
      <c r="AA11">
        <v>48.413237719999998</v>
      </c>
    </row>
    <row r="12" spans="1:27" x14ac:dyDescent="0.25">
      <c r="A12" s="1" t="s">
        <v>10</v>
      </c>
      <c r="B12">
        <v>128.63575218</v>
      </c>
      <c r="C12">
        <v>131.34714633999999</v>
      </c>
      <c r="D12">
        <v>123.32700763</v>
      </c>
      <c r="E12">
        <v>133.85961305000001</v>
      </c>
      <c r="F12">
        <v>128.33483146</v>
      </c>
      <c r="G12">
        <v>128.97293252</v>
      </c>
      <c r="H12">
        <v>142.27708165999999</v>
      </c>
      <c r="I12">
        <v>138.27216866000001</v>
      </c>
      <c r="J12">
        <v>131.921538</v>
      </c>
      <c r="K12">
        <v>119.78968055</v>
      </c>
      <c r="L12">
        <v>117.77973334000001</v>
      </c>
      <c r="M12">
        <v>131.14506777</v>
      </c>
      <c r="N12">
        <v>121.12471653999999</v>
      </c>
      <c r="O12">
        <v>121.77337371</v>
      </c>
      <c r="P12">
        <v>112.94633296000001</v>
      </c>
      <c r="Q12">
        <v>110.96737392</v>
      </c>
      <c r="R12">
        <v>113.30898895</v>
      </c>
      <c r="S12">
        <v>88.173349369999997</v>
      </c>
      <c r="T12">
        <v>106.84884215</v>
      </c>
      <c r="U12">
        <v>98.616428190000008</v>
      </c>
      <c r="V12">
        <v>105.5014321</v>
      </c>
      <c r="W12">
        <v>89.552520000000001</v>
      </c>
      <c r="X12">
        <v>93.71161644</v>
      </c>
      <c r="Y12">
        <v>99.732693929999996</v>
      </c>
      <c r="Z12">
        <v>82.468979840000003</v>
      </c>
      <c r="AA12">
        <v>85.363670800000008</v>
      </c>
    </row>
    <row r="13" spans="1:27" x14ac:dyDescent="0.25">
      <c r="A13" s="1" t="s">
        <v>11</v>
      </c>
      <c r="B13">
        <v>4.6538467199999998</v>
      </c>
      <c r="C13">
        <v>4.7300096400000005</v>
      </c>
      <c r="D13">
        <v>4.6339391599999997</v>
      </c>
      <c r="E13">
        <v>4.6004968599999998</v>
      </c>
      <c r="F13">
        <v>4.6282479999999993</v>
      </c>
      <c r="G13">
        <v>4.8527160400000007</v>
      </c>
      <c r="H13">
        <v>6.5794650399999997</v>
      </c>
      <c r="I13">
        <v>6.8834872599999999</v>
      </c>
      <c r="J13">
        <v>7.2184399400000006</v>
      </c>
      <c r="K13">
        <v>7.0599355400000006</v>
      </c>
      <c r="L13">
        <v>7.6526434399999994</v>
      </c>
      <c r="M13">
        <v>8.2363913599999989</v>
      </c>
      <c r="N13">
        <v>8.5312618999999987</v>
      </c>
      <c r="O13">
        <v>10.13692024</v>
      </c>
      <c r="P13">
        <v>9.6981191299999985</v>
      </c>
      <c r="Q13">
        <v>9.9600657200000011</v>
      </c>
      <c r="R13">
        <v>9.6306059800000003</v>
      </c>
      <c r="S13">
        <v>8.6762777499999988</v>
      </c>
      <c r="T13">
        <v>8.4659034999999996</v>
      </c>
      <c r="U13">
        <v>7.47598919</v>
      </c>
      <c r="V13">
        <v>6.7421631299999998</v>
      </c>
      <c r="W13">
        <v>7.9790130000000001</v>
      </c>
      <c r="X13">
        <v>7.0138706400000004</v>
      </c>
      <c r="Y13">
        <v>3.5883973199999999</v>
      </c>
      <c r="Z13">
        <v>3.78104109</v>
      </c>
      <c r="AA13">
        <v>5.05040216</v>
      </c>
    </row>
    <row r="14" spans="1:27" x14ac:dyDescent="0.25">
      <c r="A14" s="1" t="s">
        <v>12</v>
      </c>
      <c r="B14">
        <v>15.79803896</v>
      </c>
      <c r="C14">
        <v>16.18150601</v>
      </c>
      <c r="D14">
        <v>12.99892612</v>
      </c>
      <c r="E14">
        <v>13.362864530000001</v>
      </c>
      <c r="F14">
        <v>11.814229639999999</v>
      </c>
      <c r="G14">
        <v>11.12565272</v>
      </c>
      <c r="H14">
        <v>11.43001149</v>
      </c>
      <c r="I14">
        <v>10.78344014</v>
      </c>
      <c r="J14">
        <v>9.1473658499999999</v>
      </c>
      <c r="K14">
        <v>9.5242951500000004</v>
      </c>
      <c r="L14">
        <v>9.1476593400000006</v>
      </c>
      <c r="M14">
        <v>9.7634015600000001</v>
      </c>
      <c r="N14">
        <v>10.067557430000001</v>
      </c>
      <c r="O14">
        <v>11.30606781</v>
      </c>
      <c r="P14">
        <v>10.238142040000001</v>
      </c>
      <c r="Q14">
        <v>11.13877997</v>
      </c>
      <c r="R14">
        <v>10.28118385</v>
      </c>
      <c r="S14">
        <v>8.5522431500000007</v>
      </c>
      <c r="T14">
        <v>8.9078340700000016</v>
      </c>
      <c r="U14">
        <v>8.5532666599999985</v>
      </c>
      <c r="V14">
        <v>8.8493482999999991</v>
      </c>
      <c r="W14">
        <v>8.149616</v>
      </c>
      <c r="X14">
        <v>7.3812096399999998</v>
      </c>
      <c r="Y14">
        <v>6.8653377500000001</v>
      </c>
      <c r="Z14">
        <v>6.2021282700000002</v>
      </c>
      <c r="AA14">
        <v>6.8778992399999996</v>
      </c>
    </row>
    <row r="15" spans="1:27" x14ac:dyDescent="0.25">
      <c r="A15" s="1" t="s">
        <v>13</v>
      </c>
      <c r="B15">
        <v>7.0518631999999997</v>
      </c>
      <c r="C15">
        <v>7.1048789500000007</v>
      </c>
      <c r="D15">
        <v>6.32614345</v>
      </c>
      <c r="E15">
        <v>6.2856122999999995</v>
      </c>
      <c r="F15">
        <v>6.1594391800000006</v>
      </c>
      <c r="G15">
        <v>6.1459059699999994</v>
      </c>
      <c r="H15">
        <v>6.2704701800000002</v>
      </c>
      <c r="I15">
        <v>5.9672111299999999</v>
      </c>
      <c r="J15">
        <v>6.4596381199999993</v>
      </c>
      <c r="K15">
        <v>6.1580972300000001</v>
      </c>
      <c r="L15">
        <v>6.24334787</v>
      </c>
      <c r="M15">
        <v>6.5225026000000002</v>
      </c>
      <c r="N15">
        <v>6.4519178500000001</v>
      </c>
      <c r="O15">
        <v>6.6160234499999993</v>
      </c>
      <c r="P15">
        <v>6.7988327000000002</v>
      </c>
      <c r="Q15">
        <v>7.0697776800000005</v>
      </c>
      <c r="R15">
        <v>6.9608599999999994</v>
      </c>
      <c r="S15">
        <v>6.7376583600000002</v>
      </c>
      <c r="T15">
        <v>7.3194316600000002</v>
      </c>
      <c r="U15">
        <v>7.2535384400000007</v>
      </c>
      <c r="V15">
        <v>7.5955929100000006</v>
      </c>
      <c r="W15">
        <v>6.4232060000000004</v>
      </c>
      <c r="X15">
        <v>6.0507562900000007</v>
      </c>
      <c r="Y15">
        <v>6.20187372</v>
      </c>
      <c r="Z15">
        <v>5.57860406</v>
      </c>
      <c r="AA15">
        <v>5.87406557</v>
      </c>
    </row>
    <row r="16" spans="1:27" x14ac:dyDescent="0.25">
      <c r="A16" s="1" t="s">
        <v>14</v>
      </c>
      <c r="B16">
        <v>55.556254299999999</v>
      </c>
      <c r="C16">
        <v>60.032520529999999</v>
      </c>
      <c r="D16">
        <v>55.744110339999999</v>
      </c>
      <c r="E16">
        <v>54.842162949999995</v>
      </c>
      <c r="F16">
        <v>47.084429460000003</v>
      </c>
      <c r="G16">
        <v>52.591539279999999</v>
      </c>
      <c r="H16">
        <v>53.969969859999999</v>
      </c>
      <c r="I16">
        <v>51.586170550000006</v>
      </c>
      <c r="J16">
        <v>54.529974920000001</v>
      </c>
      <c r="K16">
        <v>56.865346459999998</v>
      </c>
      <c r="L16">
        <v>53.645695169999996</v>
      </c>
      <c r="M16">
        <v>56.510840620000003</v>
      </c>
      <c r="N16">
        <v>54.040685360000005</v>
      </c>
      <c r="O16">
        <v>56.445217649999996</v>
      </c>
      <c r="P16">
        <v>58.66500121</v>
      </c>
      <c r="Q16">
        <v>60.501000359999999</v>
      </c>
      <c r="R16">
        <v>54.686209929999997</v>
      </c>
      <c r="S16">
        <v>49.610764190000005</v>
      </c>
      <c r="T16">
        <v>50.239993759999997</v>
      </c>
      <c r="U16">
        <v>52.439078549999998</v>
      </c>
      <c r="V16">
        <v>55.679431049999998</v>
      </c>
      <c r="W16">
        <v>52.130160000000004</v>
      </c>
      <c r="X16">
        <v>51.68032857</v>
      </c>
      <c r="Y16">
        <v>51.251793310000004</v>
      </c>
      <c r="Z16">
        <v>42.279219529999999</v>
      </c>
      <c r="AA16">
        <v>47.10326646</v>
      </c>
    </row>
    <row r="17" spans="1:27" x14ac:dyDescent="0.25">
      <c r="A17" s="1" t="s">
        <v>15</v>
      </c>
      <c r="B17">
        <v>1.2014065599999999</v>
      </c>
      <c r="C17">
        <v>1.3724095299999999</v>
      </c>
      <c r="D17">
        <v>1.0789217499999999</v>
      </c>
      <c r="E17">
        <v>1.0614938700000001</v>
      </c>
      <c r="F17">
        <v>0.86409014000000006</v>
      </c>
      <c r="G17">
        <v>0.51896767999999993</v>
      </c>
      <c r="H17">
        <v>0.50096795999999999</v>
      </c>
      <c r="I17">
        <v>0.43706506000000001</v>
      </c>
      <c r="J17">
        <v>0.34899246</v>
      </c>
      <c r="K17">
        <v>0.3173299</v>
      </c>
      <c r="L17">
        <v>0.29070069999999998</v>
      </c>
      <c r="M17">
        <v>0.38691401999999997</v>
      </c>
      <c r="N17">
        <v>0.35746137</v>
      </c>
      <c r="O17">
        <v>0.36838724</v>
      </c>
      <c r="P17">
        <v>0.38759926</v>
      </c>
      <c r="Q17">
        <v>0.42455684000000005</v>
      </c>
      <c r="R17">
        <v>0.42282191000000002</v>
      </c>
      <c r="S17">
        <v>0.42584879999999997</v>
      </c>
      <c r="T17">
        <v>0.42875734999999998</v>
      </c>
      <c r="U17">
        <v>0.45582366000000002</v>
      </c>
      <c r="V17">
        <v>0.54643714999999993</v>
      </c>
      <c r="W17">
        <v>0.49279969999999995</v>
      </c>
      <c r="X17">
        <v>0.45810113000000002</v>
      </c>
      <c r="Y17">
        <v>0.43796980000000002</v>
      </c>
      <c r="Z17">
        <v>0.44039731999999998</v>
      </c>
      <c r="AA17">
        <v>0.41579935000000001</v>
      </c>
    </row>
    <row r="18" spans="1:27" x14ac:dyDescent="0.25">
      <c r="A18" s="1" t="s">
        <v>16</v>
      </c>
      <c r="B18">
        <v>2.3614626199999997</v>
      </c>
      <c r="C18">
        <v>2.7215902000000001</v>
      </c>
      <c r="D18">
        <v>1.3444490800000002</v>
      </c>
      <c r="E18">
        <v>1.2249465499999999</v>
      </c>
      <c r="F18">
        <v>1.0280073299999999</v>
      </c>
      <c r="G18">
        <v>0.78876772000000006</v>
      </c>
      <c r="H18">
        <v>0.7878636</v>
      </c>
      <c r="I18">
        <v>0.77612127999999991</v>
      </c>
      <c r="J18">
        <v>0.61354615999999995</v>
      </c>
      <c r="K18">
        <v>0.58163107999999997</v>
      </c>
      <c r="L18">
        <v>0.5399292</v>
      </c>
      <c r="M18">
        <v>0.54949866000000003</v>
      </c>
      <c r="N18">
        <v>0.57492566000000001</v>
      </c>
      <c r="O18">
        <v>0.60972136999999993</v>
      </c>
      <c r="P18">
        <v>0.59786139000000005</v>
      </c>
      <c r="Q18">
        <v>0.63466022999999994</v>
      </c>
      <c r="R18">
        <v>0.66579102000000001</v>
      </c>
      <c r="S18">
        <v>0.64809834999999993</v>
      </c>
      <c r="T18">
        <v>0.65355600999999997</v>
      </c>
      <c r="U18">
        <v>0.64076434999999998</v>
      </c>
      <c r="V18">
        <v>0.75869262000000004</v>
      </c>
      <c r="W18">
        <v>0.7519304</v>
      </c>
      <c r="X18">
        <v>0.74360427000000007</v>
      </c>
      <c r="Y18">
        <v>0.69784327000000002</v>
      </c>
      <c r="Z18">
        <v>0.64360135000000007</v>
      </c>
      <c r="AA18">
        <v>0.59103837000000004</v>
      </c>
    </row>
    <row r="19" spans="1:27" x14ac:dyDescent="0.25">
      <c r="A19" s="1" t="s">
        <v>17</v>
      </c>
      <c r="B19">
        <v>0.66788959999999997</v>
      </c>
      <c r="C19">
        <v>0.80158443999999995</v>
      </c>
      <c r="D19">
        <v>0.73655152999999995</v>
      </c>
      <c r="E19">
        <v>0.73053584999999999</v>
      </c>
      <c r="F19">
        <v>0.69577219999999995</v>
      </c>
      <c r="G19">
        <v>0.70545770000000008</v>
      </c>
      <c r="H19">
        <v>0.77563512999999995</v>
      </c>
      <c r="I19">
        <v>0.75142774000000001</v>
      </c>
      <c r="J19">
        <v>0.78203405999999998</v>
      </c>
      <c r="K19">
        <v>0.70165288999999997</v>
      </c>
      <c r="L19">
        <v>1.0664773399999998</v>
      </c>
      <c r="M19">
        <v>1.1579877200000002</v>
      </c>
      <c r="N19">
        <v>1.1025211799999999</v>
      </c>
      <c r="O19">
        <v>1.14552181</v>
      </c>
      <c r="P19">
        <v>1.2255775799999999</v>
      </c>
      <c r="Q19">
        <v>1.2005444399999998</v>
      </c>
      <c r="R19">
        <v>1.1884578300000002</v>
      </c>
      <c r="S19">
        <v>1.1495308900000001</v>
      </c>
      <c r="T19">
        <v>1.1819485299999999</v>
      </c>
      <c r="U19">
        <v>1.1679236200000001</v>
      </c>
      <c r="V19">
        <v>1.1464551300000001</v>
      </c>
      <c r="W19">
        <v>1.0515730000000001</v>
      </c>
      <c r="X19">
        <v>1.06870036</v>
      </c>
      <c r="Y19">
        <v>1.06082042</v>
      </c>
      <c r="Z19">
        <v>0.95864791999999999</v>
      </c>
      <c r="AA19">
        <v>1.0549112500000002</v>
      </c>
    </row>
    <row r="20" spans="1:27" x14ac:dyDescent="0.25">
      <c r="A20" s="1" t="s">
        <v>18</v>
      </c>
      <c r="B20">
        <v>3.4010849999999995E-2</v>
      </c>
      <c r="C20">
        <v>3.5059649999999998E-2</v>
      </c>
      <c r="D20">
        <v>4.3074750000000002E-2</v>
      </c>
      <c r="E20">
        <v>4.2950360000000007E-2</v>
      </c>
      <c r="F20">
        <v>4.3195579999999997E-2</v>
      </c>
      <c r="G20">
        <v>4.2798019999999999E-2</v>
      </c>
      <c r="H20">
        <v>3.8853220000000001E-2</v>
      </c>
      <c r="I20">
        <v>3.8694180000000002E-2</v>
      </c>
      <c r="J20">
        <v>4.1253010000000007E-2</v>
      </c>
      <c r="K20">
        <v>3.9692419999999999E-2</v>
      </c>
      <c r="L20">
        <v>3.4802409999999999E-2</v>
      </c>
      <c r="M20">
        <v>3.2600340000000005E-2</v>
      </c>
      <c r="N20">
        <v>3.4561909999999994E-2</v>
      </c>
      <c r="O20">
        <v>3.5719189999999998E-2</v>
      </c>
      <c r="P20">
        <v>3.6423150000000001E-2</v>
      </c>
      <c r="Q20">
        <v>4.1519170000000001E-2</v>
      </c>
      <c r="R20">
        <v>3.8757669999999994E-2</v>
      </c>
      <c r="S20">
        <v>3.7196920000000001E-2</v>
      </c>
      <c r="T20">
        <v>3.9653939999999999E-2</v>
      </c>
      <c r="U20">
        <v>4.2708060000000006E-2</v>
      </c>
      <c r="V20">
        <v>3.916563E-2</v>
      </c>
      <c r="W20">
        <v>3.7604359999999996E-2</v>
      </c>
      <c r="X20">
        <v>3.7978969999999994E-2</v>
      </c>
      <c r="Y20">
        <v>3.697922E-2</v>
      </c>
      <c r="Z20">
        <v>3.7631940000000003E-2</v>
      </c>
      <c r="AA20">
        <v>4.4379010000000003E-2</v>
      </c>
    </row>
    <row r="21" spans="1:27" x14ac:dyDescent="0.25">
      <c r="A21" s="1" t="s">
        <v>19</v>
      </c>
      <c r="B21">
        <v>20.729114799999998</v>
      </c>
      <c r="C21">
        <v>23.812982699999999</v>
      </c>
      <c r="D21">
        <v>21.900871510000002</v>
      </c>
      <c r="E21">
        <v>23.026859649999999</v>
      </c>
      <c r="F21">
        <v>21.531968190000001</v>
      </c>
      <c r="G21">
        <v>23.364674299999997</v>
      </c>
      <c r="H21">
        <v>27.23150794</v>
      </c>
      <c r="I21">
        <v>22.83122814</v>
      </c>
      <c r="J21">
        <v>21.71099551</v>
      </c>
      <c r="K21">
        <v>20.59277337</v>
      </c>
      <c r="L21">
        <v>20.54453642</v>
      </c>
      <c r="M21">
        <v>21.798472889999999</v>
      </c>
      <c r="N21">
        <v>21.021838240000001</v>
      </c>
      <c r="O21">
        <v>21.504525050000002</v>
      </c>
      <c r="P21">
        <v>20.549610430000001</v>
      </c>
      <c r="Q21">
        <v>19.748518870000002</v>
      </c>
      <c r="R21">
        <v>19.893939869999997</v>
      </c>
      <c r="S21">
        <v>17.753103279999998</v>
      </c>
      <c r="T21">
        <v>20.09346012</v>
      </c>
      <c r="U21">
        <v>19.975334790000002</v>
      </c>
      <c r="V21">
        <v>23.23923881</v>
      </c>
      <c r="W21">
        <v>18.05105</v>
      </c>
      <c r="X21">
        <v>19.29545165</v>
      </c>
      <c r="Y21">
        <v>20.485931690000001</v>
      </c>
      <c r="Z21">
        <v>15.279255150000001</v>
      </c>
      <c r="AA21">
        <v>16.325196250000001</v>
      </c>
    </row>
    <row r="22" spans="1:27" x14ac:dyDescent="0.25">
      <c r="A22" s="1" t="s">
        <v>20</v>
      </c>
      <c r="B22">
        <v>35.383366729999999</v>
      </c>
      <c r="C22">
        <v>43.504796509999998</v>
      </c>
      <c r="D22">
        <v>44.680667820000004</v>
      </c>
      <c r="E22">
        <v>47.538179849999999</v>
      </c>
      <c r="F22">
        <v>42.094545510000003</v>
      </c>
      <c r="G22">
        <v>42.265029779999999</v>
      </c>
      <c r="H22">
        <v>43.441894859999998</v>
      </c>
      <c r="I22">
        <v>39.615620270000001</v>
      </c>
      <c r="J22">
        <v>32.10365642</v>
      </c>
      <c r="K22">
        <v>32.873407229999998</v>
      </c>
      <c r="L22">
        <v>26.837617460000001</v>
      </c>
      <c r="M22">
        <v>29.37396343</v>
      </c>
      <c r="N22">
        <v>31.163143680000001</v>
      </c>
      <c r="O22">
        <v>31.171419119999999</v>
      </c>
      <c r="P22">
        <v>31.889576079999998</v>
      </c>
      <c r="Q22">
        <v>34.536921120000002</v>
      </c>
      <c r="R22">
        <v>38.005080339999999</v>
      </c>
      <c r="S22">
        <v>34.710095520000003</v>
      </c>
      <c r="T22">
        <v>36.133289400000002</v>
      </c>
      <c r="U22">
        <v>36.944584589999998</v>
      </c>
      <c r="V22">
        <v>41.398960980000005</v>
      </c>
      <c r="W22">
        <v>36.353370000000005</v>
      </c>
      <c r="X22">
        <v>38.079438199999998</v>
      </c>
      <c r="Y22">
        <v>37.054258349999998</v>
      </c>
      <c r="Z22">
        <v>34.116191329999999</v>
      </c>
      <c r="AA22">
        <v>33.571321430000005</v>
      </c>
    </row>
    <row r="23" spans="1:27" x14ac:dyDescent="0.25">
      <c r="A23" s="1" t="s">
        <v>21</v>
      </c>
      <c r="B23">
        <v>1.63906273</v>
      </c>
      <c r="C23">
        <v>1.7203153400000002</v>
      </c>
      <c r="D23">
        <v>1.8227772099999999</v>
      </c>
      <c r="E23">
        <v>1.91390902</v>
      </c>
      <c r="F23">
        <v>1.93650871</v>
      </c>
      <c r="G23">
        <v>1.9403957600000001</v>
      </c>
      <c r="H23">
        <v>2.08641437</v>
      </c>
      <c r="I23">
        <v>2.0482581199999998</v>
      </c>
      <c r="J23">
        <v>2.1752690400000003</v>
      </c>
      <c r="K23">
        <v>2.3494484099999999</v>
      </c>
      <c r="L23">
        <v>2.43291652</v>
      </c>
      <c r="M23">
        <v>2.2958986599999998</v>
      </c>
      <c r="N23">
        <v>2.3589471799999999</v>
      </c>
      <c r="O23">
        <v>2.3373270399999999</v>
      </c>
      <c r="P23">
        <v>2.3806705400000001</v>
      </c>
      <c r="Q23">
        <v>2.3686173500000001</v>
      </c>
      <c r="R23">
        <v>2.2948114500000001</v>
      </c>
      <c r="S23">
        <v>2.1671581600000001</v>
      </c>
      <c r="T23">
        <v>2.1329624899999997</v>
      </c>
      <c r="U23">
        <v>2.0291188400000002</v>
      </c>
      <c r="V23">
        <v>2.55674651</v>
      </c>
      <c r="W23">
        <v>2.1997629999999999</v>
      </c>
      <c r="X23">
        <v>2.0432828700000001</v>
      </c>
      <c r="Y23">
        <v>1.9678289600000001</v>
      </c>
      <c r="Z23">
        <v>1.8714707399999999</v>
      </c>
      <c r="AA23">
        <v>1.79121599</v>
      </c>
    </row>
    <row r="24" spans="1:27" x14ac:dyDescent="0.25">
      <c r="A24" s="1" t="s">
        <v>22</v>
      </c>
      <c r="B24">
        <v>8.8530467000000002</v>
      </c>
      <c r="C24">
        <v>8.8486193600000007</v>
      </c>
      <c r="D24">
        <v>6.2253421900000001</v>
      </c>
      <c r="E24">
        <v>5.5356741500000002</v>
      </c>
      <c r="F24">
        <v>4.6479944800000004</v>
      </c>
      <c r="G24">
        <v>5.2258564299999994</v>
      </c>
      <c r="H24">
        <v>5.0350630899999995</v>
      </c>
      <c r="I24">
        <v>6.9590570399999994</v>
      </c>
      <c r="J24">
        <v>6.5171175000000003</v>
      </c>
      <c r="K24">
        <v>6.0783891700000003</v>
      </c>
      <c r="L24">
        <v>6.5377352600000007</v>
      </c>
      <c r="M24">
        <v>5.6432570400000008</v>
      </c>
      <c r="N24">
        <v>6.4193642799999999</v>
      </c>
      <c r="O24">
        <v>7.2207523899999995</v>
      </c>
      <c r="P24">
        <v>7.2200350200000001</v>
      </c>
      <c r="Q24">
        <v>7.2408833499999998</v>
      </c>
      <c r="R24">
        <v>7.2412911700000002</v>
      </c>
      <c r="S24">
        <v>6.47676856</v>
      </c>
      <c r="T24">
        <v>6.1240736099999999</v>
      </c>
      <c r="U24">
        <v>6.79107737</v>
      </c>
      <c r="V24">
        <v>5.7859052899999996</v>
      </c>
      <c r="W24">
        <v>6.1110870000000004</v>
      </c>
      <c r="X24">
        <v>6.53370579</v>
      </c>
      <c r="Y24">
        <v>6.3146356099999998</v>
      </c>
      <c r="Z24">
        <v>5.8974181400000001</v>
      </c>
      <c r="AA24">
        <v>6.2172188899999998</v>
      </c>
    </row>
    <row r="25" spans="1:27" x14ac:dyDescent="0.25">
      <c r="A25" s="1" t="s">
        <v>23</v>
      </c>
      <c r="B25">
        <v>7.1626968500000006</v>
      </c>
      <c r="C25">
        <v>6.4678471599999998</v>
      </c>
      <c r="D25">
        <v>6.4035394600000002</v>
      </c>
      <c r="E25">
        <v>5.1846719400000003</v>
      </c>
      <c r="F25">
        <v>4.5595319099999996</v>
      </c>
      <c r="G25">
        <v>4.9240786300000003</v>
      </c>
      <c r="H25">
        <v>5.4576977900000001</v>
      </c>
      <c r="I25">
        <v>5.2844879199999992</v>
      </c>
      <c r="J25">
        <v>4.8557080800000003</v>
      </c>
      <c r="K25">
        <v>4.98486619</v>
      </c>
      <c r="L25">
        <v>4.8409753600000007</v>
      </c>
      <c r="M25">
        <v>5.4588860100000005</v>
      </c>
      <c r="N25">
        <v>4.3386946799999997</v>
      </c>
      <c r="O25">
        <v>4.3849618399999999</v>
      </c>
      <c r="P25">
        <v>3.9977703499999997</v>
      </c>
      <c r="Q25">
        <v>3.7270948100000001</v>
      </c>
      <c r="R25">
        <v>3.4142004299999997</v>
      </c>
      <c r="S25">
        <v>2.8564502300000001</v>
      </c>
      <c r="T25">
        <v>3.1457307700000001</v>
      </c>
      <c r="U25">
        <v>3.0730513099999999</v>
      </c>
      <c r="V25">
        <v>3.55258289</v>
      </c>
      <c r="W25">
        <v>2.901764</v>
      </c>
      <c r="X25">
        <v>3.09916065</v>
      </c>
      <c r="Y25">
        <v>3.0877639499999998</v>
      </c>
      <c r="Z25">
        <v>2.6512336699999999</v>
      </c>
      <c r="AA25">
        <v>2.7031715699999999</v>
      </c>
    </row>
    <row r="26" spans="1:27" x14ac:dyDescent="0.25">
      <c r="A26" s="1" t="s">
        <v>24</v>
      </c>
      <c r="B26">
        <v>0.80871371999999997</v>
      </c>
      <c r="C26">
        <v>0.99375022999999996</v>
      </c>
      <c r="D26">
        <v>0.92219806000000004</v>
      </c>
      <c r="E26">
        <v>1.2043932099999999</v>
      </c>
      <c r="F26">
        <v>1.1669649799999999</v>
      </c>
      <c r="G26">
        <v>1.3389286300000001</v>
      </c>
      <c r="H26">
        <v>1.6861599</v>
      </c>
      <c r="I26">
        <v>1.78661063</v>
      </c>
      <c r="J26">
        <v>1.8285336599999999</v>
      </c>
      <c r="K26">
        <v>1.9801914700000001</v>
      </c>
      <c r="L26">
        <v>1.7744715000000002</v>
      </c>
      <c r="M26">
        <v>1.8378228300000001</v>
      </c>
      <c r="N26">
        <v>1.7553152999999999</v>
      </c>
      <c r="O26">
        <v>1.7045048899999999</v>
      </c>
      <c r="P26">
        <v>1.6590286599999999</v>
      </c>
      <c r="Q26">
        <v>1.5095593200000001</v>
      </c>
      <c r="R26">
        <v>1.3660836999999999</v>
      </c>
      <c r="S26">
        <v>1.07572979</v>
      </c>
      <c r="T26">
        <v>1.2084591199999999</v>
      </c>
      <c r="U26">
        <v>1.1559895600000001</v>
      </c>
      <c r="V26">
        <v>1.2078113699999999</v>
      </c>
      <c r="W26">
        <v>1.031704</v>
      </c>
      <c r="X26">
        <v>0.94069502000000005</v>
      </c>
      <c r="Y26">
        <v>0.81916637999999997</v>
      </c>
      <c r="Z26">
        <v>0.65583939999999996</v>
      </c>
      <c r="AA26">
        <v>0.70278090999999998</v>
      </c>
    </row>
    <row r="27" spans="1:27" x14ac:dyDescent="0.25">
      <c r="A27" s="1" t="s">
        <v>25</v>
      </c>
      <c r="B27">
        <v>12.826166740000001</v>
      </c>
      <c r="C27">
        <v>14.248846649999999</v>
      </c>
      <c r="D27">
        <v>14.3460185</v>
      </c>
      <c r="E27">
        <v>14.204032929999999</v>
      </c>
      <c r="F27">
        <v>14.824876099999999</v>
      </c>
      <c r="G27">
        <v>13.960129460000001</v>
      </c>
      <c r="H27">
        <v>15.13543632</v>
      </c>
      <c r="I27">
        <v>15.019599840000001</v>
      </c>
      <c r="J27">
        <v>15.40297717</v>
      </c>
      <c r="K27">
        <v>16.27583581</v>
      </c>
      <c r="L27">
        <v>17.11473269</v>
      </c>
      <c r="M27">
        <v>17.41865572</v>
      </c>
      <c r="N27">
        <v>18.035307899999999</v>
      </c>
      <c r="O27">
        <v>19.620657899999998</v>
      </c>
      <c r="P27">
        <v>20.767614850000001</v>
      </c>
      <c r="Q27">
        <v>20.85046445</v>
      </c>
      <c r="R27">
        <v>20.49447821</v>
      </c>
      <c r="S27">
        <v>20.36275749</v>
      </c>
      <c r="T27">
        <v>19.636880120000001</v>
      </c>
      <c r="U27">
        <v>19.173080389999999</v>
      </c>
      <c r="V27">
        <v>20.509552660000001</v>
      </c>
      <c r="W27">
        <v>16.96696</v>
      </c>
      <c r="X27">
        <v>16.640037199999998</v>
      </c>
      <c r="Y27">
        <v>15.859501399999999</v>
      </c>
      <c r="Z27">
        <v>15.43214656</v>
      </c>
      <c r="AA27">
        <v>16.17242886</v>
      </c>
    </row>
    <row r="28" spans="1:27" x14ac:dyDescent="0.25">
      <c r="A28" s="1" t="s">
        <v>26</v>
      </c>
      <c r="B28">
        <v>6.2375104600000002</v>
      </c>
      <c r="C28">
        <v>6.1417694799999998</v>
      </c>
      <c r="D28">
        <v>5.9109919</v>
      </c>
      <c r="E28">
        <v>5.8526494099999997</v>
      </c>
      <c r="F28">
        <v>5.9780074299999999</v>
      </c>
      <c r="G28">
        <v>5.8242683500000005</v>
      </c>
      <c r="H28">
        <v>5.8220727500000002</v>
      </c>
      <c r="I28">
        <v>5.2010267800000003</v>
      </c>
      <c r="J28">
        <v>5.1919079699999999</v>
      </c>
      <c r="K28">
        <v>4.7239480299999999</v>
      </c>
      <c r="L28">
        <v>4.6779605200000001</v>
      </c>
      <c r="M28">
        <v>3.9999359599999997</v>
      </c>
      <c r="N28">
        <v>3.5548018900000002</v>
      </c>
      <c r="O28">
        <v>3.2513097800000001</v>
      </c>
      <c r="P28">
        <v>3.0461204299999998</v>
      </c>
      <c r="Q28">
        <v>2.2957671899999998</v>
      </c>
      <c r="R28">
        <v>1.6920099099999999</v>
      </c>
      <c r="S28">
        <v>1.4008423000000001</v>
      </c>
      <c r="T28">
        <v>1.1691285499999999</v>
      </c>
      <c r="U28">
        <v>1.07999698</v>
      </c>
      <c r="V28">
        <v>1.0751104300000001</v>
      </c>
      <c r="W28">
        <v>0.81613860000000005</v>
      </c>
      <c r="X28">
        <v>0.79434851000000006</v>
      </c>
      <c r="Y28">
        <v>0.77859937999999995</v>
      </c>
      <c r="Z28">
        <v>0.70759811000000006</v>
      </c>
      <c r="AA28">
        <v>0.70923055999999995</v>
      </c>
    </row>
    <row r="29" spans="1:27" x14ac:dyDescent="0.25">
      <c r="A29" s="1" t="s">
        <v>27</v>
      </c>
      <c r="B29">
        <v>78.346727979999997</v>
      </c>
      <c r="C29">
        <v>87.057681360000004</v>
      </c>
      <c r="D29">
        <v>84.42794026</v>
      </c>
      <c r="E29">
        <v>88.440370529999996</v>
      </c>
      <c r="F29">
        <v>84.100081930000002</v>
      </c>
      <c r="G29">
        <v>79.689488299999994</v>
      </c>
      <c r="H29">
        <v>90.807689789999998</v>
      </c>
      <c r="I29">
        <v>83.637024929999995</v>
      </c>
      <c r="J29">
        <v>85.532851079999986</v>
      </c>
      <c r="K29">
        <v>85.326905280000005</v>
      </c>
      <c r="L29">
        <v>85.574434420000003</v>
      </c>
      <c r="M29">
        <v>87.842495869999993</v>
      </c>
      <c r="N29">
        <v>84.405430449999997</v>
      </c>
      <c r="O29">
        <v>85.214223410000002</v>
      </c>
      <c r="P29">
        <v>86.929931710000005</v>
      </c>
      <c r="Q29">
        <v>82.419807349999999</v>
      </c>
      <c r="R29">
        <v>79.828232929999999</v>
      </c>
      <c r="S29">
        <v>76.310655759999989</v>
      </c>
      <c r="T29">
        <v>78.182918139999998</v>
      </c>
      <c r="U29">
        <v>74.874737640000006</v>
      </c>
      <c r="V29">
        <v>84.458764709999997</v>
      </c>
      <c r="W29">
        <v>64.438959999999994</v>
      </c>
      <c r="X29">
        <v>73.970167050000001</v>
      </c>
      <c r="Y29">
        <v>74.28503963</v>
      </c>
      <c r="Z29">
        <v>60.984019050000001</v>
      </c>
      <c r="AA29">
        <v>63.401122779999994</v>
      </c>
    </row>
    <row r="30" spans="1:27" x14ac:dyDescent="0.25">
      <c r="A30" s="1" t="s">
        <v>28</v>
      </c>
      <c r="B30" t="s">
        <v>29</v>
      </c>
      <c r="C30" t="s">
        <v>30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L30" t="s">
        <v>39</v>
      </c>
      <c r="M30" t="s">
        <v>40</v>
      </c>
      <c r="N30" t="s">
        <v>41</v>
      </c>
      <c r="O30" t="s">
        <v>42</v>
      </c>
      <c r="P30" t="s">
        <v>43</v>
      </c>
      <c r="Q30">
        <v>11.59435</v>
      </c>
      <c r="R30" t="s">
        <v>44</v>
      </c>
      <c r="S30" t="s">
        <v>45</v>
      </c>
      <c r="T30" t="s">
        <v>46</v>
      </c>
      <c r="U30" t="s">
        <v>47</v>
      </c>
      <c r="V30" t="s">
        <v>48</v>
      </c>
      <c r="W30" t="s">
        <v>49</v>
      </c>
      <c r="X30" t="s">
        <v>50</v>
      </c>
      <c r="Y30" t="s">
        <v>51</v>
      </c>
      <c r="Z30" t="s">
        <v>52</v>
      </c>
      <c r="AA30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_heat-district_CO2</vt:lpstr>
      <vt:lpstr>new cal data dhg</vt:lpstr>
      <vt:lpstr>_heat-district_CH4</vt:lpstr>
      <vt:lpstr>_heat-district_N2O</vt:lpstr>
      <vt:lpstr>notes</vt:lpstr>
      <vt:lpstr>old_heat-district_SO2</vt:lpstr>
      <vt:lpstr>heat-district_CO2_old</vt:lpstr>
      <vt:lpstr>res_CO2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2019-09-10T21:22:32Z</dcterms:modified>
</cp:coreProperties>
</file>