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EUC\buildings\data\interface\"/>
    </mc:Choice>
  </mc:AlternateContent>
  <xr:revisionPtr revIDLastSave="0" documentId="13_ncr:1_{A997FB8C-87AA-4EB8-B52E-4AA702662751}" xr6:coauthVersionLast="45" xr6:coauthVersionMax="45" xr10:uidLastSave="{00000000-0000-0000-0000-000000000000}"/>
  <bookViews>
    <workbookView xWindow="-28485" yWindow="-2700" windowWidth="27390" windowHeight="15675" activeTab="2" xr2:uid="{00000000-000D-0000-FFFF-FFFF00000000}"/>
  </bookViews>
  <sheets>
    <sheet name="lifestyles" sheetId="1" r:id="rId1"/>
    <sheet name="PIVOT Sweden" sheetId="2" r:id="rId2"/>
    <sheet name="PIVOT Italy" sheetId="3" r:id="rId3"/>
    <sheet name="PIVOT all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7" i="3" l="1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H6" i="3"/>
  <c r="H7" i="3" s="1"/>
  <c r="H8" i="3" s="1"/>
  <c r="I6" i="3"/>
  <c r="G26" i="3"/>
  <c r="G6" i="3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6" i="3"/>
  <c r="L5" i="3"/>
  <c r="M6" i="3" s="1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H5" i="3"/>
  <c r="I8" i="3" l="1"/>
  <c r="H9" i="3"/>
  <c r="I7" i="3"/>
  <c r="L6" i="3"/>
  <c r="L8" i="3"/>
  <c r="M9" i="3" s="1"/>
  <c r="L7" i="3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B48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F5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H10" i="3" l="1"/>
  <c r="I9" i="3"/>
  <c r="M7" i="3"/>
  <c r="M8" i="3"/>
  <c r="H11" i="3" l="1"/>
  <c r="I10" i="3"/>
  <c r="I11" i="3" l="1"/>
  <c r="H12" i="3"/>
  <c r="H13" i="3" l="1"/>
  <c r="I12" i="3"/>
  <c r="H14" i="3" l="1"/>
  <c r="I13" i="3"/>
  <c r="H15" i="3" l="1"/>
  <c r="I14" i="3"/>
  <c r="I15" i="3" l="1"/>
  <c r="H16" i="3"/>
  <c r="I16" i="3" l="1"/>
  <c r="H17" i="3"/>
  <c r="I17" i="3" l="1"/>
  <c r="H18" i="3"/>
  <c r="I18" i="3" l="1"/>
  <c r="H19" i="3"/>
  <c r="I19" i="3" l="1"/>
  <c r="H20" i="3"/>
  <c r="H21" i="3" l="1"/>
  <c r="I20" i="3"/>
  <c r="I21" i="3" l="1"/>
  <c r="H22" i="3"/>
  <c r="H23" i="3" l="1"/>
  <c r="I22" i="3"/>
  <c r="I23" i="3" l="1"/>
  <c r="H24" i="3"/>
  <c r="H25" i="3" l="1"/>
  <c r="I24" i="3"/>
  <c r="H26" i="3" l="1"/>
  <c r="I25" i="3"/>
  <c r="H27" i="3" l="1"/>
  <c r="I26" i="3"/>
  <c r="I27" i="3" l="1"/>
  <c r="H28" i="3"/>
  <c r="I28" i="3" l="1"/>
  <c r="H29" i="3"/>
  <c r="I29" i="3" l="1"/>
  <c r="H30" i="3"/>
  <c r="H31" i="3" l="1"/>
  <c r="H32" i="3" s="1"/>
  <c r="H33" i="3" s="1"/>
  <c r="I30" i="3"/>
  <c r="I33" i="3" l="1"/>
  <c r="H34" i="3"/>
  <c r="I32" i="3"/>
  <c r="I31" i="3"/>
  <c r="I34" i="3" l="1"/>
  <c r="H35" i="3"/>
  <c r="I35" i="3" l="1"/>
  <c r="H36" i="3"/>
  <c r="I36" i="3" l="1"/>
  <c r="H37" i="3"/>
  <c r="I37" i="3" s="1"/>
</calcChain>
</file>

<file path=xl/sharedStrings.xml><?xml version="1.0" encoding="utf-8"?>
<sst xmlns="http://schemas.openxmlformats.org/spreadsheetml/2006/main" count="2089" uniqueCount="98">
  <si>
    <t>Country</t>
  </si>
  <si>
    <t>Years</t>
  </si>
  <si>
    <t>lfs_households[#]</t>
  </si>
  <si>
    <t>lfs_appliance-own_fridge[num]</t>
  </si>
  <si>
    <t>lfs_appliance-own_freezer[num]</t>
  </si>
  <si>
    <t>lfs_appliance-own_wmachine[num]</t>
  </si>
  <si>
    <t>lfs_appliance-own_dryer[num]</t>
  </si>
  <si>
    <t>lfs_appliance-own_dishwasher[num]</t>
  </si>
  <si>
    <t>lfs_appliance-own_tv[num]</t>
  </si>
  <si>
    <t>lfs_appliance-own_comp[num]</t>
  </si>
  <si>
    <t>lfs_appliance-own_phone[num]</t>
  </si>
  <si>
    <t>lfs_appliance-use_fridge[h]</t>
  </si>
  <si>
    <t>lfs_appliance-use_freezer[h]</t>
  </si>
  <si>
    <t>lfs_appliance-use_dishwasher[h]</t>
  </si>
  <si>
    <t>lfs_appliance-use_dryer[h]</t>
  </si>
  <si>
    <t>lfs_appliance-use_wmachine[h]</t>
  </si>
  <si>
    <t>lfs_appliance-use_tv[h]</t>
  </si>
  <si>
    <t>lfs_appliance-use_phone[h]</t>
  </si>
  <si>
    <t>lfs_appliance-use_comp[h]</t>
  </si>
  <si>
    <t>lfs_heatcool-behaviour[C]</t>
  </si>
  <si>
    <t>lfs_lighting[W/m2]</t>
  </si>
  <si>
    <t>lfs_floor-space[1000m2]</t>
  </si>
  <si>
    <t>lfs_floor-space_cool[1000m2]</t>
  </si>
  <si>
    <t>lfs_product-substitution-rate_fridge[factor]</t>
  </si>
  <si>
    <t>lfs_product-substitution-rate_freezer[factor]</t>
  </si>
  <si>
    <t>lfs_product-substitution-rate_wmachine[factor]</t>
  </si>
  <si>
    <t>lfs_product-substitution-rate_dryer[factor]</t>
  </si>
  <si>
    <t>lfs_product-substitution-rate_dishwasher[factor]</t>
  </si>
  <si>
    <t>lfs_product-substitution-rate_tv[factor]</t>
  </si>
  <si>
    <t>lfs_product-substitution-rate_comp[factor]</t>
  </si>
  <si>
    <t>lfs_product-substitution-rate_phone[factor]</t>
  </si>
  <si>
    <t>Austria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</si>
  <si>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</si>
  <si>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</si>
  <si>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</si>
  <si>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</si>
  <si>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</si>
  <si>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</si>
  <si>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</si>
  <si>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</si>
  <si>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</si>
  <si>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</si>
  <si>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</si>
  <si>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</si>
  <si>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</si>
  <si>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</si>
  <si>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</si>
  <si>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</si>
  <si>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</si>
  <si>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</si>
  <si>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</si>
  <si>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</si>
  <si>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</si>
  <si>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</si>
  <si>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</si>
  <si>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</si>
  <si>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</si>
  <si>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</si>
  <si>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</si>
  <si>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</si>
  <si>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</si>
  <si>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</si>
  <si>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</si>
  <si>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</si>
  <si>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</si>
  <si>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</si>
  <si>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</si>
  <si>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</si>
  <si>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</si>
  <si>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</si>
  <si>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</si>
  <si>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</si>
  <si>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</si>
  <si>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</si>
  <si>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</si>
  <si>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</si>
  <si>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</si>
  <si>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</si>
  <si>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</si>
  <si>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</si>
  <si>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</si>
  <si>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</si>
  <si>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</si>
  <si>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</si>
  <si>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</si>
  <si>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</si>
  <si>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</si>
  <si>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</si>
  <si>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</si>
  <si>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</si>
  <si>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</si>
  <si>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</si>
  <si>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</si>
  <si>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Row Labels</t>
  </si>
  <si>
    <t>Grand Total</t>
  </si>
  <si>
    <t>Sum of lfs_floor-space[1000m2]</t>
  </si>
  <si>
    <t>Column Labels</t>
  </si>
  <si>
    <t>Mm2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</si>
</sst>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[lfs_bld_euref_20191010.xlsx]PIVOT Sweden!PivotTable1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Sweden'!$B$3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Sweden'!$A$4:$A$37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'PIVOT Sweden'!$B$4:$B$37</c:f>
              <c:numCache>
                <c:formatCode>General</c:formatCode>
                <c:ptCount val="33"/>
                <c:pt idx="0">
                  <c:v>346180</c:v>
                </c:pt>
                <c:pt idx="1">
                  <c:v>356630</c:v>
                </c:pt>
                <c:pt idx="2">
                  <c:v>367080</c:v>
                </c:pt>
                <c:pt idx="3">
                  <c:v>377530</c:v>
                </c:pt>
                <c:pt idx="4">
                  <c:v>387980</c:v>
                </c:pt>
                <c:pt idx="5">
                  <c:v>398430</c:v>
                </c:pt>
                <c:pt idx="6">
                  <c:v>408880</c:v>
                </c:pt>
                <c:pt idx="7">
                  <c:v>419330</c:v>
                </c:pt>
                <c:pt idx="8">
                  <c:v>429780</c:v>
                </c:pt>
                <c:pt idx="9">
                  <c:v>440230</c:v>
                </c:pt>
                <c:pt idx="10">
                  <c:v>450680</c:v>
                </c:pt>
                <c:pt idx="11">
                  <c:v>461130</c:v>
                </c:pt>
                <c:pt idx="12">
                  <c:v>471580</c:v>
                </c:pt>
                <c:pt idx="13">
                  <c:v>480000.00000000012</c:v>
                </c:pt>
                <c:pt idx="14">
                  <c:v>475200</c:v>
                </c:pt>
                <c:pt idx="15">
                  <c:v>449110.00000000012</c:v>
                </c:pt>
                <c:pt idx="16">
                  <c:v>450289.99999999988</c:v>
                </c:pt>
                <c:pt idx="17">
                  <c:v>450230</c:v>
                </c:pt>
                <c:pt idx="18">
                  <c:v>451970.00000000012</c:v>
                </c:pt>
                <c:pt idx="19">
                  <c:v>457700</c:v>
                </c:pt>
                <c:pt idx="20">
                  <c:v>462480</c:v>
                </c:pt>
                <c:pt idx="21">
                  <c:v>468769.99999999988</c:v>
                </c:pt>
                <c:pt idx="22">
                  <c:v>471159.99999999919</c:v>
                </c:pt>
                <c:pt idx="23">
                  <c:v>473670.00000000012</c:v>
                </c:pt>
                <c:pt idx="24">
                  <c:v>473040.00000000012</c:v>
                </c:pt>
                <c:pt idx="25">
                  <c:v>472973.04621408728</c:v>
                </c:pt>
                <c:pt idx="26">
                  <c:v>486087.18116563652</c:v>
                </c:pt>
                <c:pt idx="27">
                  <c:v>524469.2162488309</c:v>
                </c:pt>
                <c:pt idx="28">
                  <c:v>560628.34168961865</c:v>
                </c:pt>
                <c:pt idx="29">
                  <c:v>593835.0812338735</c:v>
                </c:pt>
                <c:pt idx="30">
                  <c:v>625358.43780964217</c:v>
                </c:pt>
                <c:pt idx="31">
                  <c:v>656314.10499213589</c:v>
                </c:pt>
                <c:pt idx="32">
                  <c:v>686858.60827023454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6-425B-B4D1-B9F94141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34832"/>
        <c:axId val="4907280"/>
      </c:lineChart>
      <c:catAx>
        <c:axId val="1482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280"/>
        <c:crosses val="autoZero"/>
        <c:auto val="1"/>
        <c:lblAlgn val="ctr"/>
        <c:lblOffset val="100"/>
        <c:noMultiLvlLbl val="0"/>
      </c:catAx>
      <c:valAx>
        <c:axId val="49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lfs_bld_euref Sweden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Sweden'!$D$5:$D$36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Sweden'!$E$5:$E$36</c:f>
              <c:numCache>
                <c:formatCode>General</c:formatCode>
                <c:ptCount val="32"/>
                <c:pt idx="0">
                  <c:v>1.0301866081229418</c:v>
                </c:pt>
                <c:pt idx="1">
                  <c:v>1.0293020777836974</c:v>
                </c:pt>
                <c:pt idx="2">
                  <c:v>1.0284679089026916</c:v>
                </c:pt>
                <c:pt idx="3">
                  <c:v>1.027679919476598</c:v>
                </c:pt>
                <c:pt idx="4">
                  <c:v>1.0269343780607247</c:v>
                </c:pt>
                <c:pt idx="5">
                  <c:v>1.0262279446828804</c:v>
                </c:pt>
                <c:pt idx="6">
                  <c:v>1.0255576208178439</c:v>
                </c:pt>
                <c:pt idx="7">
                  <c:v>1.0249207068418669</c:v>
                </c:pt>
                <c:pt idx="8">
                  <c:v>1.0243147656940761</c:v>
                </c:pt>
                <c:pt idx="9">
                  <c:v>1.0237375917134226</c:v>
                </c:pt>
                <c:pt idx="10">
                  <c:v>1.0231871838111299</c:v>
                </c:pt>
                <c:pt idx="11">
                  <c:v>1.022661722290894</c:v>
                </c:pt>
                <c:pt idx="12">
                  <c:v>1.0178548708596635</c:v>
                </c:pt>
                <c:pt idx="13">
                  <c:v>0.98999999999999977</c:v>
                </c:pt>
                <c:pt idx="14">
                  <c:v>0.94509680134680163</c:v>
                </c:pt>
                <c:pt idx="15">
                  <c:v>1.0026274186724851</c:v>
                </c:pt>
                <c:pt idx="16">
                  <c:v>0.99986675253725399</c:v>
                </c:pt>
                <c:pt idx="17">
                  <c:v>1.0038646913799616</c:v>
                </c:pt>
                <c:pt idx="18">
                  <c:v>1.0126778325995085</c:v>
                </c:pt>
                <c:pt idx="19">
                  <c:v>1.0104435219576142</c:v>
                </c:pt>
                <c:pt idx="20">
                  <c:v>1.0136005881335406</c:v>
                </c:pt>
                <c:pt idx="21">
                  <c:v>1.0050984491328354</c:v>
                </c:pt>
                <c:pt idx="22">
                  <c:v>1.005327277358012</c:v>
                </c:pt>
                <c:pt idx="23">
                  <c:v>0.99866996009880293</c:v>
                </c:pt>
                <c:pt idx="24">
                  <c:v>0.99985846062507855</c:v>
                </c:pt>
                <c:pt idx="25">
                  <c:v>1.0277270238896725</c:v>
                </c:pt>
                <c:pt idx="26">
                  <c:v>1.0789612163627815</c:v>
                </c:pt>
                <c:pt idx="27">
                  <c:v>1.0689442284132693</c:v>
                </c:pt>
                <c:pt idx="28">
                  <c:v>1.0592312893853646</c:v>
                </c:pt>
                <c:pt idx="29">
                  <c:v>1.0530843622614368</c:v>
                </c:pt>
                <c:pt idx="30">
                  <c:v>1.049500678828158</c:v>
                </c:pt>
                <c:pt idx="31">
                  <c:v>1.0465394588441226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B-4685-9E8E-19224C47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01552"/>
        <c:axId val="49388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Sweden'!$D$5:$D$36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Sweden'!$F$5:$F$36</c:f>
              <c:numCache>
                <c:formatCode>General</c:formatCode>
                <c:ptCount val="32"/>
                <c:pt idx="0">
                  <c:v>3.0186608122941827E-2</c:v>
                </c:pt>
                <c:pt idx="1">
                  <c:v>2.9302077783697422E-2</c:v>
                </c:pt>
                <c:pt idx="2">
                  <c:v>2.8467908902691574E-2</c:v>
                </c:pt>
                <c:pt idx="3">
                  <c:v>2.7679919476597981E-2</c:v>
                </c:pt>
                <c:pt idx="4">
                  <c:v>2.693437806072474E-2</c:v>
                </c:pt>
                <c:pt idx="5">
                  <c:v>2.6227944682880366E-2</c:v>
                </c:pt>
                <c:pt idx="6">
                  <c:v>2.5557620817843851E-2</c:v>
                </c:pt>
                <c:pt idx="7">
                  <c:v>2.4920706841866869E-2</c:v>
                </c:pt>
                <c:pt idx="8">
                  <c:v>2.431476569407609E-2</c:v>
                </c:pt>
                <c:pt idx="9">
                  <c:v>2.3737591713422601E-2</c:v>
                </c:pt>
                <c:pt idx="10">
                  <c:v>2.3187183811129941E-2</c:v>
                </c:pt>
                <c:pt idx="11">
                  <c:v>2.2661722290894026E-2</c:v>
                </c:pt>
                <c:pt idx="12">
                  <c:v>1.785487085966353E-2</c:v>
                </c:pt>
                <c:pt idx="13">
                  <c:v>-1.0000000000000231E-2</c:v>
                </c:pt>
                <c:pt idx="14">
                  <c:v>-5.4903198653198371E-2</c:v>
                </c:pt>
                <c:pt idx="15">
                  <c:v>2.6274186724850601E-3</c:v>
                </c:pt>
                <c:pt idx="16">
                  <c:v>-1.3324746274601118E-4</c:v>
                </c:pt>
                <c:pt idx="17">
                  <c:v>3.8646913799615934E-3</c:v>
                </c:pt>
                <c:pt idx="18">
                  <c:v>1.2677832599508498E-2</c:v>
                </c:pt>
                <c:pt idx="19">
                  <c:v>1.0443521957614221E-2</c:v>
                </c:pt>
                <c:pt idx="20">
                  <c:v>1.3600588133540592E-2</c:v>
                </c:pt>
                <c:pt idx="21">
                  <c:v>5.0984491328354142E-3</c:v>
                </c:pt>
                <c:pt idx="22">
                  <c:v>5.3272773580119726E-3</c:v>
                </c:pt>
                <c:pt idx="23">
                  <c:v>-1.3300399011970665E-3</c:v>
                </c:pt>
                <c:pt idx="24">
                  <c:v>-1.4153937492145108E-4</c:v>
                </c:pt>
                <c:pt idx="25">
                  <c:v>2.772702388967252E-2</c:v>
                </c:pt>
                <c:pt idx="26">
                  <c:v>7.8961216362781528E-2</c:v>
                </c:pt>
                <c:pt idx="27">
                  <c:v>6.8944228413269304E-2</c:v>
                </c:pt>
                <c:pt idx="28">
                  <c:v>5.9231289385364594E-2</c:v>
                </c:pt>
                <c:pt idx="29">
                  <c:v>5.3084362261436757E-2</c:v>
                </c:pt>
                <c:pt idx="30">
                  <c:v>4.9500678828158007E-2</c:v>
                </c:pt>
                <c:pt idx="31">
                  <c:v>4.6539458844122583E-2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B-4685-9E8E-19224C47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974688"/>
        <c:axId val="13870480"/>
      </c:lineChart>
      <c:catAx>
        <c:axId val="1448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896"/>
        <c:crosses val="autoZero"/>
        <c:auto val="1"/>
        <c:lblAlgn val="ctr"/>
        <c:lblOffset val="100"/>
        <c:noMultiLvlLbl val="0"/>
      </c:catAx>
      <c:valAx>
        <c:axId val="4938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1552"/>
        <c:crosses val="autoZero"/>
        <c:crossBetween val="between"/>
      </c:valAx>
      <c:valAx>
        <c:axId val="13870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974688"/>
        <c:crosses val="max"/>
        <c:crossBetween val="between"/>
      </c:valAx>
      <c:catAx>
        <c:axId val="187997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70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[lfs_bld_euref_20191010.xlsx]PIVOT Italy!PivotTable1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Italy'!$B$4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Italy'!$A$5:$A$38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'PIVOT Italy'!$B$5:$B$38</c:f>
              <c:numCache>
                <c:formatCode>General</c:formatCode>
                <c:ptCount val="33"/>
                <c:pt idx="0">
                  <c:v>2243500</c:v>
                </c:pt>
                <c:pt idx="1">
                  <c:v>2277730</c:v>
                </c:pt>
                <c:pt idx="2">
                  <c:v>2311960</c:v>
                </c:pt>
                <c:pt idx="3">
                  <c:v>2346190</c:v>
                </c:pt>
                <c:pt idx="4">
                  <c:v>2380420</c:v>
                </c:pt>
                <c:pt idx="5">
                  <c:v>2414650</c:v>
                </c:pt>
                <c:pt idx="6">
                  <c:v>2448880</c:v>
                </c:pt>
                <c:pt idx="7">
                  <c:v>2483110</c:v>
                </c:pt>
                <c:pt idx="8">
                  <c:v>2517340</c:v>
                </c:pt>
                <c:pt idx="9">
                  <c:v>2551570</c:v>
                </c:pt>
                <c:pt idx="10">
                  <c:v>2585800</c:v>
                </c:pt>
                <c:pt idx="11">
                  <c:v>2620030</c:v>
                </c:pt>
                <c:pt idx="12">
                  <c:v>2654260</c:v>
                </c:pt>
                <c:pt idx="13">
                  <c:v>2693950</c:v>
                </c:pt>
                <c:pt idx="14">
                  <c:v>2735720</c:v>
                </c:pt>
                <c:pt idx="15">
                  <c:v>2769200</c:v>
                </c:pt>
                <c:pt idx="16">
                  <c:v>2798380</c:v>
                </c:pt>
                <c:pt idx="17">
                  <c:v>2836930</c:v>
                </c:pt>
                <c:pt idx="18">
                  <c:v>2871010</c:v>
                </c:pt>
                <c:pt idx="19">
                  <c:v>2901170</c:v>
                </c:pt>
                <c:pt idx="20">
                  <c:v>2933240</c:v>
                </c:pt>
                <c:pt idx="21">
                  <c:v>2942969.9999999958</c:v>
                </c:pt>
                <c:pt idx="22">
                  <c:v>2951169.9999999958</c:v>
                </c:pt>
                <c:pt idx="23">
                  <c:v>2958829.9999999958</c:v>
                </c:pt>
                <c:pt idx="24">
                  <c:v>2986709.9999999958</c:v>
                </c:pt>
                <c:pt idx="25">
                  <c:v>2960815.9475804502</c:v>
                </c:pt>
                <c:pt idx="26">
                  <c:v>2954556.70269144</c:v>
                </c:pt>
                <c:pt idx="27">
                  <c:v>3040746.5514059458</c:v>
                </c:pt>
                <c:pt idx="28">
                  <c:v>3115318.0892246221</c:v>
                </c:pt>
                <c:pt idx="29">
                  <c:v>3181807.780026712</c:v>
                </c:pt>
                <c:pt idx="30">
                  <c:v>3239359.1894381712</c:v>
                </c:pt>
                <c:pt idx="31">
                  <c:v>3284182.3948190152</c:v>
                </c:pt>
                <c:pt idx="32">
                  <c:v>3309632.313685732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4-4F67-B337-9A3BD4381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34832"/>
        <c:axId val="4907280"/>
      </c:lineChart>
      <c:catAx>
        <c:axId val="1482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280"/>
        <c:crosses val="autoZero"/>
        <c:auto val="1"/>
        <c:lblAlgn val="ctr"/>
        <c:lblOffset val="100"/>
        <c:noMultiLvlLbl val="0"/>
      </c:catAx>
      <c:valAx>
        <c:axId val="49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lfs_bld_euref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Italy'!$D$6:$D$37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Italy'!$F$6:$F$37</c:f>
              <c:numCache>
                <c:formatCode>0</c:formatCode>
                <c:ptCount val="32"/>
                <c:pt idx="0">
                  <c:v>34230</c:v>
                </c:pt>
                <c:pt idx="1">
                  <c:v>34230</c:v>
                </c:pt>
                <c:pt idx="2">
                  <c:v>34230</c:v>
                </c:pt>
                <c:pt idx="3">
                  <c:v>34230</c:v>
                </c:pt>
                <c:pt idx="4">
                  <c:v>34230</c:v>
                </c:pt>
                <c:pt idx="5">
                  <c:v>34230</c:v>
                </c:pt>
                <c:pt idx="6">
                  <c:v>34230</c:v>
                </c:pt>
                <c:pt idx="7">
                  <c:v>34230</c:v>
                </c:pt>
                <c:pt idx="8">
                  <c:v>34230</c:v>
                </c:pt>
                <c:pt idx="9">
                  <c:v>34230</c:v>
                </c:pt>
                <c:pt idx="10">
                  <c:v>34230</c:v>
                </c:pt>
                <c:pt idx="11">
                  <c:v>34230</c:v>
                </c:pt>
                <c:pt idx="12">
                  <c:v>39690</c:v>
                </c:pt>
                <c:pt idx="13">
                  <c:v>41770</c:v>
                </c:pt>
                <c:pt idx="14">
                  <c:v>33480</c:v>
                </c:pt>
                <c:pt idx="15">
                  <c:v>29180</c:v>
                </c:pt>
                <c:pt idx="16">
                  <c:v>38550</c:v>
                </c:pt>
                <c:pt idx="17">
                  <c:v>34080</c:v>
                </c:pt>
                <c:pt idx="18">
                  <c:v>30160</c:v>
                </c:pt>
                <c:pt idx="19">
                  <c:v>32070</c:v>
                </c:pt>
                <c:pt idx="20">
                  <c:v>9729.999999995809</c:v>
                </c:pt>
                <c:pt idx="21">
                  <c:v>8200</c:v>
                </c:pt>
                <c:pt idx="22">
                  <c:v>7660</c:v>
                </c:pt>
                <c:pt idx="23">
                  <c:v>27880</c:v>
                </c:pt>
                <c:pt idx="24">
                  <c:v>-25894.052419545595</c:v>
                </c:pt>
                <c:pt idx="25">
                  <c:v>-6259.2448890102096</c:v>
                </c:pt>
                <c:pt idx="26">
                  <c:v>86189.848714505788</c:v>
                </c:pt>
                <c:pt idx="27">
                  <c:v>74571.537818676326</c:v>
                </c:pt>
                <c:pt idx="28">
                  <c:v>66489.69080208987</c:v>
                </c:pt>
                <c:pt idx="29">
                  <c:v>57551.40941145923</c:v>
                </c:pt>
                <c:pt idx="30">
                  <c:v>44823.205380843952</c:v>
                </c:pt>
                <c:pt idx="31">
                  <c:v>25449.918866716791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9-4E76-A2AE-00D664A80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01552"/>
        <c:axId val="4938896"/>
      </c:lineChart>
      <c:catAx>
        <c:axId val="1448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896"/>
        <c:crosses val="autoZero"/>
        <c:auto val="1"/>
        <c:lblAlgn val="ctr"/>
        <c:lblOffset val="100"/>
        <c:noMultiLvlLbl val="0"/>
      </c:catAx>
      <c:valAx>
        <c:axId val="4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lfs_bld_euref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Italy'!$D$6:$D$37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Italy'!$I$6:$I$37</c:f>
              <c:numCache>
                <c:formatCode>0</c:formatCode>
                <c:ptCount val="32"/>
                <c:pt idx="0">
                  <c:v>34230</c:v>
                </c:pt>
                <c:pt idx="1">
                  <c:v>34230</c:v>
                </c:pt>
                <c:pt idx="2">
                  <c:v>34230</c:v>
                </c:pt>
                <c:pt idx="3">
                  <c:v>34230</c:v>
                </c:pt>
                <c:pt idx="4">
                  <c:v>34230</c:v>
                </c:pt>
                <c:pt idx="5">
                  <c:v>34230</c:v>
                </c:pt>
                <c:pt idx="6">
                  <c:v>34230</c:v>
                </c:pt>
                <c:pt idx="7">
                  <c:v>34230</c:v>
                </c:pt>
                <c:pt idx="8">
                  <c:v>34230</c:v>
                </c:pt>
                <c:pt idx="9">
                  <c:v>34230</c:v>
                </c:pt>
                <c:pt idx="10">
                  <c:v>34230</c:v>
                </c:pt>
                <c:pt idx="11">
                  <c:v>34230</c:v>
                </c:pt>
                <c:pt idx="12">
                  <c:v>39690</c:v>
                </c:pt>
                <c:pt idx="13">
                  <c:v>41770</c:v>
                </c:pt>
                <c:pt idx="14">
                  <c:v>33480</c:v>
                </c:pt>
                <c:pt idx="15">
                  <c:v>29180</c:v>
                </c:pt>
                <c:pt idx="16">
                  <c:v>38550</c:v>
                </c:pt>
                <c:pt idx="17">
                  <c:v>34080</c:v>
                </c:pt>
                <c:pt idx="18">
                  <c:v>30160</c:v>
                </c:pt>
                <c:pt idx="19">
                  <c:v>32070</c:v>
                </c:pt>
                <c:pt idx="20">
                  <c:v>9729.999999995809</c:v>
                </c:pt>
                <c:pt idx="21">
                  <c:v>8200</c:v>
                </c:pt>
                <c:pt idx="22">
                  <c:v>7660</c:v>
                </c:pt>
                <c:pt idx="23">
                  <c:v>27880</c:v>
                </c:pt>
                <c:pt idx="24">
                  <c:v>0</c:v>
                </c:pt>
                <c:pt idx="25">
                  <c:v>0</c:v>
                </c:pt>
                <c:pt idx="26">
                  <c:v>54036.551405949984</c:v>
                </c:pt>
                <c:pt idx="27">
                  <c:v>74571.537818676326</c:v>
                </c:pt>
                <c:pt idx="28">
                  <c:v>66489.69080208987</c:v>
                </c:pt>
                <c:pt idx="29">
                  <c:v>57551.40941145923</c:v>
                </c:pt>
                <c:pt idx="30">
                  <c:v>44823.205380843952</c:v>
                </c:pt>
                <c:pt idx="31">
                  <c:v>25449.918866716791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7-4197-9F76-A3B9E90B5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01552"/>
        <c:axId val="4938896"/>
      </c:lineChart>
      <c:catAx>
        <c:axId val="1448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896"/>
        <c:crosses val="autoZero"/>
        <c:auto val="1"/>
        <c:lblAlgn val="ctr"/>
        <c:lblOffset val="100"/>
        <c:noMultiLvlLbl val="0"/>
      </c:catAx>
      <c:valAx>
        <c:axId val="4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lfs_bld_euref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Italy'!$D$6:$D$37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Italy'!$J$6:$J$37</c:f>
              <c:numCache>
                <c:formatCode>General</c:formatCode>
                <c:ptCount val="32"/>
                <c:pt idx="4" formatCode="0">
                  <c:v>34230</c:v>
                </c:pt>
                <c:pt idx="5" formatCode="0">
                  <c:v>34230</c:v>
                </c:pt>
                <c:pt idx="6" formatCode="0">
                  <c:v>34230</c:v>
                </c:pt>
                <c:pt idx="7" formatCode="0">
                  <c:v>34230</c:v>
                </c:pt>
                <c:pt idx="8" formatCode="0">
                  <c:v>34230</c:v>
                </c:pt>
                <c:pt idx="9" formatCode="0">
                  <c:v>34230</c:v>
                </c:pt>
                <c:pt idx="10" formatCode="0">
                  <c:v>34230</c:v>
                </c:pt>
                <c:pt idx="11" formatCode="0">
                  <c:v>34230</c:v>
                </c:pt>
                <c:pt idx="12" formatCode="0">
                  <c:v>35322</c:v>
                </c:pt>
                <c:pt idx="13" formatCode="0">
                  <c:v>36830</c:v>
                </c:pt>
                <c:pt idx="14" formatCode="0">
                  <c:v>36680</c:v>
                </c:pt>
                <c:pt idx="15" formatCode="0">
                  <c:v>35670</c:v>
                </c:pt>
                <c:pt idx="16" formatCode="0">
                  <c:v>36534</c:v>
                </c:pt>
                <c:pt idx="17" formatCode="0">
                  <c:v>35412</c:v>
                </c:pt>
                <c:pt idx="18" formatCode="0">
                  <c:v>33090</c:v>
                </c:pt>
                <c:pt idx="19" formatCode="0">
                  <c:v>32808</c:v>
                </c:pt>
                <c:pt idx="20" formatCode="0">
                  <c:v>28917.999999999163</c:v>
                </c:pt>
                <c:pt idx="21" formatCode="0">
                  <c:v>22847.999999999163</c:v>
                </c:pt>
                <c:pt idx="22" formatCode="0">
                  <c:v>17563.999999999163</c:v>
                </c:pt>
                <c:pt idx="23" formatCode="0">
                  <c:v>17107.999999999163</c:v>
                </c:pt>
                <c:pt idx="24" formatCode="0">
                  <c:v>10693.999999999161</c:v>
                </c:pt>
                <c:pt idx="25" formatCode="0">
                  <c:v>8748</c:v>
                </c:pt>
                <c:pt idx="26" formatCode="0">
                  <c:v>17915.310281189995</c:v>
                </c:pt>
                <c:pt idx="27" formatCode="0">
                  <c:v>31297.617844925262</c:v>
                </c:pt>
                <c:pt idx="28" formatCode="0">
                  <c:v>39019.556005343235</c:v>
                </c:pt>
                <c:pt idx="29" formatCode="0">
                  <c:v>50529.837887635083</c:v>
                </c:pt>
                <c:pt idx="30" formatCode="0">
                  <c:v>59494.478963803871</c:v>
                </c:pt>
                <c:pt idx="31" formatCode="0">
                  <c:v>53777.152455957235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4-4C00-82D2-EABC31924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01552"/>
        <c:axId val="4938896"/>
      </c:lineChart>
      <c:catAx>
        <c:axId val="1448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896"/>
        <c:crosses val="autoZero"/>
        <c:auto val="1"/>
        <c:lblAlgn val="ctr"/>
        <c:lblOffset val="100"/>
        <c:noMultiLvlLbl val="0"/>
      </c:catAx>
      <c:valAx>
        <c:axId val="4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lfs_bld_euref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all'!$B$47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all'!$B$48:$B$79</c:f>
              <c:numCache>
                <c:formatCode>General</c:formatCode>
                <c:ptCount val="32"/>
                <c:pt idx="0">
                  <c:v>1.7855587492380254E-2</c:v>
                </c:pt>
                <c:pt idx="1">
                  <c:v>1.7855587492380254E-2</c:v>
                </c:pt>
                <c:pt idx="2">
                  <c:v>1.7855587492380254E-2</c:v>
                </c:pt>
                <c:pt idx="3">
                  <c:v>1.7855587492380476E-2</c:v>
                </c:pt>
                <c:pt idx="4">
                  <c:v>1.7855587492380254E-2</c:v>
                </c:pt>
                <c:pt idx="5">
                  <c:v>1.7855587492380032E-2</c:v>
                </c:pt>
                <c:pt idx="6">
                  <c:v>1.7855587492380254E-2</c:v>
                </c:pt>
                <c:pt idx="7">
                  <c:v>1.7855587492380254E-2</c:v>
                </c:pt>
                <c:pt idx="8">
                  <c:v>1.7855587492380476E-2</c:v>
                </c:pt>
                <c:pt idx="9">
                  <c:v>1.7855587492380032E-2</c:v>
                </c:pt>
                <c:pt idx="10">
                  <c:v>1.7855587492380476E-2</c:v>
                </c:pt>
                <c:pt idx="11">
                  <c:v>1.7855587492380254E-2</c:v>
                </c:pt>
                <c:pt idx="12">
                  <c:v>8.6713446288984031E-3</c:v>
                </c:pt>
                <c:pt idx="13">
                  <c:v>7.7851931451840883E-2</c:v>
                </c:pt>
                <c:pt idx="14">
                  <c:v>1.8391709300800141E-2</c:v>
                </c:pt>
                <c:pt idx="15">
                  <c:v>1.4684666117065204E-2</c:v>
                </c:pt>
                <c:pt idx="16">
                  <c:v>1.2415579139795963E-2</c:v>
                </c:pt>
                <c:pt idx="17">
                  <c:v>1.0407523510971739E-2</c:v>
                </c:pt>
                <c:pt idx="18">
                  <c:v>1.0970464135021007E-2</c:v>
                </c:pt>
                <c:pt idx="19">
                  <c:v>1.3380143376215292E-2</c:v>
                </c:pt>
                <c:pt idx="20">
                  <c:v>6.5242144535697877E-2</c:v>
                </c:pt>
                <c:pt idx="21">
                  <c:v>-4.4416647714351054E-2</c:v>
                </c:pt>
                <c:pt idx="22">
                  <c:v>4.188780731608599E-2</c:v>
                </c:pt>
                <c:pt idx="23">
                  <c:v>2.156383489046787E-2</c:v>
                </c:pt>
                <c:pt idx="24">
                  <c:v>2.3830973246674159E-2</c:v>
                </c:pt>
                <c:pt idx="25">
                  <c:v>7.6474691291485541E-2</c:v>
                </c:pt>
                <c:pt idx="26">
                  <c:v>5.9866648582004522E-2</c:v>
                </c:pt>
                <c:pt idx="27">
                  <c:v>5.3730841839881638E-2</c:v>
                </c:pt>
                <c:pt idx="28">
                  <c:v>4.5679172670369139E-2</c:v>
                </c:pt>
                <c:pt idx="29">
                  <c:v>3.7717794648134628E-2</c:v>
                </c:pt>
                <c:pt idx="30">
                  <c:v>3.0767051072236207E-2</c:v>
                </c:pt>
                <c:pt idx="31">
                  <c:v>2.4040042625444347E-2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7-48C2-B555-F52F8685D719}"/>
            </c:ext>
          </c:extLst>
        </c:ser>
        <c:ser>
          <c:idx val="1"/>
          <c:order val="1"/>
          <c:tx>
            <c:strRef>
              <c:f>'PIVOT all'!$C$47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all'!$C$48:$C$79</c:f>
              <c:numCache>
                <c:formatCode>General</c:formatCode>
                <c:ptCount val="32"/>
                <c:pt idx="0">
                  <c:v>8.8686068537970897E-3</c:v>
                </c:pt>
                <c:pt idx="1">
                  <c:v>8.7906460698130573E-3</c:v>
                </c:pt>
                <c:pt idx="2">
                  <c:v>8.7140439932318348E-3</c:v>
                </c:pt>
                <c:pt idx="3">
                  <c:v>8.6387654113897483E-3</c:v>
                </c:pt>
                <c:pt idx="4">
                  <c:v>8.5647763179776959E-3</c:v>
                </c:pt>
                <c:pt idx="5">
                  <c:v>8.4920438618187877E-3</c:v>
                </c:pt>
                <c:pt idx="6">
                  <c:v>8.4205362982341381E-3</c:v>
                </c:pt>
                <c:pt idx="7">
                  <c:v>8.3502229428455976E-3</c:v>
                </c:pt>
                <c:pt idx="8">
                  <c:v>8.2810741276733157E-3</c:v>
                </c:pt>
                <c:pt idx="9">
                  <c:v>8.2130611593971281E-3</c:v>
                </c:pt>
                <c:pt idx="10">
                  <c:v>8.146156279658312E-3</c:v>
                </c:pt>
                <c:pt idx="11">
                  <c:v>8.0803326272849141E-3</c:v>
                </c:pt>
                <c:pt idx="12">
                  <c:v>8.0155642023347351E-3</c:v>
                </c:pt>
                <c:pt idx="13">
                  <c:v>7.8488895751303023E-3</c:v>
                </c:pt>
                <c:pt idx="14">
                  <c:v>8.0431008068637677E-3</c:v>
                </c:pt>
                <c:pt idx="15">
                  <c:v>9.118772005370257E-3</c:v>
                </c:pt>
                <c:pt idx="16">
                  <c:v>9.7643013127837186E-3</c:v>
                </c:pt>
                <c:pt idx="17">
                  <c:v>9.1975738291736331E-3</c:v>
                </c:pt>
                <c:pt idx="18">
                  <c:v>9.4093305088920332E-3</c:v>
                </c:pt>
                <c:pt idx="19">
                  <c:v>8.7603709126400364E-3</c:v>
                </c:pt>
                <c:pt idx="20">
                  <c:v>8.68429328237319E-3</c:v>
                </c:pt>
                <c:pt idx="21">
                  <c:v>9.4009305002633603E-3</c:v>
                </c:pt>
                <c:pt idx="22">
                  <c:v>9.5984794487999903E-3</c:v>
                </c:pt>
                <c:pt idx="23">
                  <c:v>8.9659716665890787E-3</c:v>
                </c:pt>
                <c:pt idx="24">
                  <c:v>1.0144846457829537E-2</c:v>
                </c:pt>
                <c:pt idx="25">
                  <c:v>2.1828977416992412E-2</c:v>
                </c:pt>
                <c:pt idx="26">
                  <c:v>6.9899742084191363E-2</c:v>
                </c:pt>
                <c:pt idx="27">
                  <c:v>6.2637714768717601E-2</c:v>
                </c:pt>
                <c:pt idx="28">
                  <c:v>5.5633909237650103E-2</c:v>
                </c:pt>
                <c:pt idx="29">
                  <c:v>4.9643920961542909E-2</c:v>
                </c:pt>
                <c:pt idx="30">
                  <c:v>4.4316743769326594E-2</c:v>
                </c:pt>
                <c:pt idx="31">
                  <c:v>3.8886383059294927E-2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7-48C2-B555-F52F8685D719}"/>
            </c:ext>
          </c:extLst>
        </c:ser>
        <c:ser>
          <c:idx val="2"/>
          <c:order val="2"/>
          <c:tx>
            <c:strRef>
              <c:f>'PIVOT all'!$D$47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all'!$D$48:$D$79</c:f>
              <c:numCache>
                <c:formatCode>General</c:formatCode>
                <c:ptCount val="32"/>
                <c:pt idx="0">
                  <c:v>4.2758980454138396E-6</c:v>
                </c:pt>
                <c:pt idx="1">
                  <c:v>4.27587976226107E-6</c:v>
                </c:pt>
                <c:pt idx="2">
                  <c:v>4.2758614791083005E-6</c:v>
                </c:pt>
                <c:pt idx="3">
                  <c:v>4.2758431961775756E-6</c:v>
                </c:pt>
                <c:pt idx="4">
                  <c:v>4.2758249134688953E-6</c:v>
                </c:pt>
                <c:pt idx="5">
                  <c:v>4.2758066309822595E-6</c:v>
                </c:pt>
                <c:pt idx="6">
                  <c:v>4.2757883484956238E-6</c:v>
                </c:pt>
                <c:pt idx="7">
                  <c:v>4.2757700662310327E-6</c:v>
                </c:pt>
                <c:pt idx="8">
                  <c:v>4.2757517839664416E-6</c:v>
                </c:pt>
                <c:pt idx="9">
                  <c:v>4.2757335021459397E-6</c:v>
                </c:pt>
                <c:pt idx="10">
                  <c:v>4.2757152203254378E-6</c:v>
                </c:pt>
                <c:pt idx="11">
                  <c:v>2.3943902856164989E-3</c:v>
                </c:pt>
                <c:pt idx="12">
                  <c:v>2.1327418529262232E-3</c:v>
                </c:pt>
                <c:pt idx="13">
                  <c:v>2.9794841236059355E-3</c:v>
                </c:pt>
                <c:pt idx="14">
                  <c:v>4.0740112035309028E-3</c:v>
                </c:pt>
                <c:pt idx="15">
                  <c:v>4.6069315300083513E-3</c:v>
                </c:pt>
                <c:pt idx="16">
                  <c:v>6.0162396398670825E-3</c:v>
                </c:pt>
                <c:pt idx="17">
                  <c:v>6.6912010705921787E-3</c:v>
                </c:pt>
                <c:pt idx="18">
                  <c:v>6.5221003655699938E-3</c:v>
                </c:pt>
                <c:pt idx="19">
                  <c:v>4.8289240166743408E-3</c:v>
                </c:pt>
                <c:pt idx="20">
                  <c:v>0.16532489936745209</c:v>
                </c:pt>
                <c:pt idx="21">
                  <c:v>6.8732156074875483E-3</c:v>
                </c:pt>
                <c:pt idx="22">
                  <c:v>0.12644402436462965</c:v>
                </c:pt>
                <c:pt idx="23">
                  <c:v>3.1947293181676883E-2</c:v>
                </c:pt>
                <c:pt idx="24">
                  <c:v>2.9912199029895836E-2</c:v>
                </c:pt>
                <c:pt idx="25">
                  <c:v>0.13341205564008041</c:v>
                </c:pt>
                <c:pt idx="26">
                  <c:v>-1.0378104878275618E-2</c:v>
                </c:pt>
                <c:pt idx="27">
                  <c:v>-1.7895250525807982E-2</c:v>
                </c:pt>
                <c:pt idx="28">
                  <c:v>-1.9809381269100479E-2</c:v>
                </c:pt>
                <c:pt idx="29">
                  <c:v>-1.7518639006550263E-2</c:v>
                </c:pt>
                <c:pt idx="30">
                  <c:v>-1.5029983490404408E-2</c:v>
                </c:pt>
                <c:pt idx="31">
                  <c:v>-1.3513779611078247E-2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7-48C2-B555-F52F8685D719}"/>
            </c:ext>
          </c:extLst>
        </c:ser>
        <c:ser>
          <c:idx val="3"/>
          <c:order val="3"/>
          <c:tx>
            <c:strRef>
              <c:f>'PIVOT all'!$E$47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all'!$E$48:$E$79</c:f>
              <c:numCache>
                <c:formatCode>General</c:formatCode>
                <c:ptCount val="32"/>
                <c:pt idx="0">
                  <c:v>8.1800260125497459E-6</c:v>
                </c:pt>
                <c:pt idx="1">
                  <c:v>8.1799591002962302E-6</c:v>
                </c:pt>
                <c:pt idx="2">
                  <c:v>8.1798921889308929E-6</c:v>
                </c:pt>
                <c:pt idx="3">
                  <c:v>8.1798252788978232E-6</c:v>
                </c:pt>
                <c:pt idx="4">
                  <c:v>8.1797583699749765E-6</c:v>
                </c:pt>
                <c:pt idx="5">
                  <c:v>8.1796914619403083E-6</c:v>
                </c:pt>
                <c:pt idx="6">
                  <c:v>8.1796245552379077E-6</c:v>
                </c:pt>
                <c:pt idx="7">
                  <c:v>8.1795576494236855E-6</c:v>
                </c:pt>
                <c:pt idx="8">
                  <c:v>8.1794907449417309E-6</c:v>
                </c:pt>
                <c:pt idx="9">
                  <c:v>8.1794238413479547E-6</c:v>
                </c:pt>
                <c:pt idx="10">
                  <c:v>8.1793569388644016E-6</c:v>
                </c:pt>
                <c:pt idx="11">
                  <c:v>1.3577621462457001E-2</c:v>
                </c:pt>
                <c:pt idx="12">
                  <c:v>6.2943834732085424E-3</c:v>
                </c:pt>
                <c:pt idx="13">
                  <c:v>8.7409783480352221E-3</c:v>
                </c:pt>
                <c:pt idx="14">
                  <c:v>1.0096192066141985E-2</c:v>
                </c:pt>
                <c:pt idx="15">
                  <c:v>2.2036832992287092E-2</c:v>
                </c:pt>
                <c:pt idx="16">
                  <c:v>2.4795934082858517E-2</c:v>
                </c:pt>
                <c:pt idx="17">
                  <c:v>1.7132551848512145E-2</c:v>
                </c:pt>
                <c:pt idx="18">
                  <c:v>8.3850472813238763E-2</c:v>
                </c:pt>
                <c:pt idx="19">
                  <c:v>1.9357916979074297E-2</c:v>
                </c:pt>
                <c:pt idx="20">
                  <c:v>1.5245737211633026E-2</c:v>
                </c:pt>
                <c:pt idx="21">
                  <c:v>2.0681024830402572E-2</c:v>
                </c:pt>
                <c:pt idx="22">
                  <c:v>2.2843130928568156E-2</c:v>
                </c:pt>
                <c:pt idx="23">
                  <c:v>2.4288688410825099E-2</c:v>
                </c:pt>
                <c:pt idx="24">
                  <c:v>2.2025702565047434E-2</c:v>
                </c:pt>
                <c:pt idx="25">
                  <c:v>7.3738403794107787E-2</c:v>
                </c:pt>
                <c:pt idx="26">
                  <c:v>1.34562914667955E-2</c:v>
                </c:pt>
                <c:pt idx="27">
                  <c:v>1.2081177455139258E-2</c:v>
                </c:pt>
                <c:pt idx="28">
                  <c:v>9.7723167353691576E-3</c:v>
                </c:pt>
                <c:pt idx="29">
                  <c:v>6.1305733849799093E-3</c:v>
                </c:pt>
                <c:pt idx="30">
                  <c:v>4.0794849510792375E-3</c:v>
                </c:pt>
                <c:pt idx="31">
                  <c:v>2.4526800980979591E-3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D7-48C2-B555-F52F8685D719}"/>
            </c:ext>
          </c:extLst>
        </c:ser>
        <c:ser>
          <c:idx val="4"/>
          <c:order val="4"/>
          <c:tx>
            <c:strRef>
              <c:f>'PIVOT all'!$F$47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all'!$F$48:$F$79</c:f>
              <c:numCache>
                <c:formatCode>General</c:formatCode>
                <c:ptCount val="32"/>
                <c:pt idx="0">
                  <c:v>2.5183207837065069E-5</c:v>
                </c:pt>
                <c:pt idx="1">
                  <c:v>2.5182573659021656E-5</c:v>
                </c:pt>
                <c:pt idx="2">
                  <c:v>2.5181939512952667E-5</c:v>
                </c:pt>
                <c:pt idx="3">
                  <c:v>2.51813053988581E-5</c:v>
                </c:pt>
                <c:pt idx="4">
                  <c:v>2.5180671316737957E-5</c:v>
                </c:pt>
                <c:pt idx="5">
                  <c:v>2.5180037266370192E-5</c:v>
                </c:pt>
                <c:pt idx="6">
                  <c:v>2.5179403248198895E-5</c:v>
                </c:pt>
                <c:pt idx="7">
                  <c:v>2.5178769261779976E-5</c:v>
                </c:pt>
                <c:pt idx="8">
                  <c:v>2.5178135307335481E-5</c:v>
                </c:pt>
                <c:pt idx="9">
                  <c:v>2.5177501384865408E-5</c:v>
                </c:pt>
                <c:pt idx="10">
                  <c:v>2.5176867494147714E-5</c:v>
                </c:pt>
                <c:pt idx="11">
                  <c:v>4.2296072507552962E-2</c:v>
                </c:pt>
                <c:pt idx="12">
                  <c:v>4.9275362318840665E-2</c:v>
                </c:pt>
                <c:pt idx="13">
                  <c:v>4.9263351749539552E-2</c:v>
                </c:pt>
                <c:pt idx="14">
                  <c:v>4.6292233435717201E-2</c:v>
                </c:pt>
                <c:pt idx="15">
                  <c:v>5.9970643740826279E-2</c:v>
                </c:pt>
                <c:pt idx="16">
                  <c:v>5.2027695351137382E-2</c:v>
                </c:pt>
                <c:pt idx="17">
                  <c:v>5.2275291462956064E-2</c:v>
                </c:pt>
                <c:pt idx="18">
                  <c:v>4.5210864903502568E-2</c:v>
                </c:pt>
                <c:pt idx="19">
                  <c:v>3.1971277141391585E-2</c:v>
                </c:pt>
                <c:pt idx="20">
                  <c:v>2.9986746189529567E-2</c:v>
                </c:pt>
                <c:pt idx="21">
                  <c:v>1.7854270548496309E-2</c:v>
                </c:pt>
                <c:pt idx="22">
                  <c:v>1.1852085967129611E-2</c:v>
                </c:pt>
                <c:pt idx="23">
                  <c:v>3.9668905200687998E-2</c:v>
                </c:pt>
                <c:pt idx="24">
                  <c:v>3.3494340558790192E-2</c:v>
                </c:pt>
                <c:pt idx="25">
                  <c:v>9.4339322066576248E-2</c:v>
                </c:pt>
                <c:pt idx="26">
                  <c:v>5.3390786194231099E-2</c:v>
                </c:pt>
                <c:pt idx="27">
                  <c:v>4.4816739427135266E-2</c:v>
                </c:pt>
                <c:pt idx="28">
                  <c:v>3.610783409103191E-2</c:v>
                </c:pt>
                <c:pt idx="29">
                  <c:v>3.0517601827586782E-2</c:v>
                </c:pt>
                <c:pt idx="30">
                  <c:v>2.8343092677693971E-2</c:v>
                </c:pt>
                <c:pt idx="31">
                  <c:v>2.77398434001348E-2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D7-48C2-B555-F52F8685D719}"/>
            </c:ext>
          </c:extLst>
        </c:ser>
        <c:ser>
          <c:idx val="5"/>
          <c:order val="5"/>
          <c:tx>
            <c:strRef>
              <c:f>'PIVOT all'!$G$47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all'!$G$48:$G$79</c:f>
              <c:numCache>
                <c:formatCode>General</c:formatCode>
                <c:ptCount val="32"/>
                <c:pt idx="0">
                  <c:v>-9.7148229395171981E-4</c:v>
                </c:pt>
                <c:pt idx="1">
                  <c:v>-9.7242698955424256E-4</c:v>
                </c:pt>
                <c:pt idx="2">
                  <c:v>-9.7337352424009538E-4</c:v>
                </c:pt>
                <c:pt idx="3">
                  <c:v>-9.7432190338497815E-4</c:v>
                </c:pt>
                <c:pt idx="4">
                  <c:v>-9.7527213238535193E-4</c:v>
                </c:pt>
                <c:pt idx="5">
                  <c:v>-9.7622421665877201E-4</c:v>
                </c:pt>
                <c:pt idx="6">
                  <c:v>-9.7717816164455407E-4</c:v>
                </c:pt>
                <c:pt idx="7">
                  <c:v>-9.7813397280122061E-4</c:v>
                </c:pt>
                <c:pt idx="8">
                  <c:v>-9.790916556123852E-4</c:v>
                </c:pt>
                <c:pt idx="9">
                  <c:v>-9.8005121557964703E-4</c:v>
                </c:pt>
                <c:pt idx="10">
                  <c:v>-9.8101265822780892E-4</c:v>
                </c:pt>
                <c:pt idx="11">
                  <c:v>-9.8197598910321204E-4</c:v>
                </c:pt>
                <c:pt idx="12">
                  <c:v>-9.8294121377384691E-4</c:v>
                </c:pt>
                <c:pt idx="13">
                  <c:v>1.2409940648109963E-2</c:v>
                </c:pt>
                <c:pt idx="14">
                  <c:v>6.4518151608251362E-2</c:v>
                </c:pt>
                <c:pt idx="15">
                  <c:v>1.0425256213923983E-2</c:v>
                </c:pt>
                <c:pt idx="16">
                  <c:v>9.9387933547070428E-3</c:v>
                </c:pt>
                <c:pt idx="17">
                  <c:v>1.6420882514213142E-2</c:v>
                </c:pt>
                <c:pt idx="18">
                  <c:v>1.8285065303804693E-2</c:v>
                </c:pt>
                <c:pt idx="19">
                  <c:v>1.4694401070711294E-2</c:v>
                </c:pt>
                <c:pt idx="20">
                  <c:v>-1.7037179522392254E-3</c:v>
                </c:pt>
                <c:pt idx="21">
                  <c:v>1.4671474579535104E-2</c:v>
                </c:pt>
                <c:pt idx="22">
                  <c:v>2.1160002170257375E-3</c:v>
                </c:pt>
                <c:pt idx="23">
                  <c:v>1.6053059014618398E-2</c:v>
                </c:pt>
                <c:pt idx="24">
                  <c:v>1.8645553067947462E-2</c:v>
                </c:pt>
                <c:pt idx="25">
                  <c:v>4.0757021654148406E-2</c:v>
                </c:pt>
                <c:pt idx="26">
                  <c:v>2.9175201145982044E-2</c:v>
                </c:pt>
                <c:pt idx="27">
                  <c:v>2.3749476637488387E-2</c:v>
                </c:pt>
                <c:pt idx="28">
                  <c:v>1.9425909153947263E-2</c:v>
                </c:pt>
                <c:pt idx="29">
                  <c:v>2.0746676958542487E-2</c:v>
                </c:pt>
                <c:pt idx="30">
                  <c:v>2.3548101302166335E-2</c:v>
                </c:pt>
                <c:pt idx="31">
                  <c:v>2.1993348984758576E-2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D7-48C2-B555-F52F8685D719}"/>
            </c:ext>
          </c:extLst>
        </c:ser>
        <c:ser>
          <c:idx val="6"/>
          <c:order val="6"/>
          <c:tx>
            <c:strRef>
              <c:f>'PIVOT all'!$H$47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all'!$H$48:$H$79</c:f>
              <c:numCache>
                <c:formatCode>General</c:formatCode>
                <c:ptCount val="32"/>
                <c:pt idx="0">
                  <c:v>1.1155606407322605E-2</c:v>
                </c:pt>
                <c:pt idx="1">
                  <c:v>1.1032531824610947E-2</c:v>
                </c:pt>
                <c:pt idx="2">
                  <c:v>1.0912143256855078E-2</c:v>
                </c:pt>
                <c:pt idx="3">
                  <c:v>1.0794353722668237E-2</c:v>
                </c:pt>
                <c:pt idx="4">
                  <c:v>1.0679079956188442E-2</c:v>
                </c:pt>
                <c:pt idx="5">
                  <c:v>1.0566242210783061E-2</c:v>
                </c:pt>
                <c:pt idx="6">
                  <c:v>1.0455764075067098E-2</c:v>
                </c:pt>
                <c:pt idx="7">
                  <c:v>1.0347572300344998E-2</c:v>
                </c:pt>
                <c:pt idx="8">
                  <c:v>1.0241596638655537E-2</c:v>
                </c:pt>
                <c:pt idx="9">
                  <c:v>1.0137769690668152E-2</c:v>
                </c:pt>
                <c:pt idx="10">
                  <c:v>1.003602676273796E-2</c:v>
                </c:pt>
                <c:pt idx="11">
                  <c:v>9.936305732484163E-3</c:v>
                </c:pt>
                <c:pt idx="12">
                  <c:v>9.8385469223010169E-3</c:v>
                </c:pt>
                <c:pt idx="13">
                  <c:v>9.7426929802648665E-3</c:v>
                </c:pt>
                <c:pt idx="14">
                  <c:v>9.648688767936564E-3</c:v>
                </c:pt>
                <c:pt idx="15">
                  <c:v>9.5564812545945177E-3</c:v>
                </c:pt>
                <c:pt idx="16">
                  <c:v>9.4660194174758239E-3</c:v>
                </c:pt>
                <c:pt idx="17">
                  <c:v>9.3772541476320193E-3</c:v>
                </c:pt>
                <c:pt idx="18">
                  <c:v>9.2901381610286382E-3</c:v>
                </c:pt>
                <c:pt idx="19">
                  <c:v>9.2046259145621701E-3</c:v>
                </c:pt>
                <c:pt idx="20">
                  <c:v>5.4722111888539482E-2</c:v>
                </c:pt>
                <c:pt idx="21">
                  <c:v>9.038238702202106E-3</c:v>
                </c:pt>
                <c:pt idx="22">
                  <c:v>7.1773082223238749E-3</c:v>
                </c:pt>
                <c:pt idx="23">
                  <c:v>1.2114474659369545E-2</c:v>
                </c:pt>
                <c:pt idx="24">
                  <c:v>1.3445963888961909E-2</c:v>
                </c:pt>
                <c:pt idx="25">
                  <c:v>5.4614164401705079E-2</c:v>
                </c:pt>
                <c:pt idx="26">
                  <c:v>5.2848107562644575E-2</c:v>
                </c:pt>
                <c:pt idx="27">
                  <c:v>4.9215549944175985E-2</c:v>
                </c:pt>
                <c:pt idx="28">
                  <c:v>4.2253477864361288E-2</c:v>
                </c:pt>
                <c:pt idx="29">
                  <c:v>3.4723790017508582E-2</c:v>
                </c:pt>
                <c:pt idx="30">
                  <c:v>2.8241331869550912E-2</c:v>
                </c:pt>
                <c:pt idx="31">
                  <c:v>2.3066410934693637E-2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D7-48C2-B555-F52F8685D719}"/>
            </c:ext>
          </c:extLst>
        </c:ser>
        <c:ser>
          <c:idx val="7"/>
          <c:order val="7"/>
          <c:tx>
            <c:strRef>
              <c:f>'PIVOT all'!$I$47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all'!$I$48:$I$79</c:f>
              <c:numCache>
                <c:formatCode>General</c:formatCode>
                <c:ptCount val="32"/>
                <c:pt idx="0">
                  <c:v>1.9130910084723673E-3</c:v>
                </c:pt>
                <c:pt idx="1">
                  <c:v>1.909438079650938E-3</c:v>
                </c:pt>
                <c:pt idx="2">
                  <c:v>1.9057990743260866E-3</c:v>
                </c:pt>
                <c:pt idx="3">
                  <c:v>1.9021739130433701E-3</c:v>
                </c:pt>
                <c:pt idx="4">
                  <c:v>1.8985625169514186E-3</c:v>
                </c:pt>
                <c:pt idx="5">
                  <c:v>1.8949648077963843E-3</c:v>
                </c:pt>
                <c:pt idx="6">
                  <c:v>1.8913807079168343E-3</c:v>
                </c:pt>
                <c:pt idx="7">
                  <c:v>1.8878101402373115E-3</c:v>
                </c:pt>
                <c:pt idx="8">
                  <c:v>1.8842530282638936E-3</c:v>
                </c:pt>
                <c:pt idx="9">
                  <c:v>1.8807092960773097E-3</c:v>
                </c:pt>
                <c:pt idx="10">
                  <c:v>1.8771788683293877E-3</c:v>
                </c:pt>
                <c:pt idx="11">
                  <c:v>1.8736616702355047E-3</c:v>
                </c:pt>
                <c:pt idx="12">
                  <c:v>2.938819129040926E-3</c:v>
                </c:pt>
                <c:pt idx="13">
                  <c:v>5.86041555673944E-3</c:v>
                </c:pt>
                <c:pt idx="14">
                  <c:v>8.2097457627119397E-3</c:v>
                </c:pt>
                <c:pt idx="15">
                  <c:v>7.8802206461781044E-3</c:v>
                </c:pt>
                <c:pt idx="16">
                  <c:v>9.642950221527169E-3</c:v>
                </c:pt>
                <c:pt idx="17">
                  <c:v>1.4197212183789443E-2</c:v>
                </c:pt>
                <c:pt idx="18">
                  <c:v>1.3234919826927927E-2</c:v>
                </c:pt>
                <c:pt idx="19">
                  <c:v>6.5310223561918512E-3</c:v>
                </c:pt>
                <c:pt idx="20">
                  <c:v>6.7382081357623136E-3</c:v>
                </c:pt>
                <c:pt idx="21">
                  <c:v>7.6846802181449458E-3</c:v>
                </c:pt>
                <c:pt idx="22">
                  <c:v>8.8560885608843787E-3</c:v>
                </c:pt>
                <c:pt idx="23">
                  <c:v>8.778346744698684E-3</c:v>
                </c:pt>
                <c:pt idx="24">
                  <c:v>1.1242201087009684E-2</c:v>
                </c:pt>
                <c:pt idx="25">
                  <c:v>5.0262322275187454E-2</c:v>
                </c:pt>
                <c:pt idx="26">
                  <c:v>3.6727450031196485E-2</c:v>
                </c:pt>
                <c:pt idx="27">
                  <c:v>2.5890995416711249E-2</c:v>
                </c:pt>
                <c:pt idx="28">
                  <c:v>1.9488350527310905E-2</c:v>
                </c:pt>
                <c:pt idx="29">
                  <c:v>1.7386256962674596E-2</c:v>
                </c:pt>
                <c:pt idx="30">
                  <c:v>1.5196661832832303E-2</c:v>
                </c:pt>
                <c:pt idx="31">
                  <c:v>1.1863192649455234E-2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D7-48C2-B555-F52F8685D719}"/>
            </c:ext>
          </c:extLst>
        </c:ser>
        <c:ser>
          <c:idx val="8"/>
          <c:order val="8"/>
          <c:tx>
            <c:strRef>
              <c:f>'PIVOT all'!$J$47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all'!$J$48:$J$79</c:f>
              <c:numCache>
                <c:formatCode>General</c:formatCode>
                <c:ptCount val="32"/>
                <c:pt idx="0">
                  <c:v>1.443832008194712E-2</c:v>
                </c:pt>
                <c:pt idx="1">
                  <c:v>1.4232822041640558E-2</c:v>
                </c:pt>
                <c:pt idx="2">
                  <c:v>1.4033091546958643E-2</c:v>
                </c:pt>
                <c:pt idx="3">
                  <c:v>1.3838889148627853E-2</c:v>
                </c:pt>
                <c:pt idx="4">
                  <c:v>1.3649988471293506E-2</c:v>
                </c:pt>
                <c:pt idx="5">
                  <c:v>1.3466175333242347E-2</c:v>
                </c:pt>
                <c:pt idx="6">
                  <c:v>1.3287246936302122E-2</c:v>
                </c:pt>
                <c:pt idx="7">
                  <c:v>1.3113011119479046E-2</c:v>
                </c:pt>
                <c:pt idx="8">
                  <c:v>1.2943285670558469E-2</c:v>
                </c:pt>
                <c:pt idx="9">
                  <c:v>1.2777897690481321E-2</c:v>
                </c:pt>
                <c:pt idx="10">
                  <c:v>1.2616683005839402E-2</c:v>
                </c:pt>
                <c:pt idx="11">
                  <c:v>1.2459485625289313E-2</c:v>
                </c:pt>
                <c:pt idx="12">
                  <c:v>1.579844510040318E-2</c:v>
                </c:pt>
                <c:pt idx="13">
                  <c:v>1.5511807800924871E-2</c:v>
                </c:pt>
                <c:pt idx="14">
                  <c:v>3.0348218603901245E-2</c:v>
                </c:pt>
                <c:pt idx="15">
                  <c:v>1.9049481713279803E-2</c:v>
                </c:pt>
                <c:pt idx="16">
                  <c:v>1.4163979732841669E-2</c:v>
                </c:pt>
                <c:pt idx="17">
                  <c:v>1.7637485333636516E-2</c:v>
                </c:pt>
                <c:pt idx="18">
                  <c:v>1.3389370327667738E-2</c:v>
                </c:pt>
                <c:pt idx="19">
                  <c:v>5.6886996733584994E-3</c:v>
                </c:pt>
                <c:pt idx="20">
                  <c:v>1.4998905189401723E-2</c:v>
                </c:pt>
                <c:pt idx="21">
                  <c:v>1.4201991874302378E-2</c:v>
                </c:pt>
                <c:pt idx="22">
                  <c:v>1.1911514463982309E-2</c:v>
                </c:pt>
                <c:pt idx="23">
                  <c:v>8.7584080717488799E-3</c:v>
                </c:pt>
                <c:pt idx="24">
                  <c:v>7.9625044250202226E-3</c:v>
                </c:pt>
                <c:pt idx="25">
                  <c:v>3.6830022767494919E-2</c:v>
                </c:pt>
                <c:pt idx="26">
                  <c:v>3.8576216285874931E-2</c:v>
                </c:pt>
                <c:pt idx="27">
                  <c:v>3.2699211993216348E-2</c:v>
                </c:pt>
                <c:pt idx="28">
                  <c:v>2.5928720543489048E-2</c:v>
                </c:pt>
                <c:pt idx="29">
                  <c:v>1.9655600606522716E-2</c:v>
                </c:pt>
                <c:pt idx="30">
                  <c:v>1.629871896284385E-2</c:v>
                </c:pt>
                <c:pt idx="31">
                  <c:v>1.4448130037922446E-2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D7-48C2-B555-F52F8685D719}"/>
            </c:ext>
          </c:extLst>
        </c:ser>
        <c:ser>
          <c:idx val="9"/>
          <c:order val="9"/>
          <c:tx>
            <c:strRef>
              <c:f>'PIVOT all'!$K$47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all'!$K$48:$K$79</c:f>
              <c:numCache>
                <c:formatCode>General</c:formatCode>
                <c:ptCount val="32"/>
                <c:pt idx="0">
                  <c:v>1.5326234303652875E-2</c:v>
                </c:pt>
                <c:pt idx="1">
                  <c:v>1.5094886535818031E-2</c:v>
                </c:pt>
                <c:pt idx="2">
                  <c:v>1.487041924458099E-2</c:v>
                </c:pt>
                <c:pt idx="3">
                  <c:v>1.4652529980773155E-2</c:v>
                </c:pt>
                <c:pt idx="4">
                  <c:v>1.4440933765819119E-2</c:v>
                </c:pt>
                <c:pt idx="5">
                  <c:v>1.4235361848236261E-2</c:v>
                </c:pt>
                <c:pt idx="6">
                  <c:v>1.4035560564852778E-2</c:v>
                </c:pt>
                <c:pt idx="7">
                  <c:v>1.3841290296598974E-2</c:v>
                </c:pt>
                <c:pt idx="8">
                  <c:v>1.3652324509835001E-2</c:v>
                </c:pt>
                <c:pt idx="9">
                  <c:v>1.3468448875147532E-2</c:v>
                </c:pt>
                <c:pt idx="10">
                  <c:v>1.3289460456411994E-2</c:v>
                </c:pt>
                <c:pt idx="11">
                  <c:v>1.31151669636691E-2</c:v>
                </c:pt>
                <c:pt idx="12">
                  <c:v>1.6919020715630895E-2</c:v>
                </c:pt>
                <c:pt idx="13">
                  <c:v>1.7193102017837525E-2</c:v>
                </c:pt>
                <c:pt idx="14">
                  <c:v>1.6735000036412151E-2</c:v>
                </c:pt>
                <c:pt idx="15">
                  <c:v>1.7118504458689898E-2</c:v>
                </c:pt>
                <c:pt idx="16">
                  <c:v>1.5316362099926151E-2</c:v>
                </c:pt>
                <c:pt idx="17">
                  <c:v>1.2328339575530478E-2</c:v>
                </c:pt>
                <c:pt idx="18">
                  <c:v>1.0489354777931892E-2</c:v>
                </c:pt>
                <c:pt idx="19">
                  <c:v>1.0217745790349841E-2</c:v>
                </c:pt>
                <c:pt idx="20">
                  <c:v>1.0644616783728411E-2</c:v>
                </c:pt>
                <c:pt idx="21">
                  <c:v>1.0665320773136866E-2</c:v>
                </c:pt>
                <c:pt idx="22">
                  <c:v>1.0884599589322308E-2</c:v>
                </c:pt>
                <c:pt idx="23">
                  <c:v>1.2470424585943496E-2</c:v>
                </c:pt>
                <c:pt idx="24">
                  <c:v>1.5019663586439247E-2</c:v>
                </c:pt>
                <c:pt idx="25">
                  <c:v>3.2090882944177723E-2</c:v>
                </c:pt>
                <c:pt idx="26">
                  <c:v>5.1269782790125173E-2</c:v>
                </c:pt>
                <c:pt idx="27">
                  <c:v>4.7584483830917845E-2</c:v>
                </c:pt>
                <c:pt idx="28">
                  <c:v>4.3699184777570954E-2</c:v>
                </c:pt>
                <c:pt idx="29">
                  <c:v>3.8869490686828989E-2</c:v>
                </c:pt>
                <c:pt idx="30">
                  <c:v>3.316253073112696E-2</c:v>
                </c:pt>
                <c:pt idx="31">
                  <c:v>2.8582342986170239E-2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D7-48C2-B555-F52F8685D719}"/>
            </c:ext>
          </c:extLst>
        </c:ser>
        <c:ser>
          <c:idx val="10"/>
          <c:order val="10"/>
          <c:tx>
            <c:strRef>
              <c:f>'PIVOT all'!$L$47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all'!$L$48:$L$79</c:f>
              <c:numCache>
                <c:formatCode>General</c:formatCode>
                <c:ptCount val="32"/>
                <c:pt idx="0">
                  <c:v>9.5692812593712873E-3</c:v>
                </c:pt>
                <c:pt idx="1">
                  <c:v>9.4785780797870256E-3</c:v>
                </c:pt>
                <c:pt idx="2">
                  <c:v>9.3895782294033392E-3</c:v>
                </c:pt>
                <c:pt idx="3">
                  <c:v>9.3022341739190662E-3</c:v>
                </c:pt>
                <c:pt idx="4">
                  <c:v>9.2165001314323813E-3</c:v>
                </c:pt>
                <c:pt idx="5">
                  <c:v>9.1323319924239144E-3</c:v>
                </c:pt>
                <c:pt idx="6">
                  <c:v>9.0496872440835041E-3</c:v>
                </c:pt>
                <c:pt idx="7">
                  <c:v>8.9685248987092514E-3</c:v>
                </c:pt>
                <c:pt idx="8">
                  <c:v>8.888805425927071E-3</c:v>
                </c:pt>
                <c:pt idx="9">
                  <c:v>8.810490688490269E-3</c:v>
                </c:pt>
                <c:pt idx="10">
                  <c:v>8.7335438814453159E-3</c:v>
                </c:pt>
                <c:pt idx="11">
                  <c:v>8.6579294744575375E-3</c:v>
                </c:pt>
                <c:pt idx="12">
                  <c:v>9.0974209869341127E-3</c:v>
                </c:pt>
                <c:pt idx="13">
                  <c:v>9.2070937152750609E-3</c:v>
                </c:pt>
                <c:pt idx="14">
                  <c:v>7.1791706114017195E-3</c:v>
                </c:pt>
                <c:pt idx="15">
                  <c:v>8.5924930605894012E-3</c:v>
                </c:pt>
                <c:pt idx="16">
                  <c:v>6.456664387843869E-3</c:v>
                </c:pt>
                <c:pt idx="17">
                  <c:v>4.6677426471442018E-3</c:v>
                </c:pt>
                <c:pt idx="18">
                  <c:v>5.4608494654724282E-3</c:v>
                </c:pt>
                <c:pt idx="19">
                  <c:v>2.7049627862869574E-2</c:v>
                </c:pt>
                <c:pt idx="20">
                  <c:v>5.9792447181474806E-3</c:v>
                </c:pt>
                <c:pt idx="21">
                  <c:v>5.4096901596498714E-3</c:v>
                </c:pt>
                <c:pt idx="22">
                  <c:v>3.5406725036999154E-2</c:v>
                </c:pt>
                <c:pt idx="23">
                  <c:v>1.1491274005835717E-2</c:v>
                </c:pt>
                <c:pt idx="24">
                  <c:v>1.3737865144468397E-2</c:v>
                </c:pt>
                <c:pt idx="25">
                  <c:v>7.6246482104115776E-2</c:v>
                </c:pt>
                <c:pt idx="26">
                  <c:v>2.8219840336789259E-2</c:v>
                </c:pt>
                <c:pt idx="27">
                  <c:v>2.5151972798896471E-2</c:v>
                </c:pt>
                <c:pt idx="28">
                  <c:v>2.2182666702024623E-2</c:v>
                </c:pt>
                <c:pt idx="29">
                  <c:v>1.8146063697677794E-2</c:v>
                </c:pt>
                <c:pt idx="30">
                  <c:v>1.5132409636615662E-2</c:v>
                </c:pt>
                <c:pt idx="31">
                  <c:v>1.2217217913164768E-2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D7-48C2-B555-F52F8685D719}"/>
            </c:ext>
          </c:extLst>
        </c:ser>
        <c:ser>
          <c:idx val="11"/>
          <c:order val="11"/>
          <c:tx>
            <c:strRef>
              <c:f>'PIVOT all'!$M$47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all'!$M$48:$M$79</c:f>
              <c:numCache>
                <c:formatCode>General</c:formatCode>
                <c:ptCount val="32"/>
                <c:pt idx="0">
                  <c:v>2.965018225341387E-2</c:v>
                </c:pt>
                <c:pt idx="1">
                  <c:v>2.8796364789178908E-2</c:v>
                </c:pt>
                <c:pt idx="2">
                  <c:v>2.7990344615068663E-2</c:v>
                </c:pt>
                <c:pt idx="3">
                  <c:v>2.7228217426059187E-2</c:v>
                </c:pt>
                <c:pt idx="4">
                  <c:v>2.6506492874860177E-2</c:v>
                </c:pt>
                <c:pt idx="5">
                  <c:v>2.5822041125746154E-2</c:v>
                </c:pt>
                <c:pt idx="6">
                  <c:v>2.517204748048596E-2</c:v>
                </c:pt>
                <c:pt idx="7">
                  <c:v>2.4553973688953068E-2</c:v>
                </c:pt>
                <c:pt idx="8">
                  <c:v>2.3965524823006845E-2</c:v>
                </c:pt>
                <c:pt idx="9">
                  <c:v>2.3404620802198739E-2</c:v>
                </c:pt>
                <c:pt idx="10">
                  <c:v>2.2869371826612639E-2</c:v>
                </c:pt>
                <c:pt idx="11">
                  <c:v>2.2358057105349216E-2</c:v>
                </c:pt>
                <c:pt idx="12">
                  <c:v>2.1668472372697645E-2</c:v>
                </c:pt>
                <c:pt idx="13">
                  <c:v>2.0403754762185367E-2</c:v>
                </c:pt>
                <c:pt idx="14">
                  <c:v>3.1927791997844679E-2</c:v>
                </c:pt>
                <c:pt idx="15">
                  <c:v>1.9880641551659695E-2</c:v>
                </c:pt>
                <c:pt idx="16">
                  <c:v>1.5214131587609314E-2</c:v>
                </c:pt>
                <c:pt idx="17">
                  <c:v>1.2176231132245308E-2</c:v>
                </c:pt>
                <c:pt idx="18">
                  <c:v>9.3070434565967197E-3</c:v>
                </c:pt>
                <c:pt idx="19">
                  <c:v>7.6872895251864914E-3</c:v>
                </c:pt>
                <c:pt idx="20">
                  <c:v>4.4617080468218884E-3</c:v>
                </c:pt>
                <c:pt idx="21">
                  <c:v>-4.441889632106566E-3</c:v>
                </c:pt>
                <c:pt idx="22">
                  <c:v>9.0109005651504148E-3</c:v>
                </c:pt>
                <c:pt idx="23">
                  <c:v>1.2519941735450901E-2</c:v>
                </c:pt>
                <c:pt idx="24">
                  <c:v>1.2842391854128721E-2</c:v>
                </c:pt>
                <c:pt idx="25">
                  <c:v>2.8198727203886387E-2</c:v>
                </c:pt>
                <c:pt idx="26">
                  <c:v>-3.7915900636625866E-3</c:v>
                </c:pt>
                <c:pt idx="27">
                  <c:v>-6.6429592064756182E-3</c:v>
                </c:pt>
                <c:pt idx="28">
                  <c:v>-6.5943090118930625E-3</c:v>
                </c:pt>
                <c:pt idx="29">
                  <c:v>-6.483879121002234E-3</c:v>
                </c:pt>
                <c:pt idx="30">
                  <c:v>-7.2233534232886143E-3</c:v>
                </c:pt>
                <c:pt idx="31">
                  <c:v>-1.1288413188154101E-2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D7-48C2-B555-F52F8685D719}"/>
            </c:ext>
          </c:extLst>
        </c:ser>
        <c:ser>
          <c:idx val="12"/>
          <c:order val="12"/>
          <c:tx>
            <c:strRef>
              <c:f>'PIVOT all'!$N$47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all'!$N$48:$N$79</c:f>
              <c:numCache>
                <c:formatCode>General</c:formatCode>
                <c:ptCount val="32"/>
                <c:pt idx="0">
                  <c:v>-2.1333178041773704E-2</c:v>
                </c:pt>
                <c:pt idx="1">
                  <c:v>-2.1798202987087234E-2</c:v>
                </c:pt>
                <c:pt idx="2">
                  <c:v>-2.2283953120564526E-2</c:v>
                </c:pt>
                <c:pt idx="3">
                  <c:v>-2.2791845538066124E-2</c:v>
                </c:pt>
                <c:pt idx="4">
                  <c:v>-2.3323429541595941E-2</c:v>
                </c:pt>
                <c:pt idx="5">
                  <c:v>-2.3880402424980129E-2</c:v>
                </c:pt>
                <c:pt idx="6">
                  <c:v>-2.4464627576688214E-2</c:v>
                </c:pt>
                <c:pt idx="7">
                  <c:v>-2.5078155306574423E-2</c:v>
                </c:pt>
                <c:pt idx="8">
                  <c:v>-2.5723246886995343E-2</c:v>
                </c:pt>
                <c:pt idx="9">
                  <c:v>-2.6402402402402658E-2</c:v>
                </c:pt>
                <c:pt idx="10">
                  <c:v>-2.7118393130335816E-2</c:v>
                </c:pt>
                <c:pt idx="11">
                  <c:v>-2.7874299338017106E-2</c:v>
                </c:pt>
                <c:pt idx="12">
                  <c:v>1.7219787100813955E-2</c:v>
                </c:pt>
                <c:pt idx="13">
                  <c:v>-1.3901713347696742E-2</c:v>
                </c:pt>
                <c:pt idx="14">
                  <c:v>-5.574051916974454E-2</c:v>
                </c:pt>
                <c:pt idx="15">
                  <c:v>3.1980828030740982E-2</c:v>
                </c:pt>
                <c:pt idx="16">
                  <c:v>-1.5721759555839987E-2</c:v>
                </c:pt>
                <c:pt idx="17">
                  <c:v>4.2277966101694986E-2</c:v>
                </c:pt>
                <c:pt idx="18">
                  <c:v>-3.6165894780666452E-3</c:v>
                </c:pt>
                <c:pt idx="19">
                  <c:v>4.0396918657788605E-2</c:v>
                </c:pt>
                <c:pt idx="20">
                  <c:v>0.10192761407559958</c:v>
                </c:pt>
                <c:pt idx="21">
                  <c:v>7.5165706215951644E-4</c:v>
                </c:pt>
                <c:pt idx="22">
                  <c:v>1.1926438455934774E-2</c:v>
                </c:pt>
                <c:pt idx="23">
                  <c:v>1.3225371120109575E-2</c:v>
                </c:pt>
                <c:pt idx="24">
                  <c:v>1.3941401512952201E-2</c:v>
                </c:pt>
                <c:pt idx="25">
                  <c:v>8.5706024667397962E-2</c:v>
                </c:pt>
                <c:pt idx="26">
                  <c:v>2.5203553376856425E-2</c:v>
                </c:pt>
                <c:pt idx="27">
                  <c:v>1.9513654099647226E-2</c:v>
                </c:pt>
                <c:pt idx="28">
                  <c:v>1.4178292842722096E-2</c:v>
                </c:pt>
                <c:pt idx="29">
                  <c:v>1.0798912868485555E-2</c:v>
                </c:pt>
                <c:pt idx="30">
                  <c:v>1.0262737006888845E-2</c:v>
                </c:pt>
                <c:pt idx="31">
                  <c:v>8.8915266405167337E-3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DD7-48C2-B555-F52F8685D719}"/>
            </c:ext>
          </c:extLst>
        </c:ser>
        <c:ser>
          <c:idx val="13"/>
          <c:order val="13"/>
          <c:tx>
            <c:strRef>
              <c:f>'PIVOT all'!$O$47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all'!$O$48:$O$79</c:f>
              <c:numCache>
                <c:formatCode>General</c:formatCode>
                <c:ptCount val="32"/>
                <c:pt idx="0">
                  <c:v>4.664303124307545E-2</c:v>
                </c:pt>
                <c:pt idx="1">
                  <c:v>4.4564411982640051E-2</c:v>
                </c:pt>
                <c:pt idx="2">
                  <c:v>4.2663153627888084E-2</c:v>
                </c:pt>
                <c:pt idx="3">
                  <c:v>4.0917484692389872E-2</c:v>
                </c:pt>
                <c:pt idx="4">
                  <c:v>3.9309056956115862E-2</c:v>
                </c:pt>
                <c:pt idx="5">
                  <c:v>3.7822298086425343E-2</c:v>
                </c:pt>
                <c:pt idx="6">
                  <c:v>3.6443905817174604E-2</c:v>
                </c:pt>
                <c:pt idx="7">
                  <c:v>3.5162448843230498E-2</c:v>
                </c:pt>
                <c:pt idx="8">
                  <c:v>3.396804905599482E-2</c:v>
                </c:pt>
                <c:pt idx="9">
                  <c:v>3.2852126414358196E-2</c:v>
                </c:pt>
                <c:pt idx="10">
                  <c:v>3.1807192505288517E-2</c:v>
                </c:pt>
                <c:pt idx="11">
                  <c:v>3.0826682287471652E-2</c:v>
                </c:pt>
                <c:pt idx="12">
                  <c:v>4.2761755931240319E-2</c:v>
                </c:pt>
                <c:pt idx="13">
                  <c:v>4.6662125340599436E-2</c:v>
                </c:pt>
                <c:pt idx="14">
                  <c:v>4.6404165310771184E-2</c:v>
                </c:pt>
                <c:pt idx="15">
                  <c:v>4.5465853961935476E-2</c:v>
                </c:pt>
                <c:pt idx="16">
                  <c:v>4.0216550657385941E-2</c:v>
                </c:pt>
                <c:pt idx="17">
                  <c:v>3.5573348584500897E-2</c:v>
                </c:pt>
                <c:pt idx="18">
                  <c:v>3.0982492958524288E-2</c:v>
                </c:pt>
                <c:pt idx="19">
                  <c:v>2.7319477180201446E-2</c:v>
                </c:pt>
                <c:pt idx="20">
                  <c:v>2.6384398790280983E-2</c:v>
                </c:pt>
                <c:pt idx="21">
                  <c:v>7.417191627718589E-3</c:v>
                </c:pt>
                <c:pt idx="22">
                  <c:v>2.8441754916792794E-2</c:v>
                </c:pt>
                <c:pt idx="23">
                  <c:v>3.339217416887319E-2</c:v>
                </c:pt>
                <c:pt idx="24">
                  <c:v>3.5222822195180914E-2</c:v>
                </c:pt>
                <c:pt idx="25">
                  <c:v>0.10162893815741025</c:v>
                </c:pt>
                <c:pt idx="26">
                  <c:v>6.780986325439553E-2</c:v>
                </c:pt>
                <c:pt idx="27">
                  <c:v>5.4474713739092628E-2</c:v>
                </c:pt>
                <c:pt idx="28">
                  <c:v>4.862930718213887E-2</c:v>
                </c:pt>
                <c:pt idx="29">
                  <c:v>4.8481452789216783E-2</c:v>
                </c:pt>
                <c:pt idx="30">
                  <c:v>4.9921871602986112E-2</c:v>
                </c:pt>
                <c:pt idx="31">
                  <c:v>4.8376734118163789E-2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D7-48C2-B555-F52F8685D719}"/>
            </c:ext>
          </c:extLst>
        </c:ser>
        <c:ser>
          <c:idx val="14"/>
          <c:order val="14"/>
          <c:tx>
            <c:strRef>
              <c:f>'PIVOT all'!$P$47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all'!$P$48:$P$79</c:f>
              <c:numCache>
                <c:formatCode>General</c:formatCode>
                <c:ptCount val="32"/>
                <c:pt idx="0">
                  <c:v>1.5257410296411811E-2</c:v>
                </c:pt>
                <c:pt idx="1">
                  <c:v>1.5028120102031473E-2</c:v>
                </c:pt>
                <c:pt idx="2">
                  <c:v>1.4805619474385301E-2</c:v>
                </c:pt>
                <c:pt idx="3">
                  <c:v>1.4589611242056266E-2</c:v>
                </c:pt>
                <c:pt idx="4">
                  <c:v>1.4379815326706957E-2</c:v>
                </c:pt>
                <c:pt idx="5">
                  <c:v>1.4175967531526279E-2</c:v>
                </c:pt>
                <c:pt idx="6">
                  <c:v>1.3977818431282873E-2</c:v>
                </c:pt>
                <c:pt idx="7">
                  <c:v>1.3785132354184881E-2</c:v>
                </c:pt>
                <c:pt idx="8">
                  <c:v>1.3597686446805035E-2</c:v>
                </c:pt>
                <c:pt idx="9">
                  <c:v>1.3415269814271102E-2</c:v>
                </c:pt>
                <c:pt idx="10">
                  <c:v>1.3237682728749256E-2</c:v>
                </c:pt>
                <c:pt idx="11">
                  <c:v>1.3064735899970703E-2</c:v>
                </c:pt>
                <c:pt idx="12">
                  <c:v>1.4953320322801833E-2</c:v>
                </c:pt>
                <c:pt idx="13">
                  <c:v>1.5505113309452589E-2</c:v>
                </c:pt>
                <c:pt idx="14">
                  <c:v>1.2238094541838995E-2</c:v>
                </c:pt>
                <c:pt idx="15">
                  <c:v>1.0537339303769988E-2</c:v>
                </c:pt>
                <c:pt idx="16">
                  <c:v>1.3775827443020638E-2</c:v>
                </c:pt>
                <c:pt idx="17">
                  <c:v>1.2012985868526949E-2</c:v>
                </c:pt>
                <c:pt idx="18">
                  <c:v>1.0505013914963834E-2</c:v>
                </c:pt>
                <c:pt idx="19">
                  <c:v>1.1054160907495891E-2</c:v>
                </c:pt>
                <c:pt idx="20">
                  <c:v>3.3171510002576454E-3</c:v>
                </c:pt>
                <c:pt idx="21">
                  <c:v>2.7863009137027994E-3</c:v>
                </c:pt>
                <c:pt idx="22">
                  <c:v>2.5955807357760374E-3</c:v>
                </c:pt>
                <c:pt idx="23">
                  <c:v>9.4226434097262057E-3</c:v>
                </c:pt>
                <c:pt idx="24">
                  <c:v>-8.6697578337185943E-3</c:v>
                </c:pt>
                <c:pt idx="25">
                  <c:v>-2.1140270114139437E-3</c:v>
                </c:pt>
                <c:pt idx="26">
                  <c:v>2.9171837736602368E-2</c:v>
                </c:pt>
                <c:pt idx="27">
                  <c:v>2.4524088594031879E-2</c:v>
                </c:pt>
                <c:pt idx="28">
                  <c:v>2.13428256434125E-2</c:v>
                </c:pt>
                <c:pt idx="29">
                  <c:v>1.808764494597348E-2</c:v>
                </c:pt>
                <c:pt idx="30">
                  <c:v>1.3837059356365478E-2</c:v>
                </c:pt>
                <c:pt idx="31">
                  <c:v>7.7492403914183328E-3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DD7-48C2-B555-F52F8685D719}"/>
            </c:ext>
          </c:extLst>
        </c:ser>
        <c:ser>
          <c:idx val="15"/>
          <c:order val="15"/>
          <c:tx>
            <c:strRef>
              <c:f>'PIVOT all'!$Q$47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all'!$Q$48:$Q$79</c:f>
              <c:numCache>
                <c:formatCode>General</c:formatCode>
                <c:ptCount val="32"/>
                <c:pt idx="0">
                  <c:v>4.9070405364218139E-2</c:v>
                </c:pt>
                <c:pt idx="1">
                  <c:v>4.6775130737943149E-2</c:v>
                </c:pt>
                <c:pt idx="2">
                  <c:v>4.468498473494309E-2</c:v>
                </c:pt>
                <c:pt idx="3">
                  <c:v>4.2773645058448606E-2</c:v>
                </c:pt>
                <c:pt idx="4">
                  <c:v>4.1019108280254679E-2</c:v>
                </c:pt>
                <c:pt idx="5">
                  <c:v>3.9402838962310227E-2</c:v>
                </c:pt>
                <c:pt idx="6">
                  <c:v>3.7909112314574944E-2</c:v>
                </c:pt>
                <c:pt idx="7">
                  <c:v>3.6524500907441082E-2</c:v>
                </c:pt>
                <c:pt idx="8">
                  <c:v>3.5237469905887497E-2</c:v>
                </c:pt>
                <c:pt idx="9">
                  <c:v>3.403805496828749E-2</c:v>
                </c:pt>
                <c:pt idx="10">
                  <c:v>3.2917603762011804E-2</c:v>
                </c:pt>
                <c:pt idx="11">
                  <c:v>3.186856690419626E-2</c:v>
                </c:pt>
                <c:pt idx="12">
                  <c:v>1.8990984078265827E-2</c:v>
                </c:pt>
                <c:pt idx="13">
                  <c:v>4.4804216867469826E-2</c:v>
                </c:pt>
                <c:pt idx="14">
                  <c:v>2.9189189189189335E-2</c:v>
                </c:pt>
                <c:pt idx="15">
                  <c:v>5.6547619047619069E-2</c:v>
                </c:pt>
                <c:pt idx="16">
                  <c:v>3.1483015741507803E-2</c:v>
                </c:pt>
                <c:pt idx="17">
                  <c:v>6.1044176706828157E-3</c:v>
                </c:pt>
                <c:pt idx="18">
                  <c:v>1.5966789078716292E-3</c:v>
                </c:pt>
                <c:pt idx="19">
                  <c:v>7.8112545831341418E-3</c:v>
                </c:pt>
                <c:pt idx="20">
                  <c:v>1.676684593483091E-2</c:v>
                </c:pt>
                <c:pt idx="21">
                  <c:v>1.0267579340383248E-2</c:v>
                </c:pt>
                <c:pt idx="22">
                  <c:v>3.2799507237450287E-2</c:v>
                </c:pt>
                <c:pt idx="23">
                  <c:v>2.3557477262561077E-2</c:v>
                </c:pt>
                <c:pt idx="24">
                  <c:v>2.5867931048274784E-2</c:v>
                </c:pt>
                <c:pt idx="25">
                  <c:v>7.9491621720223504E-2</c:v>
                </c:pt>
                <c:pt idx="26">
                  <c:v>-6.2494042498162372E-4</c:v>
                </c:pt>
                <c:pt idx="27">
                  <c:v>-1.6334301273451035E-2</c:v>
                </c:pt>
                <c:pt idx="28">
                  <c:v>-2.2035289753883691E-2</c:v>
                </c:pt>
                <c:pt idx="29">
                  <c:v>-1.7087833691596499E-2</c:v>
                </c:pt>
                <c:pt idx="30">
                  <c:v>-1.2245958972761817E-2</c:v>
                </c:pt>
                <c:pt idx="31">
                  <c:v>-7.3645460448096278E-3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DD7-48C2-B555-F52F8685D719}"/>
            </c:ext>
          </c:extLst>
        </c:ser>
        <c:ser>
          <c:idx val="16"/>
          <c:order val="16"/>
          <c:tx>
            <c:strRef>
              <c:f>'PIVOT all'!$R$47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all'!$R$48:$R$79</c:f>
              <c:numCache>
                <c:formatCode>General</c:formatCode>
                <c:ptCount val="32"/>
                <c:pt idx="0">
                  <c:v>1.7983301220294567E-3</c:v>
                </c:pt>
                <c:pt idx="1">
                  <c:v>1.7951019361457377E-3</c:v>
                </c:pt>
                <c:pt idx="2">
                  <c:v>1.7918853193394924E-3</c:v>
                </c:pt>
                <c:pt idx="3">
                  <c:v>1.7886802095310461E-3</c:v>
                </c:pt>
                <c:pt idx="4">
                  <c:v>1.7854865450834811E-3</c:v>
                </c:pt>
                <c:pt idx="5">
                  <c:v>1.782304264799528E-3</c:v>
                </c:pt>
                <c:pt idx="6">
                  <c:v>1.7791333079171245E-3</c:v>
                </c:pt>
                <c:pt idx="7">
                  <c:v>1.7759736141063076E-3</c:v>
                </c:pt>
                <c:pt idx="8">
                  <c:v>1.7728251234645498E-3</c:v>
                </c:pt>
                <c:pt idx="9">
                  <c:v>1.7696877765136509E-3</c:v>
                </c:pt>
                <c:pt idx="10">
                  <c:v>1.7665615141955193E-3</c:v>
                </c:pt>
                <c:pt idx="11">
                  <c:v>1.7634462778688409E-3</c:v>
                </c:pt>
                <c:pt idx="12">
                  <c:v>-1.3831258644536604E-3</c:v>
                </c:pt>
                <c:pt idx="13">
                  <c:v>-4.784688995215336E-3</c:v>
                </c:pt>
                <c:pt idx="14">
                  <c:v>7.8441295546558543E-3</c:v>
                </c:pt>
                <c:pt idx="15">
                  <c:v>7.7830780818477496E-3</c:v>
                </c:pt>
                <c:pt idx="16">
                  <c:v>9.5914299950174975E-3</c:v>
                </c:pt>
                <c:pt idx="17">
                  <c:v>1.468229487970385E-2</c:v>
                </c:pt>
                <c:pt idx="18">
                  <c:v>8.7548638132295409E-3</c:v>
                </c:pt>
                <c:pt idx="19">
                  <c:v>8.7994214079074595E-3</c:v>
                </c:pt>
                <c:pt idx="20">
                  <c:v>1.7564822559446247E-2</c:v>
                </c:pt>
                <c:pt idx="21">
                  <c:v>8.102395490841019E-3</c:v>
                </c:pt>
                <c:pt idx="22">
                  <c:v>4.0768782760634004E-3</c:v>
                </c:pt>
                <c:pt idx="23">
                  <c:v>8.2366589327154127E-3</c:v>
                </c:pt>
                <c:pt idx="24">
                  <c:v>9.9797230782294744E-3</c:v>
                </c:pt>
                <c:pt idx="25">
                  <c:v>4.2472860188259132E-2</c:v>
                </c:pt>
                <c:pt idx="26">
                  <c:v>-2.0571552551780226E-2</c:v>
                </c:pt>
                <c:pt idx="27">
                  <c:v>-3.3449497373335801E-2</c:v>
                </c:pt>
                <c:pt idx="28">
                  <c:v>-3.8311971789482979E-2</c:v>
                </c:pt>
                <c:pt idx="29">
                  <c:v>-3.2691361992350565E-2</c:v>
                </c:pt>
                <c:pt idx="30">
                  <c:v>-2.4725389114703566E-2</c:v>
                </c:pt>
                <c:pt idx="31">
                  <c:v>-1.4773713910115283E-2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D7-48C2-B555-F52F8685D719}"/>
            </c:ext>
          </c:extLst>
        </c:ser>
        <c:ser>
          <c:idx val="17"/>
          <c:order val="17"/>
          <c:tx>
            <c:strRef>
              <c:f>'PIVOT all'!$S$47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all'!$S$48:$S$79</c:f>
              <c:numCache>
                <c:formatCode>General</c:formatCode>
                <c:ptCount val="32"/>
                <c:pt idx="0">
                  <c:v>9.4652153336487466E-3</c:v>
                </c:pt>
                <c:pt idx="1">
                  <c:v>9.3764650726675391E-3</c:v>
                </c:pt>
                <c:pt idx="2">
                  <c:v>9.289363678588014E-3</c:v>
                </c:pt>
                <c:pt idx="3">
                  <c:v>9.2038656235617911E-3</c:v>
                </c:pt>
                <c:pt idx="4">
                  <c:v>9.1199270405837307E-3</c:v>
                </c:pt>
                <c:pt idx="5">
                  <c:v>9.0375056484410798E-3</c:v>
                </c:pt>
                <c:pt idx="6">
                  <c:v>8.9565606806987219E-3</c:v>
                </c:pt>
                <c:pt idx="7">
                  <c:v>8.8770528184642927E-3</c:v>
                </c:pt>
                <c:pt idx="8">
                  <c:v>8.7989441267048996E-3</c:v>
                </c:pt>
                <c:pt idx="9">
                  <c:v>8.7221979938945093E-3</c:v>
                </c:pt>
                <c:pt idx="10">
                  <c:v>8.6467790747946083E-3</c:v>
                </c:pt>
                <c:pt idx="11">
                  <c:v>8.5726532361765084E-3</c:v>
                </c:pt>
                <c:pt idx="12">
                  <c:v>6.799830004249996E-3</c:v>
                </c:pt>
                <c:pt idx="13">
                  <c:v>1.3507809202194965E-2</c:v>
                </c:pt>
                <c:pt idx="14">
                  <c:v>1.2494793835901685E-2</c:v>
                </c:pt>
                <c:pt idx="15">
                  <c:v>1.6865487453722849E-2</c:v>
                </c:pt>
                <c:pt idx="16">
                  <c:v>1.4967637540453049E-2</c:v>
                </c:pt>
                <c:pt idx="17">
                  <c:v>1.5942606616181854E-2</c:v>
                </c:pt>
                <c:pt idx="18">
                  <c:v>2.1184778344448763E-2</c:v>
                </c:pt>
                <c:pt idx="19">
                  <c:v>1.8056089127929331E-2</c:v>
                </c:pt>
                <c:pt idx="20">
                  <c:v>2.2264150943395844E-2</c:v>
                </c:pt>
                <c:pt idx="21">
                  <c:v>2.2148394241417568E-2</c:v>
                </c:pt>
                <c:pt idx="22">
                  <c:v>2.094618996027342E-2</c:v>
                </c:pt>
                <c:pt idx="23">
                  <c:v>1.7686593562080022E-2</c:v>
                </c:pt>
                <c:pt idx="24">
                  <c:v>1.8266939728690978E-2</c:v>
                </c:pt>
                <c:pt idx="25">
                  <c:v>6.308847912687976E-2</c:v>
                </c:pt>
                <c:pt idx="26">
                  <c:v>0.12890208960091432</c:v>
                </c:pt>
                <c:pt idx="27">
                  <c:v>0.11370243435925698</c:v>
                </c:pt>
                <c:pt idx="28">
                  <c:v>9.9150891608715597E-2</c:v>
                </c:pt>
                <c:pt idx="29">
                  <c:v>8.4730838748126702E-2</c:v>
                </c:pt>
                <c:pt idx="30">
                  <c:v>7.1558074605039712E-2</c:v>
                </c:pt>
                <c:pt idx="31">
                  <c:v>5.9595147984702557E-2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DD7-48C2-B555-F52F8685D719}"/>
            </c:ext>
          </c:extLst>
        </c:ser>
        <c:ser>
          <c:idx val="18"/>
          <c:order val="18"/>
          <c:tx>
            <c:strRef>
              <c:f>'PIVOT all'!$T$47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all'!$T$48:$T$79</c:f>
              <c:numCache>
                <c:formatCode>General</c:formatCode>
                <c:ptCount val="32"/>
                <c:pt idx="0">
                  <c:v>2.4449877750611915E-3</c:v>
                </c:pt>
                <c:pt idx="1">
                  <c:v>2.4390243902439046E-3</c:v>
                </c:pt>
                <c:pt idx="2">
                  <c:v>2.4330900243310083E-3</c:v>
                </c:pt>
                <c:pt idx="3">
                  <c:v>2.4271844660195274E-3</c:v>
                </c:pt>
                <c:pt idx="4">
                  <c:v>2.421307506053294E-3</c:v>
                </c:pt>
                <c:pt idx="5">
                  <c:v>2.4154589371980784E-3</c:v>
                </c:pt>
                <c:pt idx="6">
                  <c:v>2.4096385542169418E-3</c:v>
                </c:pt>
                <c:pt idx="7">
                  <c:v>2.4038461538462563E-3</c:v>
                </c:pt>
                <c:pt idx="8">
                  <c:v>2.3980815347721673E-3</c:v>
                </c:pt>
                <c:pt idx="9">
                  <c:v>2.3923444976077235E-3</c:v>
                </c:pt>
                <c:pt idx="10">
                  <c:v>2.3866348448686736E-3</c:v>
                </c:pt>
                <c:pt idx="11">
                  <c:v>2.3809523809523725E-3</c:v>
                </c:pt>
                <c:pt idx="12">
                  <c:v>2.3752969121140222E-3</c:v>
                </c:pt>
                <c:pt idx="13">
                  <c:v>2.3696682464455776E-3</c:v>
                </c:pt>
                <c:pt idx="14">
                  <c:v>2.3640661938533203E-3</c:v>
                </c:pt>
                <c:pt idx="15">
                  <c:v>5.8962264150943522E-3</c:v>
                </c:pt>
                <c:pt idx="16">
                  <c:v>2.3446658851113744E-2</c:v>
                </c:pt>
                <c:pt idx="17">
                  <c:v>2.2909507445589838E-2</c:v>
                </c:pt>
                <c:pt idx="18">
                  <c:v>2.2396416573348343E-2</c:v>
                </c:pt>
                <c:pt idx="19">
                  <c:v>2.1358159912376884E-2</c:v>
                </c:pt>
                <c:pt idx="20">
                  <c:v>0.27721179624664782</c:v>
                </c:pt>
                <c:pt idx="21">
                  <c:v>3.5684298908480683E-2</c:v>
                </c:pt>
                <c:pt idx="22">
                  <c:v>3.8913660316174381E-2</c:v>
                </c:pt>
                <c:pt idx="23">
                  <c:v>4.2528287163479783E-2</c:v>
                </c:pt>
                <c:pt idx="24">
                  <c:v>4.9603294441811885E-2</c:v>
                </c:pt>
                <c:pt idx="25">
                  <c:v>0.24787048376828147</c:v>
                </c:pt>
                <c:pt idx="26">
                  <c:v>7.1495668442589144E-2</c:v>
                </c:pt>
                <c:pt idx="27">
                  <c:v>5.7496157086392108E-2</c:v>
                </c:pt>
                <c:pt idx="28">
                  <c:v>4.2899123464776201E-2</c:v>
                </c:pt>
                <c:pt idx="29">
                  <c:v>3.1039900090519046E-2</c:v>
                </c:pt>
                <c:pt idx="30">
                  <c:v>2.3871490567019649E-2</c:v>
                </c:pt>
                <c:pt idx="31">
                  <c:v>2.0589640950995802E-2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DD7-48C2-B555-F52F8685D719}"/>
            </c:ext>
          </c:extLst>
        </c:ser>
        <c:ser>
          <c:idx val="19"/>
          <c:order val="19"/>
          <c:tx>
            <c:strRef>
              <c:f>'PIVOT all'!$U$47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all'!$U$48:$U$79</c:f>
              <c:numCache>
                <c:formatCode>General</c:formatCode>
                <c:ptCount val="32"/>
                <c:pt idx="0">
                  <c:v>9.7364157527417561E-3</c:v>
                </c:pt>
                <c:pt idx="1">
                  <c:v>9.6425320517765645E-3</c:v>
                </c:pt>
                <c:pt idx="2">
                  <c:v>9.5504416124201352E-3</c:v>
                </c:pt>
                <c:pt idx="3">
                  <c:v>9.4600935414048681E-3</c:v>
                </c:pt>
                <c:pt idx="4">
                  <c:v>9.3714388532357695E-3</c:v>
                </c:pt>
                <c:pt idx="5">
                  <c:v>9.2844303816272955E-3</c:v>
                </c:pt>
                <c:pt idx="6">
                  <c:v>9.1990226958287291E-3</c:v>
                </c:pt>
                <c:pt idx="7">
                  <c:v>9.115172021526341E-3</c:v>
                </c:pt>
                <c:pt idx="8">
                  <c:v>9.0328361660307888E-3</c:v>
                </c:pt>
                <c:pt idx="9">
                  <c:v>8.95197444748419E-3</c:v>
                </c:pt>
                <c:pt idx="10">
                  <c:v>8.8725476278355142E-3</c:v>
                </c:pt>
                <c:pt idx="11">
                  <c:v>8.7945178493535892E-3</c:v>
                </c:pt>
                <c:pt idx="12">
                  <c:v>9.6942476147965362E-3</c:v>
                </c:pt>
                <c:pt idx="13">
                  <c:v>1.7848508710127442E-2</c:v>
                </c:pt>
                <c:pt idx="14">
                  <c:v>1.8200572754787592E-2</c:v>
                </c:pt>
                <c:pt idx="15">
                  <c:v>1.8475073313783064E-2</c:v>
                </c:pt>
                <c:pt idx="16">
                  <c:v>1.8964479229379938E-2</c:v>
                </c:pt>
                <c:pt idx="17">
                  <c:v>2.0294136535867979E-2</c:v>
                </c:pt>
                <c:pt idx="18">
                  <c:v>2.0444388493737087E-2</c:v>
                </c:pt>
                <c:pt idx="19">
                  <c:v>1.8122602055293147E-2</c:v>
                </c:pt>
                <c:pt idx="20">
                  <c:v>1.6612543621558729E-2</c:v>
                </c:pt>
                <c:pt idx="21">
                  <c:v>1.6805921405498747E-2</c:v>
                </c:pt>
                <c:pt idx="22">
                  <c:v>2.1181821378753352E-2</c:v>
                </c:pt>
                <c:pt idx="23">
                  <c:v>1.7310252996005193E-2</c:v>
                </c:pt>
                <c:pt idx="24">
                  <c:v>1.8408019646131146E-2</c:v>
                </c:pt>
                <c:pt idx="25">
                  <c:v>7.2236512867841496E-2</c:v>
                </c:pt>
                <c:pt idx="26">
                  <c:v>5.3301111181588201E-2</c:v>
                </c:pt>
                <c:pt idx="27">
                  <c:v>4.9114919021213677E-2</c:v>
                </c:pt>
                <c:pt idx="28">
                  <c:v>4.2674141355333761E-2</c:v>
                </c:pt>
                <c:pt idx="29">
                  <c:v>3.46384829044728E-2</c:v>
                </c:pt>
                <c:pt idx="30">
                  <c:v>2.7165258187314079E-2</c:v>
                </c:pt>
                <c:pt idx="31">
                  <c:v>2.1693918103049326E-2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DD7-48C2-B555-F52F8685D719}"/>
            </c:ext>
          </c:extLst>
        </c:ser>
        <c:ser>
          <c:idx val="20"/>
          <c:order val="20"/>
          <c:tx>
            <c:strRef>
              <c:f>'PIVOT all'!$V$47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all'!$V$48:$V$79</c:f>
              <c:numCache>
                <c:formatCode>General</c:formatCode>
                <c:ptCount val="32"/>
                <c:pt idx="0">
                  <c:v>0.12261318252047926</c:v>
                </c:pt>
                <c:pt idx="1">
                  <c:v>0.10922122101326925</c:v>
                </c:pt>
                <c:pt idx="2">
                  <c:v>9.8466580826407357E-2</c:v>
                </c:pt>
                <c:pt idx="3">
                  <c:v>8.9640033247373685E-2</c:v>
                </c:pt>
                <c:pt idx="4">
                  <c:v>8.226573043597285E-2</c:v>
                </c:pt>
                <c:pt idx="5">
                  <c:v>7.6012506099434329E-2</c:v>
                </c:pt>
                <c:pt idx="6">
                  <c:v>7.0642771964594564E-2</c:v>
                </c:pt>
                <c:pt idx="7">
                  <c:v>6.598164561926434E-2</c:v>
                </c:pt>
                <c:pt idx="8">
                  <c:v>6.1897543818339784E-2</c:v>
                </c:pt>
                <c:pt idx="9">
                  <c:v>5.8289563036157288E-2</c:v>
                </c:pt>
                <c:pt idx="10">
                  <c:v>5.5079030420491781E-2</c:v>
                </c:pt>
                <c:pt idx="11">
                  <c:v>5.2203701175389972E-2</c:v>
                </c:pt>
                <c:pt idx="12">
                  <c:v>2.1893246829843616E-2</c:v>
                </c:pt>
                <c:pt idx="13">
                  <c:v>1.0631298265055156E-2</c:v>
                </c:pt>
                <c:pt idx="14">
                  <c:v>1.0907803362573132E-2</c:v>
                </c:pt>
                <c:pt idx="15">
                  <c:v>1.128724281695237E-2</c:v>
                </c:pt>
                <c:pt idx="16">
                  <c:v>1.3295198087279081E-2</c:v>
                </c:pt>
                <c:pt idx="17">
                  <c:v>1.7850842374525833E-2</c:v>
                </c:pt>
                <c:pt idx="18">
                  <c:v>1.5891241943346124E-2</c:v>
                </c:pt>
                <c:pt idx="19">
                  <c:v>3.8482864515578585E-2</c:v>
                </c:pt>
                <c:pt idx="20">
                  <c:v>1.2875933094435466E-2</c:v>
                </c:pt>
                <c:pt idx="21">
                  <c:v>1.2742663084797989E-2</c:v>
                </c:pt>
                <c:pt idx="22">
                  <c:v>1.3643370503093388E-2</c:v>
                </c:pt>
                <c:pt idx="23">
                  <c:v>1.5563126450404363E-2</c:v>
                </c:pt>
                <c:pt idx="24">
                  <c:v>1.6153156835523763E-2</c:v>
                </c:pt>
                <c:pt idx="25">
                  <c:v>6.4583097983820004E-2</c:v>
                </c:pt>
                <c:pt idx="26">
                  <c:v>4.0308656110084717E-2</c:v>
                </c:pt>
                <c:pt idx="27">
                  <c:v>2.3869742056778831E-2</c:v>
                </c:pt>
                <c:pt idx="28">
                  <c:v>1.3383092558676424E-2</c:v>
                </c:pt>
                <c:pt idx="29">
                  <c:v>8.5193822887907888E-3</c:v>
                </c:pt>
                <c:pt idx="30">
                  <c:v>6.4652436129306601E-3</c:v>
                </c:pt>
                <c:pt idx="31">
                  <c:v>4.6023082810093818E-3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DD7-48C2-B555-F52F8685D719}"/>
            </c:ext>
          </c:extLst>
        </c:ser>
        <c:ser>
          <c:idx val="21"/>
          <c:order val="21"/>
          <c:tx>
            <c:strRef>
              <c:f>'PIVOT all'!$W$47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all'!$W$48:$W$79</c:f>
              <c:numCache>
                <c:formatCode>General</c:formatCode>
                <c:ptCount val="32"/>
                <c:pt idx="0">
                  <c:v>1.3485719627915449E-2</c:v>
                </c:pt>
                <c:pt idx="1">
                  <c:v>1.3306274934852258E-2</c:v>
                </c:pt>
                <c:pt idx="2">
                  <c:v>1.313154301319952E-2</c:v>
                </c:pt>
                <c:pt idx="3">
                  <c:v>1.2961340611451488E-2</c:v>
                </c:pt>
                <c:pt idx="4">
                  <c:v>1.2795493857275853E-2</c:v>
                </c:pt>
                <c:pt idx="5">
                  <c:v>1.2633837665039005E-2</c:v>
                </c:pt>
                <c:pt idx="6">
                  <c:v>1.2476215187683826E-2</c:v>
                </c:pt>
                <c:pt idx="7">
                  <c:v>1.2322477309129498E-2</c:v>
                </c:pt>
                <c:pt idx="8">
                  <c:v>1.2172482173747667E-2</c:v>
                </c:pt>
                <c:pt idx="9">
                  <c:v>1.2026094749786331E-2</c:v>
                </c:pt>
                <c:pt idx="10">
                  <c:v>1.1883186423922609E-2</c:v>
                </c:pt>
                <c:pt idx="11">
                  <c:v>1.1743634624386878E-2</c:v>
                </c:pt>
                <c:pt idx="12">
                  <c:v>1.1607322470327697E-2</c:v>
                </c:pt>
                <c:pt idx="13">
                  <c:v>1.1474138445323856E-2</c:v>
                </c:pt>
                <c:pt idx="14">
                  <c:v>1.1343976093111108E-2</c:v>
                </c:pt>
                <c:pt idx="15">
                  <c:v>1.6309947318286611E-2</c:v>
                </c:pt>
                <c:pt idx="16">
                  <c:v>2.3048967100229856E-2</c:v>
                </c:pt>
                <c:pt idx="17">
                  <c:v>1.6621482658689457E-2</c:v>
                </c:pt>
                <c:pt idx="18">
                  <c:v>7.3564571302460191E-3</c:v>
                </c:pt>
                <c:pt idx="19">
                  <c:v>0.1432066308832658</c:v>
                </c:pt>
                <c:pt idx="20">
                  <c:v>2.4194321121723705E-2</c:v>
                </c:pt>
                <c:pt idx="21">
                  <c:v>4.7401493770751202E-3</c:v>
                </c:pt>
                <c:pt idx="22">
                  <c:v>3.2900352282065892E-3</c:v>
                </c:pt>
                <c:pt idx="23">
                  <c:v>2.2366935296757262E-2</c:v>
                </c:pt>
                <c:pt idx="24">
                  <c:v>2.2301415499478061E-2</c:v>
                </c:pt>
                <c:pt idx="25">
                  <c:v>9.7711170120236668E-2</c:v>
                </c:pt>
                <c:pt idx="26">
                  <c:v>1.0014922793044612E-2</c:v>
                </c:pt>
                <c:pt idx="27">
                  <c:v>8.7923869228607732E-3</c:v>
                </c:pt>
                <c:pt idx="28">
                  <c:v>6.1244907214514921E-3</c:v>
                </c:pt>
                <c:pt idx="29">
                  <c:v>2.3132165819337303E-3</c:v>
                </c:pt>
                <c:pt idx="30">
                  <c:v>-3.1766718919237213E-3</c:v>
                </c:pt>
                <c:pt idx="31">
                  <c:v>-1.0077152057972549E-2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DD7-48C2-B555-F52F8685D719}"/>
            </c:ext>
          </c:extLst>
        </c:ser>
        <c:ser>
          <c:idx val="22"/>
          <c:order val="22"/>
          <c:tx>
            <c:strRef>
              <c:f>'PIVOT all'!$X$47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all'!$X$48:$X$79</c:f>
              <c:numCache>
                <c:formatCode>General</c:formatCode>
                <c:ptCount val="32"/>
                <c:pt idx="0">
                  <c:v>7.0339557967651345E-3</c:v>
                </c:pt>
                <c:pt idx="1">
                  <c:v>6.9848248475392616E-3</c:v>
                </c:pt>
                <c:pt idx="2">
                  <c:v>6.9363754797366894E-3</c:v>
                </c:pt>
                <c:pt idx="3">
                  <c:v>6.888593607944582E-3</c:v>
                </c:pt>
                <c:pt idx="4">
                  <c:v>6.8414655322104334E-3</c:v>
                </c:pt>
                <c:pt idx="5">
                  <c:v>6.7949779249447673E-3</c:v>
                </c:pt>
                <c:pt idx="6">
                  <c:v>6.7491178183565204E-3</c:v>
                </c:pt>
                <c:pt idx="7">
                  <c:v>6.7038725923904696E-3</c:v>
                </c:pt>
                <c:pt idx="8">
                  <c:v>6.6592299631544893E-3</c:v>
                </c:pt>
                <c:pt idx="9">
                  <c:v>6.6151779717935622E-3</c:v>
                </c:pt>
                <c:pt idx="10">
                  <c:v>6.5717049738127642E-3</c:v>
                </c:pt>
                <c:pt idx="11">
                  <c:v>6.5287996288194705E-3</c:v>
                </c:pt>
                <c:pt idx="12">
                  <c:v>6.9803430904480379E-3</c:v>
                </c:pt>
                <c:pt idx="13">
                  <c:v>8.2398718242160385E-3</c:v>
                </c:pt>
                <c:pt idx="14">
                  <c:v>7.0374574347329411E-3</c:v>
                </c:pt>
                <c:pt idx="15">
                  <c:v>1.1045987376014699E-2</c:v>
                </c:pt>
                <c:pt idx="16">
                  <c:v>1.0447523491001753E-2</c:v>
                </c:pt>
                <c:pt idx="17">
                  <c:v>1.3176559593985449E-2</c:v>
                </c:pt>
                <c:pt idx="18">
                  <c:v>2.0814535950966162E-2</c:v>
                </c:pt>
                <c:pt idx="19">
                  <c:v>1.3166717464187849E-2</c:v>
                </c:pt>
                <c:pt idx="20">
                  <c:v>4.3228445941877025E-2</c:v>
                </c:pt>
                <c:pt idx="21">
                  <c:v>1.1044147755129741E-2</c:v>
                </c:pt>
                <c:pt idx="22">
                  <c:v>1.1379841423762693E-2</c:v>
                </c:pt>
                <c:pt idx="23">
                  <c:v>1.184399763119659E-2</c:v>
                </c:pt>
                <c:pt idx="24">
                  <c:v>1.139520066583688E-2</c:v>
                </c:pt>
                <c:pt idx="25">
                  <c:v>6.6140944164856608E-2</c:v>
                </c:pt>
                <c:pt idx="26">
                  <c:v>3.7439363514012447E-2</c:v>
                </c:pt>
                <c:pt idx="27">
                  <c:v>1.805120913009195E-2</c:v>
                </c:pt>
                <c:pt idx="28">
                  <c:v>1.2919087701819265E-2</c:v>
                </c:pt>
                <c:pt idx="29">
                  <c:v>1.0733020061236997E-2</c:v>
                </c:pt>
                <c:pt idx="30">
                  <c:v>9.6875630765618226E-3</c:v>
                </c:pt>
                <c:pt idx="31">
                  <c:v>9.1939872201487471E-3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DD7-48C2-B555-F52F8685D719}"/>
            </c:ext>
          </c:extLst>
        </c:ser>
        <c:ser>
          <c:idx val="23"/>
          <c:order val="23"/>
          <c:tx>
            <c:strRef>
              <c:f>'PIVOT all'!$Y$47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all'!$Y$48:$Y$79</c:f>
              <c:numCache>
                <c:formatCode>General</c:formatCode>
                <c:ptCount val="32"/>
                <c:pt idx="0">
                  <c:v>1.5508499850879875E-2</c:v>
                </c:pt>
                <c:pt idx="1">
                  <c:v>1.5271659324522791E-2</c:v>
                </c:pt>
                <c:pt idx="2">
                  <c:v>1.5041943881978659E-2</c:v>
                </c:pt>
                <c:pt idx="3">
                  <c:v>1.4819036762610427E-2</c:v>
                </c:pt>
                <c:pt idx="4">
                  <c:v>1.4602639707947285E-2</c:v>
                </c:pt>
                <c:pt idx="5">
                  <c:v>1.4392471630224168E-2</c:v>
                </c:pt>
                <c:pt idx="6">
                  <c:v>1.4188267394270149E-2</c:v>
                </c:pt>
                <c:pt idx="7">
                  <c:v>1.3989776701641032E-2</c:v>
                </c:pt>
                <c:pt idx="8">
                  <c:v>1.3796763067126516E-2</c:v>
                </c:pt>
                <c:pt idx="9">
                  <c:v>1.3609002878827603E-2</c:v>
                </c:pt>
                <c:pt idx="10">
                  <c:v>1.3426284533953003E-2</c:v>
                </c:pt>
                <c:pt idx="11">
                  <c:v>1.3248407643312143E-2</c:v>
                </c:pt>
                <c:pt idx="12">
                  <c:v>1.5212471712346076E-2</c:v>
                </c:pt>
                <c:pt idx="13">
                  <c:v>2.9102167182661898E-3</c:v>
                </c:pt>
                <c:pt idx="14">
                  <c:v>4.3835278137926981E-3</c:v>
                </c:pt>
                <c:pt idx="15">
                  <c:v>3.8111630194246349E-3</c:v>
                </c:pt>
                <c:pt idx="16">
                  <c:v>5.2663808940600632E-3</c:v>
                </c:pt>
                <c:pt idx="17">
                  <c:v>-1.9493177387914784E-3</c:v>
                </c:pt>
                <c:pt idx="18">
                  <c:v>8.544921875E-3</c:v>
                </c:pt>
                <c:pt idx="19">
                  <c:v>8.6540789155167275E-3</c:v>
                </c:pt>
                <c:pt idx="20">
                  <c:v>7.4998500030023507E-3</c:v>
                </c:pt>
                <c:pt idx="21">
                  <c:v>7.8608861362530202E-3</c:v>
                </c:pt>
                <c:pt idx="22">
                  <c:v>8.0359253131652153E-3</c:v>
                </c:pt>
                <c:pt idx="23">
                  <c:v>5.509964830012315E-3</c:v>
                </c:pt>
                <c:pt idx="24">
                  <c:v>5.5415757855543646E-3</c:v>
                </c:pt>
                <c:pt idx="25">
                  <c:v>2.4534886970915881E-2</c:v>
                </c:pt>
                <c:pt idx="26">
                  <c:v>3.0361152302075922E-2</c:v>
                </c:pt>
                <c:pt idx="27">
                  <c:v>2.4290733311934209E-2</c:v>
                </c:pt>
                <c:pt idx="28">
                  <c:v>2.0141760706706036E-2</c:v>
                </c:pt>
                <c:pt idx="29">
                  <c:v>1.8646129470470063E-2</c:v>
                </c:pt>
                <c:pt idx="30">
                  <c:v>1.8016049903113895E-2</c:v>
                </c:pt>
                <c:pt idx="31">
                  <c:v>1.5773767220578216E-2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DD7-48C2-B555-F52F8685D719}"/>
            </c:ext>
          </c:extLst>
        </c:ser>
        <c:ser>
          <c:idx val="24"/>
          <c:order val="24"/>
          <c:tx>
            <c:strRef>
              <c:f>'PIVOT all'!$Z$47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all'!$Z$48:$Z$79</c:f>
              <c:numCache>
                <c:formatCode>General</c:formatCode>
                <c:ptCount val="32"/>
                <c:pt idx="0">
                  <c:v>1.6597510373443924E-2</c:v>
                </c:pt>
                <c:pt idx="1">
                  <c:v>1.6326530612244872E-2</c:v>
                </c:pt>
                <c:pt idx="2">
                  <c:v>1.6064257028112428E-2</c:v>
                </c:pt>
                <c:pt idx="3">
                  <c:v>1.5810276679841806E-2</c:v>
                </c:pt>
                <c:pt idx="4">
                  <c:v>1.5564202334630295E-2</c:v>
                </c:pt>
                <c:pt idx="5">
                  <c:v>1.5325670498084421E-2</c:v>
                </c:pt>
                <c:pt idx="6">
                  <c:v>1.5094339622641506E-2</c:v>
                </c:pt>
                <c:pt idx="7">
                  <c:v>1.4869888475836479E-2</c:v>
                </c:pt>
                <c:pt idx="8">
                  <c:v>1.46520146520146E-2</c:v>
                </c:pt>
                <c:pt idx="9">
                  <c:v>1.4440433212996373E-2</c:v>
                </c:pt>
                <c:pt idx="10">
                  <c:v>1.4234875444840034E-2</c:v>
                </c:pt>
                <c:pt idx="11">
                  <c:v>1.4035087719298067E-2</c:v>
                </c:pt>
                <c:pt idx="12">
                  <c:v>1.2193112539133244E-2</c:v>
                </c:pt>
                <c:pt idx="13">
                  <c:v>1.2209018394921056E-2</c:v>
                </c:pt>
                <c:pt idx="14">
                  <c:v>1.2865873271148187E-2</c:v>
                </c:pt>
                <c:pt idx="15">
                  <c:v>2.7627818355033362E-2</c:v>
                </c:pt>
                <c:pt idx="16">
                  <c:v>1.4215080346106079E-2</c:v>
                </c:pt>
                <c:pt idx="17">
                  <c:v>1.6453382084095081E-2</c:v>
                </c:pt>
                <c:pt idx="18">
                  <c:v>1.4688249400479636E-2</c:v>
                </c:pt>
                <c:pt idx="19">
                  <c:v>1.2555391432791829E-2</c:v>
                </c:pt>
                <c:pt idx="20">
                  <c:v>1.0649161196207624E-2</c:v>
                </c:pt>
                <c:pt idx="21">
                  <c:v>8.5161662817552219E-3</c:v>
                </c:pt>
                <c:pt idx="22">
                  <c:v>7.0130241877779387E-3</c:v>
                </c:pt>
                <c:pt idx="23">
                  <c:v>1.3786242183059016E-2</c:v>
                </c:pt>
                <c:pt idx="24">
                  <c:v>1.3392913308645671E-2</c:v>
                </c:pt>
                <c:pt idx="25">
                  <c:v>3.7588295006216965E-2</c:v>
                </c:pt>
                <c:pt idx="26">
                  <c:v>2.6334321356558554E-2</c:v>
                </c:pt>
                <c:pt idx="27">
                  <c:v>2.4194852616733709E-2</c:v>
                </c:pt>
                <c:pt idx="28">
                  <c:v>2.4713570073980229E-2</c:v>
                </c:pt>
                <c:pt idx="29">
                  <c:v>2.5256625761135076E-2</c:v>
                </c:pt>
                <c:pt idx="30">
                  <c:v>2.4994366299732285E-2</c:v>
                </c:pt>
                <c:pt idx="31">
                  <c:v>2.1304222602508416E-2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DD7-48C2-B555-F52F8685D719}"/>
            </c:ext>
          </c:extLst>
        </c:ser>
        <c:ser>
          <c:idx val="25"/>
          <c:order val="25"/>
          <c:tx>
            <c:strRef>
              <c:f>'PIVOT all'!$AA$47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all'!$AA$48:$AA$79</c:f>
              <c:numCache>
                <c:formatCode>General</c:formatCode>
                <c:ptCount val="32"/>
                <c:pt idx="0">
                  <c:v>3.7836407620199575E-2</c:v>
                </c:pt>
                <c:pt idx="1">
                  <c:v>3.6457005499508366E-2</c:v>
                </c:pt>
                <c:pt idx="2">
                  <c:v>3.5174643334036082E-2</c:v>
                </c:pt>
                <c:pt idx="3">
                  <c:v>3.3979429036966602E-2</c:v>
                </c:pt>
                <c:pt idx="4">
                  <c:v>3.286277084701239E-2</c:v>
                </c:pt>
                <c:pt idx="5">
                  <c:v>3.1817170465020084E-2</c:v>
                </c:pt>
                <c:pt idx="6">
                  <c:v>3.083605446368054E-2</c:v>
                </c:pt>
                <c:pt idx="7">
                  <c:v>2.9913635956130724E-2</c:v>
                </c:pt>
                <c:pt idx="8">
                  <c:v>2.9044800371402113E-2</c:v>
                </c:pt>
                <c:pt idx="9">
                  <c:v>2.8225010573805109E-2</c:v>
                </c:pt>
                <c:pt idx="10">
                  <c:v>2.7450227609279843E-2</c:v>
                </c:pt>
                <c:pt idx="11">
                  <c:v>2.6716844156190689E-2</c:v>
                </c:pt>
                <c:pt idx="12">
                  <c:v>2.5449724446293009E-2</c:v>
                </c:pt>
                <c:pt idx="13">
                  <c:v>2.7576241539280621E-2</c:v>
                </c:pt>
                <c:pt idx="14">
                  <c:v>2.8069708003986671E-2</c:v>
                </c:pt>
                <c:pt idx="15">
                  <c:v>3.0288486919462621E-2</c:v>
                </c:pt>
                <c:pt idx="16">
                  <c:v>2.9034722416314995E-2</c:v>
                </c:pt>
                <c:pt idx="17">
                  <c:v>2.7812608925928073E-2</c:v>
                </c:pt>
                <c:pt idx="18">
                  <c:v>1.8925263487058031E-2</c:v>
                </c:pt>
                <c:pt idx="19">
                  <c:v>1.1761502152601189E-2</c:v>
                </c:pt>
                <c:pt idx="20">
                  <c:v>8.7068343095404455E-3</c:v>
                </c:pt>
                <c:pt idx="21">
                  <c:v>7.1450655846720945E-3</c:v>
                </c:pt>
                <c:pt idx="22">
                  <c:v>4.1254194807265332E-3</c:v>
                </c:pt>
                <c:pt idx="23">
                  <c:v>1.9294314731441276E-2</c:v>
                </c:pt>
                <c:pt idx="24">
                  <c:v>2.2079407665043016E-2</c:v>
                </c:pt>
                <c:pt idx="25">
                  <c:v>4.4808622001751841E-2</c:v>
                </c:pt>
                <c:pt idx="26">
                  <c:v>3.154700579548253E-2</c:v>
                </c:pt>
                <c:pt idx="27">
                  <c:v>3.1160438519853173E-2</c:v>
                </c:pt>
                <c:pt idx="28">
                  <c:v>3.248259149713939E-2</c:v>
                </c:pt>
                <c:pt idx="29">
                  <c:v>3.3519226547564118E-2</c:v>
                </c:pt>
                <c:pt idx="30">
                  <c:v>3.1737011899373391E-2</c:v>
                </c:pt>
                <c:pt idx="31">
                  <c:v>2.6476292975802673E-2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D7-48C2-B555-F52F8685D719}"/>
            </c:ext>
          </c:extLst>
        </c:ser>
        <c:ser>
          <c:idx val="26"/>
          <c:order val="26"/>
          <c:tx>
            <c:strRef>
              <c:f>'PIVOT all'!$AB$47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all'!$AB$48:$AB$79</c:f>
              <c:numCache>
                <c:formatCode>General</c:formatCode>
                <c:ptCount val="32"/>
                <c:pt idx="0">
                  <c:v>3.0186608122941827E-2</c:v>
                </c:pt>
                <c:pt idx="1">
                  <c:v>2.9302077783697422E-2</c:v>
                </c:pt>
                <c:pt idx="2">
                  <c:v>2.8467908902691574E-2</c:v>
                </c:pt>
                <c:pt idx="3">
                  <c:v>2.7679919476597981E-2</c:v>
                </c:pt>
                <c:pt idx="4">
                  <c:v>2.693437806072474E-2</c:v>
                </c:pt>
                <c:pt idx="5">
                  <c:v>2.6227944682880366E-2</c:v>
                </c:pt>
                <c:pt idx="6">
                  <c:v>2.5557620817843851E-2</c:v>
                </c:pt>
                <c:pt idx="7">
                  <c:v>2.4920706841866869E-2</c:v>
                </c:pt>
                <c:pt idx="8">
                  <c:v>2.431476569407609E-2</c:v>
                </c:pt>
                <c:pt idx="9">
                  <c:v>2.3737591713422601E-2</c:v>
                </c:pt>
                <c:pt idx="10">
                  <c:v>2.3187183811129941E-2</c:v>
                </c:pt>
                <c:pt idx="11">
                  <c:v>2.2661722290894026E-2</c:v>
                </c:pt>
                <c:pt idx="12">
                  <c:v>1.785487085966353E-2</c:v>
                </c:pt>
                <c:pt idx="13">
                  <c:v>-1.0000000000000231E-2</c:v>
                </c:pt>
                <c:pt idx="14">
                  <c:v>-5.4903198653198371E-2</c:v>
                </c:pt>
                <c:pt idx="15">
                  <c:v>2.6274186724850601E-3</c:v>
                </c:pt>
                <c:pt idx="16">
                  <c:v>-1.3324746274601118E-4</c:v>
                </c:pt>
                <c:pt idx="17">
                  <c:v>3.8646913799615934E-3</c:v>
                </c:pt>
                <c:pt idx="18">
                  <c:v>1.2677832599508498E-2</c:v>
                </c:pt>
                <c:pt idx="19">
                  <c:v>1.0443521957614221E-2</c:v>
                </c:pt>
                <c:pt idx="20">
                  <c:v>1.3600588133540592E-2</c:v>
                </c:pt>
                <c:pt idx="21">
                  <c:v>5.0984491328354142E-3</c:v>
                </c:pt>
                <c:pt idx="22">
                  <c:v>5.3272773580119726E-3</c:v>
                </c:pt>
                <c:pt idx="23">
                  <c:v>-1.3300399011970665E-3</c:v>
                </c:pt>
                <c:pt idx="24">
                  <c:v>-1.4153937492145108E-4</c:v>
                </c:pt>
                <c:pt idx="25">
                  <c:v>2.772702388967252E-2</c:v>
                </c:pt>
                <c:pt idx="26">
                  <c:v>7.8961216362781528E-2</c:v>
                </c:pt>
                <c:pt idx="27">
                  <c:v>6.8944228413269304E-2</c:v>
                </c:pt>
                <c:pt idx="28">
                  <c:v>5.9231289385364594E-2</c:v>
                </c:pt>
                <c:pt idx="29">
                  <c:v>5.3084362261436757E-2</c:v>
                </c:pt>
                <c:pt idx="30">
                  <c:v>4.9500678828158007E-2</c:v>
                </c:pt>
                <c:pt idx="31">
                  <c:v>4.6539458844122583E-2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DD7-48C2-B555-F52F8685D719}"/>
            </c:ext>
          </c:extLst>
        </c:ser>
        <c:ser>
          <c:idx val="27"/>
          <c:order val="27"/>
          <c:tx>
            <c:strRef>
              <c:f>'PIVOT all'!$AC$47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all'!$AC$48:$AC$79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1.0830991678960178E-2</c:v>
                </c:pt>
                <c:pt idx="21">
                  <c:v>1.0740350799617993E-2</c:v>
                </c:pt>
                <c:pt idx="22">
                  <c:v>1.060987883583242E-2</c:v>
                </c:pt>
                <c:pt idx="23">
                  <c:v>1.2510293492025149E-2</c:v>
                </c:pt>
                <c:pt idx="24">
                  <c:v>1.2044157775702447E-2</c:v>
                </c:pt>
                <c:pt idx="25">
                  <c:v>9.7961364259324668E-5</c:v>
                </c:pt>
                <c:pt idx="26">
                  <c:v>4.3825794506364035E-2</c:v>
                </c:pt>
                <c:pt idx="27">
                  <c:v>4.0255847281758683E-2</c:v>
                </c:pt>
                <c:pt idx="28">
                  <c:v>3.731978287122395E-2</c:v>
                </c:pt>
                <c:pt idx="29">
                  <c:v>3.3559767925596784E-2</c:v>
                </c:pt>
                <c:pt idx="30">
                  <c:v>2.9200478707062105E-2</c:v>
                </c:pt>
                <c:pt idx="31">
                  <c:v>2.4132617120874889E-2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DD7-48C2-B555-F52F8685D719}"/>
            </c:ext>
          </c:extLst>
        </c:ser>
        <c:ser>
          <c:idx val="28"/>
          <c:order val="28"/>
          <c:tx>
            <c:strRef>
              <c:f>'PIVOT all'!$AD$47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all'!$AD$48:$AD$79</c:f>
              <c:numCache>
                <c:formatCode>General</c:formatCode>
                <c:ptCount val="32"/>
                <c:pt idx="0">
                  <c:v>1.2534768816292008E-2</c:v>
                </c:pt>
                <c:pt idx="1">
                  <c:v>1.2379593474055151E-2</c:v>
                </c:pt>
                <c:pt idx="2">
                  <c:v>1.2228213166144197E-2</c:v>
                </c:pt>
                <c:pt idx="3">
                  <c:v>1.2080490354932527E-2</c:v>
                </c:pt>
                <c:pt idx="4">
                  <c:v>1.1936294069551767E-2</c:v>
                </c:pt>
                <c:pt idx="5">
                  <c:v>1.1795499518600483E-2</c:v>
                </c:pt>
                <c:pt idx="6">
                  <c:v>1.1657987729944086E-2</c:v>
                </c:pt>
                <c:pt idx="7">
                  <c:v>1.1523645215418377E-2</c:v>
                </c:pt>
                <c:pt idx="8">
                  <c:v>1.1392363658453419E-2</c:v>
                </c:pt>
                <c:pt idx="9">
                  <c:v>1.1264039622807198E-2</c:v>
                </c:pt>
                <c:pt idx="10">
                  <c:v>1.1138574280767033E-2</c:v>
                </c:pt>
                <c:pt idx="11">
                  <c:v>1.1015873159314404E-2</c:v>
                </c:pt>
                <c:pt idx="12">
                  <c:v>1.3930414962794124E-2</c:v>
                </c:pt>
                <c:pt idx="13">
                  <c:v>1.1486653267040348E-2</c:v>
                </c:pt>
                <c:pt idx="14">
                  <c:v>1.35176356774942E-2</c:v>
                </c:pt>
                <c:pt idx="15">
                  <c:v>3.3136985123398466E-2</c:v>
                </c:pt>
                <c:pt idx="16">
                  <c:v>9.6551207514348203E-3</c:v>
                </c:pt>
                <c:pt idx="17">
                  <c:v>1.7262486243183384E-2</c:v>
                </c:pt>
                <c:pt idx="18">
                  <c:v>6.3007759476487735E-3</c:v>
                </c:pt>
                <c:pt idx="19">
                  <c:v>1.2868934970807322E-2</c:v>
                </c:pt>
                <c:pt idx="20">
                  <c:v>1.363567697359791E-3</c:v>
                </c:pt>
                <c:pt idx="21">
                  <c:v>1.7646661823263798E-2</c:v>
                </c:pt>
                <c:pt idx="22">
                  <c:v>3.765009713888845E-2</c:v>
                </c:pt>
                <c:pt idx="23">
                  <c:v>2.5181871158148406E-2</c:v>
                </c:pt>
                <c:pt idx="24">
                  <c:v>2.6045419447258134E-2</c:v>
                </c:pt>
                <c:pt idx="25">
                  <c:v>6.1757986697089651E-2</c:v>
                </c:pt>
                <c:pt idx="26">
                  <c:v>6.8940649977236479E-2</c:v>
                </c:pt>
                <c:pt idx="27">
                  <c:v>6.2041047260114945E-2</c:v>
                </c:pt>
                <c:pt idx="28">
                  <c:v>5.4518149201168375E-2</c:v>
                </c:pt>
                <c:pt idx="29">
                  <c:v>4.7950859581586069E-2</c:v>
                </c:pt>
                <c:pt idx="30">
                  <c:v>4.2758672281884014E-2</c:v>
                </c:pt>
                <c:pt idx="31">
                  <c:v>3.7838299382028318E-2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DD7-48C2-B555-F52F8685D719}"/>
            </c:ext>
          </c:extLst>
        </c:ser>
        <c:ser>
          <c:idx val="29"/>
          <c:order val="29"/>
          <c:tx>
            <c:strRef>
              <c:f>'PIVOT all'!$AE$47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all'!$A$48:$A$79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'PIVOT all'!$AE$48:$AE$79</c:f>
              <c:numCache>
                <c:formatCode>General</c:formatCode>
                <c:ptCount val="32"/>
                <c:pt idx="0">
                  <c:v>1.5913488111773955E-2</c:v>
                </c:pt>
                <c:pt idx="1">
                  <c:v>1.5669641357475728E-2</c:v>
                </c:pt>
                <c:pt idx="2">
                  <c:v>1.5433329060281276E-2</c:v>
                </c:pt>
                <c:pt idx="3">
                  <c:v>1.5204211776466359E-2</c:v>
                </c:pt>
                <c:pt idx="4">
                  <c:v>1.4981970249404508E-2</c:v>
                </c:pt>
                <c:pt idx="5">
                  <c:v>1.4766303932907121E-2</c:v>
                </c:pt>
                <c:pt idx="6">
                  <c:v>1.4556929642360661E-2</c:v>
                </c:pt>
                <c:pt idx="7">
                  <c:v>1.4353580320928705E-2</c:v>
                </c:pt>
                <c:pt idx="8">
                  <c:v>1.4156003909534531E-2</c:v>
                </c:pt>
                <c:pt idx="9">
                  <c:v>1.3963962310582723E-2</c:v>
                </c:pt>
                <c:pt idx="10">
                  <c:v>1.3777230436465837E-2</c:v>
                </c:pt>
                <c:pt idx="11">
                  <c:v>1.3797783659011964E-2</c:v>
                </c:pt>
                <c:pt idx="12">
                  <c:v>1.435410861282338E-2</c:v>
                </c:pt>
                <c:pt idx="13">
                  <c:v>1.4426960328507876E-2</c:v>
                </c:pt>
                <c:pt idx="14">
                  <c:v>1.237262812784734E-2</c:v>
                </c:pt>
                <c:pt idx="15">
                  <c:v>1.7064393706783365E-2</c:v>
                </c:pt>
                <c:pt idx="16">
                  <c:v>1.3157767623390271E-2</c:v>
                </c:pt>
                <c:pt idx="17">
                  <c:v>1.4114898688915467E-2</c:v>
                </c:pt>
                <c:pt idx="18">
                  <c:v>1.1117922661117996E-2</c:v>
                </c:pt>
                <c:pt idx="19">
                  <c:v>1.8981241471018206E-2</c:v>
                </c:pt>
                <c:pt idx="20">
                  <c:v>1.4124075054900764E-2</c:v>
                </c:pt>
                <c:pt idx="21">
                  <c:v>7.6239056719267229E-3</c:v>
                </c:pt>
                <c:pt idx="22">
                  <c:v>1.8375182633938003E-2</c:v>
                </c:pt>
                <c:pt idx="23">
                  <c:v>1.5172139400970952E-2</c:v>
                </c:pt>
                <c:pt idx="24">
                  <c:v>1.4179276501568694E-2</c:v>
                </c:pt>
                <c:pt idx="25">
                  <c:v>4.9776206878391793E-2</c:v>
                </c:pt>
                <c:pt idx="26">
                  <c:v>3.9843923132625969E-2</c:v>
                </c:pt>
                <c:pt idx="27">
                  <c:v>3.5106946052149146E-2</c:v>
                </c:pt>
                <c:pt idx="28">
                  <c:v>3.1190579514585481E-2</c:v>
                </c:pt>
                <c:pt idx="29">
                  <c:v>2.7594923743575306E-2</c:v>
                </c:pt>
                <c:pt idx="30">
                  <c:v>2.4111089628901405E-2</c:v>
                </c:pt>
                <c:pt idx="31">
                  <c:v>2.0114798710944903E-2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DD7-48C2-B555-F52F868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903840"/>
        <c:axId val="274720784"/>
      </c:lineChart>
      <c:catAx>
        <c:axId val="3589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20784"/>
        <c:crosses val="autoZero"/>
        <c:auto val="1"/>
        <c:lblAlgn val="ctr"/>
        <c:lblOffset val="100"/>
        <c:noMultiLvlLbl val="0"/>
      </c:catAx>
      <c:valAx>
        <c:axId val="274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97155</xdr:colOff>
      <xdr:row>0</xdr:row>
      <xdr:rowOff>124777</xdr:rowOff>
    </xdr:from>
    <xdr:to>
      <xdr:col>10</xdr:col>
      <xdr:colOff>638175</xdr:colOff>
      <xdr:row>15</xdr:row>
      <xdr:rowOff>160972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DA55A-6479-43C3-BF43-EED0C61EE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251459</xdr:colOff>
      <xdr:row>3</xdr:row>
      <xdr:rowOff>27622</xdr:rowOff>
    </xdr:from>
    <xdr:to>
      <xdr:col>15</xdr:col>
      <xdr:colOff>421004</xdr:colOff>
      <xdr:row>18</xdr:row>
      <xdr:rowOff>73342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B2612B-C0E9-409C-8D6E-3589107A1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307153</xdr:colOff>
      <xdr:row>1</xdr:row>
      <xdr:rowOff>132621</xdr:rowOff>
    </xdr:from>
    <xdr:to>
      <xdr:col>21</xdr:col>
      <xdr:colOff>352425</xdr:colOff>
      <xdr:row>16</xdr:row>
      <xdr:rowOff>169040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8CB36-6BD8-463F-8BE3-7D79D57D4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312867</xdr:colOff>
      <xdr:row>17</xdr:row>
      <xdr:rowOff>65946</xdr:rowOff>
    </xdr:from>
    <xdr:to>
      <xdr:col>24</xdr:col>
      <xdr:colOff>51434</xdr:colOff>
      <xdr:row>32</xdr:row>
      <xdr:rowOff>105951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42895-A487-4A7C-964D-D0079D571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377189</xdr:colOff>
      <xdr:row>33</xdr:row>
      <xdr:rowOff>20506</xdr:rowOff>
    </xdr:from>
    <xdr:to>
      <xdr:col>24</xdr:col>
      <xdr:colOff>122592</xdr:colOff>
      <xdr:row>48</xdr:row>
      <xdr:rowOff>62416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6F07E4-D632-43AD-A997-E0210E3D6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403412</xdr:colOff>
      <xdr:row>48</xdr:row>
      <xdr:rowOff>145676</xdr:rowOff>
    </xdr:from>
    <xdr:to>
      <xdr:col>24</xdr:col>
      <xdr:colOff>148815</xdr:colOff>
      <xdr:row>64</xdr:row>
      <xdr:rowOff>10197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B46422-BA14-4BD8-BC84-59C4B7B2C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607021</xdr:colOff>
      <xdr:row>48</xdr:row>
      <xdr:rowOff>47847</xdr:rowOff>
    </xdr:from>
    <xdr:to>
      <xdr:col>15</xdr:col>
      <xdr:colOff>588420</xdr:colOff>
      <xdr:row>74</xdr:row>
      <xdr:rowOff>158562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ECA0F0-3339-41A4-8271-E462627E0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" refreshedDate="43768.588890393519" createdVersion="6" refreshedVersion="6" minRefreshableVersion="3" recordCount="957" xr:uid="{C7FA0D3D-B307-42B2-96C2-D3B258301E53}">
  <cacheSource type="worksheet">
    <worksheetSource ref="A1:AE958" sheet="lifestyles"/>
  </cacheSource>
  <cacheFields count="31">
    <cacheField name="Country" numFmtId="0">
      <sharedItems count="29">
        <s v="Austria"/>
        <s v="Belgium"/>
        <s v="Bulgaria"/>
        <s v="Croatia"/>
        <s v="Cyprus"/>
        <s v="Czech Republic"/>
        <s v="Denmark"/>
        <s v="Estonia"/>
        <s v="Finland"/>
        <s v="France"/>
        <s v="Germany"/>
        <s v="Greece"/>
        <s v="Hungary"/>
        <s v="Ireland"/>
        <s v="Italy"/>
        <s v="Latvia"/>
        <s v="Lithuania"/>
        <s v="Luxembourg"/>
        <s v="Malta"/>
        <s v="Netherlands"/>
        <s v="Poland"/>
        <s v="Portugal"/>
        <s v="Romania"/>
        <s v="Slovakia"/>
        <s v="Slovenia"/>
        <s v="Spain"/>
        <s v="Sweden"/>
        <s v="Switzerland"/>
        <s v="United Kingdom"/>
      </sharedItems>
    </cacheField>
    <cacheField name="Years" numFmtId="0">
      <sharedItems count="33"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20"/>
        <s v="2025"/>
        <s v="2030"/>
        <s v="2035"/>
        <s v="2040"/>
        <s v="2045"/>
        <s v="2050"/>
      </sharedItems>
    </cacheField>
    <cacheField name="lfs_households[#]" numFmtId="0">
      <sharedItems containsSemiMixedTypes="0" containsString="0" containsNumber="1" minValue="137132.29571984429" maxValue="41795479.509695329"/>
    </cacheField>
    <cacheField name="lfs_appliance-own_fridge[num]" numFmtId="0">
      <sharedItems containsSemiMixedTypes="0" containsString="0" containsNumber="1" minValue="136289.48063035021" maxValue="47497599.203120492"/>
    </cacheField>
    <cacheField name="lfs_appliance-own_freezer[num]" numFmtId="0">
      <sharedItems containsSemiMixedTypes="0" containsString="0" containsNumber="1" minValue="52955.96724124514" maxValue="30031890.420862488"/>
    </cacheField>
    <cacheField name="lfs_appliance-own_wmachine[num]" numFmtId="0">
      <sharedItems containsSemiMixedTypes="0" containsString="0" containsNumber="1" minValue="128925.6134824903" maxValue="38706957.841866441"/>
    </cacheField>
    <cacheField name="lfs_appliance-own_dryer[num]" numFmtId="0">
      <sharedItems containsSemiMixedTypes="0" containsString="0" containsNumber="1" minValue="27357.892996108949" maxValue="17950347.06025406"/>
    </cacheField>
    <cacheField name="lfs_appliance-own_dishwasher[num]" numFmtId="0">
      <sharedItems containsSemiMixedTypes="0" containsString="0" containsNumber="1" minValue="17713.65290272373" maxValue="29472172.731926989"/>
    </cacheField>
    <cacheField name="lfs_appliance-own_tv[num]" numFmtId="0">
      <sharedItems containsSemiMixedTypes="0" containsString="0" containsNumber="1" minValue="132865.97286770429" maxValue="87329744.060589746"/>
    </cacheField>
    <cacheField name="lfs_appliance-own_comp[num]" numFmtId="0">
      <sharedItems containsSemiMixedTypes="0" containsString="0" containsNumber="1" minValue="43775.390798173037" maxValue="93711582.14346613"/>
    </cacheField>
    <cacheField name="lfs_appliance-own_phone[num]" numFmtId="0">
      <sharedItems containsSemiMixedTypes="0" containsString="0" containsNumber="1" minValue="0" maxValue="110251772.502556"/>
    </cacheField>
    <cacheField name="lfs_appliance-use_fridge[h]" numFmtId="0">
      <sharedItems containsSemiMixedTypes="0" containsString="0" containsNumber="1" minValue="397965283.44062251" maxValue="138692989673.11179"/>
    </cacheField>
    <cacheField name="lfs_appliance-use_freezer[h]" numFmtId="0">
      <sharedItems containsSemiMixedTypes="0" containsString="0" containsNumber="1" minValue="154631424.34443581" maxValue="87693120028.918457"/>
    </cacheField>
    <cacheField name="lfs_appliance-use_dishwasher[h]" numFmtId="0">
      <sharedItems containsSemiMixedTypes="0" containsString="0" containsNumber="1" minValue="5624970.4792599194" maxValue="10334551275.531919"/>
    </cacheField>
    <cacheField name="lfs_appliance-use_dryer[h]" numFmtId="0">
      <sharedItems containsSemiMixedTypes="0" containsString="0" containsNumber="1" minValue="3894396.067996108" maxValue="3076347520.9392452"/>
    </cacheField>
    <cacheField name="lfs_appliance-use_wmachine[h]" numFmtId="0">
      <sharedItems containsSemiMixedTypes="0" containsString="0" containsNumber="1" minValue="18352561.079232492" maxValue="6371745865.1388426"/>
    </cacheField>
    <cacheField name="lfs_appliance-use_tv[h]" numFmtId="0">
      <sharedItems containsSemiMixedTypes="0" containsString="0" containsNumber="1" minValue="120755239.440813" maxValue="83130929966.156555"/>
    </cacheField>
    <cacheField name="lfs_appliance-use_phone[h]" numFmtId="0">
      <sharedItems containsSemiMixedTypes="0" containsString="0" containsNumber="1" minValue="0" maxValue="96580552712.239029"/>
    </cacheField>
    <cacheField name="lfs_appliance-use_comp[h]" numFmtId="0">
      <sharedItems containsSemiMixedTypes="0" containsString="0" containsNumber="1" minValue="19370150.786588188" maxValue="46313398572.910431"/>
    </cacheField>
    <cacheField name="lfs_heatcool-behaviour[C]" numFmtId="0">
      <sharedItems containsSemiMixedTypes="0" containsString="0" containsNumber="1" minValue="15" maxValue="25"/>
    </cacheField>
    <cacheField name="lfs_lighting[W/m2]" numFmtId="0">
      <sharedItems containsSemiMixedTypes="0" containsString="0" containsNumber="1" containsInteger="1" minValue="11" maxValue="11"/>
    </cacheField>
    <cacheField name="lfs_floor-space[1000m2]" numFmtId="0">
      <sharedItems containsSemiMixedTypes="0" containsString="0" containsNumber="1" minValue="16360" maxValue="4655968.7891040817"/>
    </cacheField>
    <cacheField name="lfs_floor-space_cool[1000m2]" numFmtId="0">
      <sharedItems containsSemiMixedTypes="0" containsString="0" containsNumber="1" minValue="298.62714924491632" maxValue="1251779.6072021991"/>
    </cacheField>
    <cacheField name="lfs_product-substitution-rate_fridge[factor]" numFmtId="0">
      <sharedItems containsSemiMixedTypes="0" containsString="0" containsNumber="1" minValue="1" maxValue="1.1000000000000001"/>
    </cacheField>
    <cacheField name="lfs_product-substitution-rate_freezer[factor]" numFmtId="0">
      <sharedItems containsSemiMixedTypes="0" containsString="0" containsNumber="1" minValue="1" maxValue="1.1000000000000001"/>
    </cacheField>
    <cacheField name="lfs_product-substitution-rate_wmachine[factor]" numFmtId="0">
      <sharedItems containsSemiMixedTypes="0" containsString="0" containsNumber="1" minValue="1" maxValue="1.1000000000000001"/>
    </cacheField>
    <cacheField name="lfs_product-substitution-rate_dryer[factor]" numFmtId="0">
      <sharedItems containsSemiMixedTypes="0" containsString="0" containsNumber="1" minValue="1" maxValue="1.1000000000000001"/>
    </cacheField>
    <cacheField name="lfs_product-substitution-rate_dishwasher[factor]" numFmtId="0">
      <sharedItems containsSemiMixedTypes="0" containsString="0" containsNumber="1" minValue="1" maxValue="1.1000000000000001"/>
    </cacheField>
    <cacheField name="lfs_product-substitution-rate_tv[factor]" numFmtId="0">
      <sharedItems containsSemiMixedTypes="0" containsString="0" containsNumber="1" minValue="1" maxValue="1.1000000000000001"/>
    </cacheField>
    <cacheField name="lfs_product-substitution-rate_comp[factor]" numFmtId="0">
      <sharedItems containsSemiMixedTypes="0" containsString="0" containsNumber="1" minValue="1" maxValue="1.1000000000000001"/>
    </cacheField>
    <cacheField name="lfs_product-substitution-rate_phone[factor]" numFmtId="0">
      <sharedItems containsSemiMixedTypes="0" containsString="0" containsNumber="1" minValue="1" maxValue="1.10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7">
  <r>
    <x v="0"/>
    <x v="0"/>
    <n v="3428169.5067264582"/>
    <n v="3377089.7810762338"/>
    <n v="2931084.9282511221"/>
    <n v="3232763.84484305"/>
    <n v="1233455.38852018"/>
    <n v="2451141.1973094181"/>
    <n v="4518951.3367156964"/>
    <n v="2426581.6716466541"/>
    <n v="89297.898667814035"/>
    <n v="9861102160.7426033"/>
    <n v="8558767990.4932756"/>
    <n v="778359887.20560551"/>
    <n v="175582374.55584759"/>
    <n v="460183933.31340808"/>
    <n v="4766815817.5345516"/>
    <n v="78224959.233005092"/>
    <n v="1145478797.718327"/>
    <n v="16"/>
    <n v="11"/>
    <n v="283500.0607766608"/>
    <n v="5772.2393835026523"/>
    <n v="1"/>
    <n v="1"/>
    <n v="1"/>
    <n v="1"/>
    <n v="1"/>
    <n v="1"/>
    <n v="1"/>
    <n v="1"/>
  </r>
  <r>
    <x v="0"/>
    <x v="1"/>
    <n v="3457794.618834082"/>
    <n v="3406273.4790134542"/>
    <n v="2956414.39910314"/>
    <n v="3260700.325560539"/>
    <n v="1244114.503856502"/>
    <n v="2472323.1524663679"/>
    <n v="4558002.6262439471"/>
    <n v="2617422.0847710101"/>
    <n v="140153.26356505221"/>
    <n v="9946318558.719286"/>
    <n v="8632730045.3811684"/>
    <n v="785086217.06569517"/>
    <n v="177099699.6239731"/>
    <n v="464160691.34354258"/>
    <n v="5010976927.2400713"/>
    <n v="122774258.8829858"/>
    <n v="1235565873.515538"/>
    <n v="16"/>
    <n v="11"/>
    <n v="288562.12091595359"/>
    <n v="5822.1211756698058"/>
    <n v="1"/>
    <n v="1"/>
    <n v="1"/>
    <n v="1"/>
    <n v="1"/>
    <n v="1"/>
    <n v="1"/>
    <n v="1"/>
  </r>
  <r>
    <x v="0"/>
    <x v="2"/>
    <n v="3497264.1255605388"/>
    <n v="3445154.890089687"/>
    <n v="2990160.8273542612"/>
    <n v="3297920.070403588"/>
    <n v="1258315.632376682"/>
    <n v="2500543.8497757851"/>
    <n v="4610030.6195596419"/>
    <n v="2811519.9133873149"/>
    <n v="210255.96494947001"/>
    <n v="10059852279.06189"/>
    <n v="8731269615.8744411"/>
    <n v="794047699.49630046"/>
    <n v="179121230.26882061"/>
    <n v="469458922.02195072"/>
    <n v="5068175462.5314798"/>
    <n v="184184225.29573569"/>
    <n v="1327190626.9540939"/>
    <n v="16"/>
    <n v="11"/>
    <n v="293714.56711295521"/>
    <n v="5888.5786366345737"/>
    <n v="1"/>
    <n v="1"/>
    <n v="1"/>
    <n v="1"/>
    <n v="1"/>
    <n v="1"/>
    <n v="1"/>
    <n v="1"/>
  </r>
  <r>
    <x v="0"/>
    <x v="3"/>
    <n v="3534761.8834080719"/>
    <n v="3482093.9313452919"/>
    <n v="3022221.410313902"/>
    <n v="3333280.4560538121"/>
    <n v="1271807.325650224"/>
    <n v="2527354.7466367721"/>
    <n v="4659459.4889946198"/>
    <n v="2997284.0939303399"/>
    <n v="270051.1944782167"/>
    <n v="10167714279.52825"/>
    <n v="8824886518.1165943"/>
    <n v="802561499.79450667"/>
    <n v="181041772.8063094"/>
    <n v="474492472.91926008"/>
    <n v="5122516573.0109053"/>
    <n v="236564846.36291781"/>
    <n v="1414881444.3182409"/>
    <n v="16"/>
    <n v="11"/>
    <n v="298959.01326382719"/>
    <n v="5951.71613150345"/>
    <n v="1"/>
    <n v="1"/>
    <n v="1"/>
    <n v="1"/>
    <n v="1"/>
    <n v="1"/>
    <n v="1"/>
    <n v="1"/>
  </r>
  <r>
    <x v="0"/>
    <x v="4"/>
    <n v="3555491.4798206291"/>
    <n v="3502514.6567713022"/>
    <n v="3039945.2152466369"/>
    <n v="3352828.4654708528"/>
    <n v="1279265.8344394621"/>
    <n v="2542176.4080717489"/>
    <n v="4686784.8698529154"/>
    <n v="3158345.2801518152"/>
    <n v="339784.23060867161"/>
    <n v="10227342797.7722"/>
    <n v="8876640028.5201817"/>
    <n v="807268118.38318396"/>
    <n v="182103491.53245741"/>
    <n v="477275132.05977589"/>
    <n v="5152557550.2188988"/>
    <n v="297650986.01319629"/>
    <n v="1490911102.049427"/>
    <n v="16"/>
    <n v="11"/>
    <n v="304297.10208179522"/>
    <n v="5986.619946084933"/>
    <n v="1"/>
    <n v="1"/>
    <n v="1"/>
    <n v="1"/>
    <n v="1"/>
    <n v="1"/>
    <n v="1"/>
    <n v="1"/>
  </r>
  <r>
    <x v="0"/>
    <x v="5"/>
    <n v="3562102.6905829599"/>
    <n v="3509027.3604932739"/>
    <n v="3045597.8004484312"/>
    <n v="3359062.837219731"/>
    <n v="1281644.548071749"/>
    <n v="2546903.423766817"/>
    <n v="4695499.6488780277"/>
    <n v="3292425.0543776681"/>
    <n v="457213.96237017389"/>
    <n v="10246359892.64036"/>
    <n v="8893145577.3094196"/>
    <n v="808769182.21715248"/>
    <n v="182442101.41801351"/>
    <n v="478162594.87822872"/>
    <n v="5162138403.9835262"/>
    <n v="400519431.03627241"/>
    <n v="1554204062.8317249"/>
    <n v="16"/>
    <n v="11"/>
    <n v="309730.50561169448"/>
    <n v="5997.7516859420466"/>
    <n v="1"/>
    <n v="1"/>
    <n v="1"/>
    <n v="1"/>
    <n v="1"/>
    <n v="1"/>
    <n v="1"/>
    <n v="1"/>
  </r>
  <r>
    <x v="0"/>
    <x v="6"/>
    <n v="3566397.757847534"/>
    <n v="3513258.431255606"/>
    <n v="3049270.0829596422"/>
    <n v="3363113.0856502252"/>
    <n v="1283189.9132735429"/>
    <n v="2549974.3968609869"/>
    <n v="4701161.3292349782"/>
    <n v="3406950.4967626068"/>
    <n v="697197.5468441511"/>
    <n v="10258714619.266371"/>
    <n v="8903868642.2421532"/>
    <n v="809744369.72320628"/>
    <n v="182662084.1544888"/>
    <n v="478739147.74230951"/>
    <n v="5168362742.1343508"/>
    <n v="610745051.03547633"/>
    <n v="1608266313.2740259"/>
    <n v="16"/>
    <n v="11"/>
    <n v="315260.92575370322"/>
    <n v="6004.9835793390093"/>
    <n v="1"/>
    <n v="1"/>
    <n v="1"/>
    <n v="1"/>
    <n v="1"/>
    <n v="1"/>
    <n v="1"/>
    <n v="1"/>
  </r>
  <r>
    <x v="0"/>
    <x v="7"/>
    <n v="3571733.6322869961"/>
    <n v="3518514.8011659202"/>
    <n v="3053832.255605381"/>
    <n v="3368144.815246637"/>
    <n v="1285109.7608968611"/>
    <n v="2553789.5470852018"/>
    <n v="4708194.9828753369"/>
    <n v="3502985.3125183"/>
    <n v="1321091.1486740939"/>
    <n v="10274063219.40449"/>
    <n v="8917190186.3677139"/>
    <n v="810955870.67690587"/>
    <n v="182935374.4636682"/>
    <n v="479455414.45035869"/>
    <n v="5176095400.273488"/>
    <n v="1157275846.2385061"/>
    <n v="1653599980.2081721"/>
    <n v="16"/>
    <n v="11"/>
    <n v="320890.09479642729"/>
    <n v="6013.9679497222287"/>
    <n v="1"/>
    <n v="1"/>
    <n v="1"/>
    <n v="1"/>
    <n v="1"/>
    <n v="1"/>
    <n v="1"/>
    <n v="1"/>
  </r>
  <r>
    <x v="0"/>
    <x v="8"/>
    <n v="3574491.4798206291"/>
    <n v="3521231.5567713021"/>
    <n v="3056190.2152466369"/>
    <n v="3370745.4654708528"/>
    <n v="1286102.034439462"/>
    <n v="2555761.4080717489"/>
    <n v="4711830.327852916"/>
    <n v="3575301.191517394"/>
    <n v="2554275.1872313051"/>
    <n v="10281996145.7722"/>
    <n v="8924075428.5201817"/>
    <n v="811582035.13318396"/>
    <n v="183076624.6024574"/>
    <n v="479825617.00977588"/>
    <n v="5180092025.834939"/>
    <n v="2237545064.0146232"/>
    <n v="1687737016.3111489"/>
    <n v="16"/>
    <n v="11"/>
    <n v="326619.77595950308"/>
    <n v="6018.6115229516417"/>
    <n v="1"/>
    <n v="1"/>
    <n v="1"/>
    <n v="1"/>
    <n v="1"/>
    <n v="1"/>
    <n v="1"/>
    <n v="1"/>
  </r>
  <r>
    <x v="0"/>
    <x v="9"/>
    <n v="3579578.923766817"/>
    <n v="3526243.1978026922"/>
    <n v="3060539.9798206291"/>
    <n v="3375542.9251121078"/>
    <n v="1287932.4967713009"/>
    <n v="2559398.9304932738"/>
    <n v="4718536.5048887907"/>
    <n v="3627474.405682602"/>
    <n v="4629895.5363424579"/>
    <n v="10296630137.58386"/>
    <n v="8936776741.0762348"/>
    <n v="812737130.37813914"/>
    <n v="183337190.9153946"/>
    <n v="480508535.38970858"/>
    <n v="5187464662.7446394"/>
    <n v="4055788489.8359928"/>
    <n v="1712365616.8373001"/>
    <n v="16"/>
    <n v="11"/>
    <n v="332451.76394588972"/>
    <n v="6027.1775942179356"/>
    <n v="1"/>
    <n v="1"/>
    <n v="1"/>
    <n v="1"/>
    <n v="1"/>
    <n v="1"/>
    <n v="1"/>
    <n v="1"/>
  </r>
  <r>
    <x v="0"/>
    <x v="10"/>
    <n v="3588424.2152466369"/>
    <n v="3534956.6944394629"/>
    <n v="3068102.7040358749"/>
    <n v="3383884.034977579"/>
    <n v="1291115.0326457401"/>
    <n v="2565723.3139013462"/>
    <n v="4730196.2089022426"/>
    <n v="3660192.6995515702"/>
    <n v="6605656.5622564312"/>
    <n v="10322073547.763229"/>
    <n v="8958859895.7847557"/>
    <n v="814745438.32937217"/>
    <n v="183790224.8971211"/>
    <n v="481695892.37905842"/>
    <n v="5200283108.1429482"/>
    <n v="5786555148.5366325"/>
    <n v="1727810434.690469"/>
    <n v="16"/>
    <n v="11"/>
    <n v="338387.8855040216"/>
    <n v="6042.0710059171524"/>
    <n v="1"/>
    <n v="1"/>
    <n v="1"/>
    <n v="1"/>
    <n v="1"/>
    <n v="1"/>
    <n v="1"/>
    <n v="1"/>
  </r>
  <r>
    <x v="0"/>
    <x v="11"/>
    <n v="3596836.771300449"/>
    <n v="3543243.9034080729"/>
    <n v="3075295.4394618841"/>
    <n v="3391817.0753363231"/>
    <n v="1294141.870313901"/>
    <n v="2571738.2914798209"/>
    <n v="4741285.4888663683"/>
    <n v="4280235.7578475336"/>
    <n v="6992243.8229398467"/>
    <n v="10346272197.951571"/>
    <n v="8979862683.2287006"/>
    <n v="816655494.45941699"/>
    <n v="184221095.2391839"/>
    <n v="482825160.67412561"/>
    <n v="5212474440.7499084"/>
    <n v="6125205588.8953056"/>
    <n v="2020504550.5528409"/>
    <n v="16"/>
    <n v="11"/>
    <n v="344430.00000000029"/>
    <n v="6114.1420118343094"/>
    <n v="1"/>
    <n v="1"/>
    <n v="1"/>
    <n v="1"/>
    <n v="1"/>
    <n v="1"/>
    <n v="1"/>
    <n v="1"/>
  </r>
  <r>
    <x v="0"/>
    <x v="12"/>
    <n v="3615982.0627802699"/>
    <n v="3562103.9300448438"/>
    <n v="3091664.6636771308"/>
    <n v="3409871.0852017938"/>
    <n v="1301030.346188341"/>
    <n v="2585427.1748878928"/>
    <n v="4766522.4674798213"/>
    <n v="4845415.9641255625"/>
    <n v="7141518.4763333416"/>
    <n v="10401343475.730949"/>
    <n v="9027660817.9372215"/>
    <n v="821002399.38565028"/>
    <n v="185201669.7799103"/>
    <n v="485395148.97847539"/>
    <n v="5240219470.297966"/>
    <n v="6255970185.2680073"/>
    <n v="2287300410.2373118"/>
    <n v="16"/>
    <n v="11"/>
    <n v="350580.00000000081"/>
    <n v="6223.3136094674483"/>
    <n v="1"/>
    <n v="1"/>
    <n v="1"/>
    <n v="1"/>
    <n v="1"/>
    <n v="1"/>
    <n v="1"/>
    <n v="1"/>
  </r>
  <r>
    <x v="0"/>
    <x v="13"/>
    <n v="3632409.4170403602"/>
    <n v="3578286.516726458"/>
    <n v="3105710.051569507"/>
    <n v="3425362.0802690592"/>
    <n v="1306940.9082511209"/>
    <n v="2597172.7331838571"/>
    <n v="4788176.7101730956"/>
    <n v="5593910.5022421544"/>
    <n v="7637655.2089340128"/>
    <n v="10448596628.841261"/>
    <n v="9068673350.582962"/>
    <n v="824732201.42253363"/>
    <n v="186043038.28954709"/>
    <n v="487600292.12630057"/>
    <n v="5264025711.6300983"/>
    <n v="6690585963.0261955"/>
    <n v="2640630625.1806722"/>
    <n v="16"/>
    <n v="11"/>
    <n v="353620"/>
    <n v="6277.2781065088629"/>
    <n v="1"/>
    <n v="1"/>
    <n v="1"/>
    <n v="1"/>
    <n v="1"/>
    <n v="1"/>
    <n v="1"/>
    <n v="1"/>
  </r>
  <r>
    <x v="0"/>
    <x v="14"/>
    <n v="3651378.02690583"/>
    <n v="3596972.4943049341"/>
    <n v="3121928.2130044848"/>
    <n v="3443249.4793721982"/>
    <n v="1313765.814080718"/>
    <n v="2610735.2892376692"/>
    <n v="4813180.7902627811"/>
    <n v="5732663.5022421544"/>
    <n v="8316380.7857594118"/>
    <n v="10503159683.370411"/>
    <n v="9116030381.9730949"/>
    <n v="829038991.09742165"/>
    <n v="187014563.63439021"/>
    <n v="490146563.38863242"/>
    <n v="5291514697.1990967"/>
    <n v="7285149568.3252449"/>
    <n v="2706129603.219172"/>
    <n v="16"/>
    <n v="11"/>
    <n v="381150"/>
    <n v="6765.9763313609428"/>
    <n v="1"/>
    <n v="1"/>
    <n v="1"/>
    <n v="1"/>
    <n v="1"/>
    <n v="1"/>
    <n v="1"/>
    <n v="1"/>
  </r>
  <r>
    <x v="0"/>
    <x v="15"/>
    <n v="3677739.4618834089"/>
    <n v="3622941.1439013458"/>
    <n v="3144467.2399103148"/>
    <n v="3468108.312556054"/>
    <n v="1323250.65838565"/>
    <n v="2629583.7152466369"/>
    <n v="4847929.9593443954"/>
    <n v="6031492.7174887899"/>
    <n v="8957595.8338855654"/>
    <n v="10578988140.191931"/>
    <n v="9181844340.5381184"/>
    <n v="835024308.7765696"/>
    <n v="188364731.22119731"/>
    <n v="493685218.29235429"/>
    <n v="5329717238.7040424"/>
    <n v="7846853950.4837551"/>
    <n v="2847193279.0078149"/>
    <n v="16"/>
    <n v="11"/>
    <n v="388160"/>
    <n v="6890.414201183421"/>
    <n v="1"/>
    <n v="1"/>
    <n v="1"/>
    <n v="1"/>
    <n v="1"/>
    <n v="1"/>
    <n v="1"/>
    <n v="1"/>
  </r>
  <r>
    <x v="0"/>
    <x v="16"/>
    <n v="3701478.923766817"/>
    <n v="3646326.8878026921"/>
    <n v="3164764.4798206291"/>
    <n v="3490494.625112108"/>
    <n v="1331792.116771301"/>
    <n v="2646557.4304932738"/>
    <n v="4879222.89068879"/>
    <n v="6329528.9596412573"/>
    <n v="9595216.6862167995"/>
    <n v="10647274512.38386"/>
    <n v="9241112281.0762348"/>
    <n v="840414312.05313909"/>
    <n v="189580607.82239461"/>
    <n v="496871909.88470858"/>
    <n v="5364120061.5654421"/>
    <n v="8405409817.1259155"/>
    <n v="2987882628.2789769"/>
    <n v="16"/>
    <n v="11"/>
    <n v="393860"/>
    <n v="6991.597633136078"/>
    <n v="1"/>
    <n v="1"/>
    <n v="1"/>
    <n v="1"/>
    <n v="1"/>
    <n v="1"/>
    <n v="1"/>
    <n v="1"/>
  </r>
  <r>
    <x v="0"/>
    <x v="17"/>
    <n v="3714342.6008968619"/>
    <n v="3658998.8961434988"/>
    <n v="3175762.923766817"/>
    <n v="3502625.072645741"/>
    <n v="1336420.467802691"/>
    <n v="2655754.9596412559"/>
    <n v="4896179.5583354272"/>
    <n v="6574386.4035874456"/>
    <n v="10223153.00929863"/>
    <n v="10684276776.739019"/>
    <n v="9273227737.3991051"/>
    <n v="843334987.43408072"/>
    <n v="190239453.59171301"/>
    <n v="498598679.09112108"/>
    <n v="5382761882.842802"/>
    <n v="8955482036.1455975"/>
    <n v="3103468686.5522728"/>
    <n v="16"/>
    <n v="11"/>
    <n v="398750"/>
    <n v="7078.4023668638893"/>
    <n v="1"/>
    <n v="1"/>
    <n v="1"/>
    <n v="1"/>
    <n v="1"/>
    <n v="1"/>
    <n v="1"/>
    <n v="1"/>
  </r>
  <r>
    <x v="0"/>
    <x v="18"/>
    <n v="3725555.605381167"/>
    <n v="3670044.826860988"/>
    <n v="3185350.0426008971"/>
    <n v="3513198.9358744398"/>
    <n v="1340454.906816144"/>
    <n v="2663772.257847534"/>
    <n v="4910960.3390125567"/>
    <n v="6780511.2017937237"/>
    <n v="11124424.746748799"/>
    <n v="10716530894.43408"/>
    <n v="9301222124.394619"/>
    <n v="845880880.47948432"/>
    <n v="190813755.98527801"/>
    <n v="500103868.52172649"/>
    <n v="5399011577.5036249"/>
    <n v="9744996078.1519508"/>
    <n v="3200770825.1071391"/>
    <n v="16"/>
    <n v="11"/>
    <n v="402900"/>
    <n v="7152.0710059171488"/>
    <n v="1"/>
    <n v="1"/>
    <n v="1"/>
    <n v="1"/>
    <n v="1"/>
    <n v="1"/>
    <n v="1"/>
    <n v="1"/>
  </r>
  <r>
    <x v="0"/>
    <x v="19"/>
    <n v="3737669.5067264582"/>
    <n v="3681978.231076234"/>
    <n v="3195707.4282511221"/>
    <n v="3524622.34484305"/>
    <n v="1344813.4885201789"/>
    <n v="2672433.6973094181"/>
    <n v="4926928.6657156963"/>
    <n v="6877311.8923766837"/>
    <n v="11723128.875786969"/>
    <n v="10751376434.742611"/>
    <n v="9331465690.4932747"/>
    <n v="848631320.58060551"/>
    <n v="191434200.09084749"/>
    <n v="501729990.78840822"/>
    <n v="5416566836.5145226"/>
    <n v="10269460895.189381"/>
    <n v="3246466026.6999331"/>
    <n v="16"/>
    <n v="11"/>
    <n v="407320"/>
    <n v="7230.5325443786924"/>
    <n v="1"/>
    <n v="1"/>
    <n v="1"/>
    <n v="1"/>
    <n v="1"/>
    <n v="1"/>
    <n v="1"/>
    <n v="1"/>
  </r>
  <r>
    <x v="0"/>
    <x v="20"/>
    <n v="3745131.3901345301"/>
    <n v="3689328.9324215259"/>
    <n v="3202087.3385650232"/>
    <n v="3531658.9008968621"/>
    <n v="1347498.2741704041"/>
    <n v="2677768.9439461888"/>
    <n v="4936764.7861103145"/>
    <n v="7078298.3273542617"/>
    <n v="12483204.257695051"/>
    <n v="10772840482.67086"/>
    <n v="9350095028.6098671"/>
    <n v="850325528.15011215"/>
    <n v="191816379.32815701"/>
    <n v="502731644.54266822"/>
    <n v="5427380470.5539589"/>
    <n v="10935286929.74086"/>
    <n v="3341342577.7700558"/>
    <n v="16"/>
    <n v="11"/>
    <n v="412770"/>
    <n v="7327.2781065088666"/>
    <n v="1"/>
    <n v="1"/>
    <n v="1"/>
    <n v="1"/>
    <n v="1"/>
    <n v="1"/>
    <n v="1"/>
    <n v="1"/>
  </r>
  <r>
    <x v="0"/>
    <x v="21"/>
    <n v="3755678.923766817"/>
    <n v="3700846.011479822"/>
    <n v="3233639.5533632291"/>
    <n v="3545360.904035876"/>
    <n v="1415139.818475337"/>
    <n v="2741645.6143497759"/>
    <n v="4988018.5819856524"/>
    <n v="7286017.1121076243"/>
    <n v="13169696.379956219"/>
    <n v="10806470353.52108"/>
    <n v="9442227495.8206291"/>
    <n v="870609564.83677137"/>
    <n v="201445153.1599642"/>
    <n v="504682124.68950689"/>
    <n v="5483727868.6633863"/>
    <n v="11536654028.84165"/>
    <n v="3439397164.8474131"/>
    <n v="16"/>
    <n v="11"/>
    <n v="439700"/>
    <n v="7805.3254437869737"/>
    <n v="1"/>
    <n v="1"/>
    <n v="1"/>
    <n v="1"/>
    <n v="1"/>
    <n v="1"/>
    <n v="1"/>
    <n v="1"/>
  </r>
  <r>
    <x v="0"/>
    <x v="22"/>
    <n v="3770457.847533633"/>
    <n v="3716540.3003139021"/>
    <n v="3268986.9538116599"/>
    <n v="3563082.6659192829"/>
    <n v="1496117.673901346"/>
    <n v="2808991.0964125572"/>
    <n v="5042267.2136273542"/>
    <n v="7465506.5381165929"/>
    <n v="13629971.380538451"/>
    <n v="10852297676.91659"/>
    <n v="9545441905.1300468"/>
    <n v="891995122.66580725"/>
    <n v="212972350.8798565"/>
    <n v="507204817.49360991"/>
    <n v="5543367729.3176413"/>
    <n v="11939854929.351681"/>
    <n v="3524125956.097363"/>
    <n v="16"/>
    <n v="11"/>
    <n v="420169.99999999983"/>
    <n v="7458.6390532544247"/>
    <n v="1"/>
    <n v="1"/>
    <n v="1"/>
    <n v="1"/>
    <n v="1"/>
    <n v="1"/>
    <n v="1"/>
    <n v="1"/>
  </r>
  <r>
    <x v="0"/>
    <x v="23"/>
    <n v="3790071.7488789251"/>
    <n v="3737010.744394619"/>
    <n v="3308732.6367713008"/>
    <n v="3585407.874439463"/>
    <n v="1568331.6896860991"/>
    <n v="2880454.5291479831"/>
    <n v="5097646.5022421544"/>
    <n v="7504342.0627802704"/>
    <n v="13217907.60059263"/>
    <n v="10912071373.63229"/>
    <n v="9661499299.3722"/>
    <n v="914688335.73094177"/>
    <n v="223252016.02681619"/>
    <n v="510382810.92645752"/>
    <n v="5604250611.6349792"/>
    <n v="11578887058.119141"/>
    <n v="3542458440.274713"/>
    <n v="16"/>
    <n v="11"/>
    <n v="437769.99999999971"/>
    <n v="7771.065088757382"/>
    <n v="1"/>
    <n v="1"/>
    <n v="1"/>
    <n v="1"/>
    <n v="1"/>
    <n v="1"/>
    <n v="1"/>
    <n v="1"/>
  </r>
  <r>
    <x v="0"/>
    <x v="24"/>
    <n v="3815150.6726457411"/>
    <n v="3761738.5632286998"/>
    <n v="3330626.5372197321"/>
    <n v="3609132.5363228698"/>
    <n v="1578709.348340807"/>
    <n v="2899514.5112107629"/>
    <n v="5150476.2989757853"/>
    <n v="7553998.3318385668"/>
    <n v="12833101.10928127"/>
    <n v="10984276604.62781"/>
    <n v="9725429488.6816158"/>
    <n v="920740833.03497767"/>
    <n v="224729275.73631391"/>
    <n v="513760016.54556048"/>
    <n v="5662330633.5679998"/>
    <n v="11241796571.730391"/>
    <n v="3565898905.5368929"/>
    <n v="16"/>
    <n v="11"/>
    <n v="447209.99999999983"/>
    <n v="7938.6390532544247"/>
    <n v="1"/>
    <n v="1"/>
    <n v="1"/>
    <n v="1"/>
    <n v="1"/>
    <n v="1"/>
    <n v="1"/>
    <n v="1"/>
  </r>
  <r>
    <x v="0"/>
    <x v="25"/>
    <n v="3849742.6008968619"/>
    <n v="3795846.2044843058"/>
    <n v="3360825.29058296"/>
    <n v="3641856.5004484309"/>
    <n v="1593023.488251121"/>
    <n v="2925804.3766816151"/>
    <n v="5216401.2242152477"/>
    <n v="7622490.3497757874"/>
    <n v="13325137.93653762"/>
    <n v="11083870917.09417"/>
    <n v="9813609848.5022449"/>
    <n v="929089179.8152467"/>
    <n v="226766893.5525471"/>
    <n v="518418272.83883423"/>
    <n v="5734807177.8777599"/>
    <n v="11672820832.40695"/>
    <n v="3598230870.8182378"/>
    <n v="16"/>
    <n v="11"/>
    <n v="457867.44954564492"/>
    <n v="8127.8245481475324"/>
    <n v="1"/>
    <n v="1"/>
    <n v="1"/>
    <n v="1"/>
    <n v="1"/>
    <n v="1"/>
    <n v="1"/>
    <n v="1"/>
  </r>
  <r>
    <x v="0"/>
    <x v="26"/>
    <n v="3956173.542600899"/>
    <n v="3900787.113004487"/>
    <n v="3453739.5026905849"/>
    <n v="3742540.1713004508"/>
    <n v="1637064.611928253"/>
    <n v="3006691.8923766841"/>
    <n v="5360615.1502242181"/>
    <n v="7833223.6143497806"/>
    <n v="13693528.01503052"/>
    <n v="11390298369.973101"/>
    <n v="10084919347.85651"/>
    <n v="954775010.42421556"/>
    <n v="255382079.46080741"/>
    <n v="532750593.38461918"/>
    <n v="5893353083.8535013"/>
    <n v="11995530541.166731"/>
    <n v="3697708456.6600819"/>
    <n v="16"/>
    <n v="11"/>
    <n v="492882.72140206792"/>
    <n v="8924.3853697652412"/>
    <n v="1"/>
    <n v="1"/>
    <n v="1"/>
    <n v="1"/>
    <n v="1"/>
    <n v="1"/>
    <n v="1"/>
    <n v="1"/>
  </r>
  <r>
    <x v="0"/>
    <x v="27"/>
    <n v="4111891.2580781779"/>
    <n v="4115317.8341265768"/>
    <n v="3419722.8963016849"/>
    <n v="3892590.3909806749"/>
    <n v="1719455.8610863581"/>
    <n v="3066785.5633166409"/>
    <n v="5568186.0786475334"/>
    <n v="8360845.5580922952"/>
    <n v="14446002.4298476"/>
    <n v="12016728075.649599"/>
    <n v="9985590857.2009201"/>
    <n v="990088718.22505236"/>
    <n v="272705699.56829649"/>
    <n v="563345412.85870063"/>
    <n v="5762826131.9639721"/>
    <n v="12443786493.07073"/>
    <n v="3977650826.1708879"/>
    <n v="15.83"/>
    <n v="11"/>
    <n v="522389.95807638759"/>
    <n v="10925.59535750246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0"/>
    <x v="28"/>
    <n v="4247589.406289421"/>
    <n v="4314134.9736546222"/>
    <n v="3357011.494104072"/>
    <n v="4023883.0308915121"/>
    <n v="1794748.110470823"/>
    <n v="3107819.5822684271"/>
    <n v="5748404.329845015"/>
    <n v="8863303.2277905922"/>
    <n v="15143273.777602291"/>
    <n v="12597274123.071501"/>
    <n v="9802473562.7838898"/>
    <n v="1019784378.62765"/>
    <n v="289313395.40789658"/>
    <n v="591893074.42898679"/>
    <n v="5579007338.0963898"/>
    <n v="12823324234.873619"/>
    <n v="4249425373.6055741"/>
    <n v="15.67"/>
    <n v="11"/>
    <n v="550458.41029253241"/>
    <n v="13058.39349563868"/>
    <n v="1.033333333333333"/>
    <n v="1.033333333333333"/>
    <n v="1.033333333333333"/>
    <n v="1.033333333333333"/>
    <n v="1.033333333333333"/>
    <n v="1.033333333333333"/>
    <n v="1.033333333333333"/>
    <n v="1.033333333333333"/>
  </r>
  <r>
    <x v="0"/>
    <x v="29"/>
    <n v="4353084.7050480274"/>
    <n v="4485853.7885519918"/>
    <n v="3260460.4440809721"/>
    <n v="4126724.3003855292"/>
    <n v="1858331.8605850029"/>
    <n v="3123338.27587196"/>
    <n v="5887547.0635774573"/>
    <n v="9315601.2688027788"/>
    <n v="15745390.241561741"/>
    <n v="13098693062.57181"/>
    <n v="9520544496.7164364"/>
    <n v="1041406872.9782979"/>
    <n v="304394758.76382351"/>
    <n v="616811164.36787403"/>
    <n v="5334748865.8539371"/>
    <n v="13103313759.027679"/>
    <n v="4500677220.6266565"/>
    <n v="15.5"/>
    <n v="11"/>
    <n v="575602.89506414195"/>
    <n v="15271.25569619523"/>
    <n v="1.05"/>
    <n v="1.05"/>
    <n v="1.05"/>
    <n v="1.05"/>
    <n v="1.05"/>
    <n v="1.05"/>
    <n v="1.05"/>
    <n v="1.05"/>
  </r>
  <r>
    <x v="0"/>
    <x v="30"/>
    <n v="4426882.8917363184"/>
    <n v="4627568.2494950313"/>
    <n v="3132757.459718734"/>
    <n v="4199636.2366271866"/>
    <n v="1909167.0284428161"/>
    <n v="3113574.3005212108"/>
    <n v="5983670.0419969223"/>
    <n v="9709629.8092083242"/>
    <n v="16242165.036279321"/>
    <n v="13512499288.52549"/>
    <n v="9147651782.3787022"/>
    <n v="1054629887.0725451"/>
    <n v="317685393.53288472"/>
    <n v="637672766.16947174"/>
    <n v="5036353063.0912657"/>
    <n v="13279594133.66197"/>
    <n v="4726902560.0902891"/>
    <n v="15.33"/>
    <n v="11"/>
    <n v="597313.36685904302"/>
    <n v="17524.585117207571"/>
    <n v="1.066666666666666"/>
    <n v="1.066666666666666"/>
    <n v="1.066666666666666"/>
    <n v="1.066666666666666"/>
    <n v="1.066666666666666"/>
    <n v="1.066666666666666"/>
    <n v="1.066666666666666"/>
    <n v="1.066666666666666"/>
  </r>
  <r>
    <x v="0"/>
    <x v="31"/>
    <n v="4472659.6804011548"/>
    <n v="4741764.7045052918"/>
    <n v="2980282.2337073018"/>
    <n v="4246044.9232608294"/>
    <n v="1948439.6454387561"/>
    <n v="3082407.963076463"/>
    <n v="6041817.784941894"/>
    <n v="10048575.41530126"/>
    <n v="16642338.037989831"/>
    <n v="13845952937.155451"/>
    <n v="8702424122.4253216"/>
    <n v="1060386869.397841"/>
    <n v="329286300.07914978"/>
    <n v="654793202.72836053"/>
    <n v="4696055374.6592541"/>
    <n v="13363797444.505831"/>
    <n v="4929018907.4793701"/>
    <n v="15.17"/>
    <n v="11"/>
    <n v="615690.93772332452"/>
    <n v="19792.702796010599"/>
    <n v="1.083333333333333"/>
    <n v="1.083333333333333"/>
    <n v="1.083333333333333"/>
    <n v="1.083333333333333"/>
    <n v="1.083333333333333"/>
    <n v="1.083333333333333"/>
    <n v="1.083333333333333"/>
    <n v="1.083333333333333"/>
  </r>
  <r>
    <x v="0"/>
    <x v="32"/>
    <n v="4490866.1966751534"/>
    <n v="4827681.1614257907"/>
    <n v="2806791.3729219711"/>
    <n v="4266322.8868413949"/>
    <n v="1975981.1265370669"/>
    <n v="3031334.6827557278"/>
    <n v="6062669.3655114574"/>
    <n v="10328992.252352851"/>
    <n v="16943246.685455129"/>
    <n v="14096828991.36331"/>
    <n v="8195830808.9321527"/>
    <n v="1058860361.35999"/>
    <n v="339078361.3137607"/>
    <n v="668042169.23605978"/>
    <n v="4321679446.8087902"/>
    <n v="13358055686.81283"/>
    <n v="5104713036.5099163"/>
    <n v="15"/>
    <n v="11"/>
    <n v="630492.17411029304"/>
    <n v="22039.0218285568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"/>
    <x v="0"/>
    <n v="4306399.1341991341"/>
    <n v="4306399.1341991341"/>
    <n v="2669967.4632034628"/>
    <n v="3815469.6329004322"/>
    <n v="2583839.480519481"/>
    <n v="2351293.9272727268"/>
    <n v="6122605.7434510821"/>
    <n v="1673534.84813356"/>
    <n v="46195.920906265113"/>
    <n v="12574685471.861469"/>
    <n v="7796304992.5541124"/>
    <n v="798146723.61272728"/>
    <n v="386671578.25974017"/>
    <n v="570985030.56354964"/>
    <n v="5899742894.3894625"/>
    <n v="40467626.713888243"/>
    <n v="1000143962.505403"/>
    <n v="17"/>
    <n v="11"/>
    <n v="348420"/>
    <n v="9230.7504501423828"/>
    <n v="1"/>
    <n v="1"/>
    <n v="1"/>
    <n v="1"/>
    <n v="1"/>
    <n v="1"/>
    <n v="1"/>
    <n v="1"/>
  </r>
  <r>
    <x v="1"/>
    <x v="1"/>
    <n v="4323365.8008658011"/>
    <n v="4323365.8008658011"/>
    <n v="2680486.7965367972"/>
    <n v="3830502.099567099"/>
    <n v="2594019.480519481"/>
    <n v="2360557.727272728"/>
    <n v="6146728.0339177493"/>
    <n v="1796736.566443427"/>
    <n v="55579.939767198688"/>
    <n v="12624228138.528139"/>
    <n v="7827021445.8874464"/>
    <n v="801291320.52272737"/>
    <n v="388195015.25974017"/>
    <n v="573234639.20021629"/>
    <n v="5061461732.2492275"/>
    <n v="48688027.236066051"/>
    <n v="1073772220.0079751"/>
    <n v="17"/>
    <n v="11"/>
    <n v="351510"/>
    <n v="9267.1184367340102"/>
    <n v="1"/>
    <n v="1"/>
    <n v="1"/>
    <n v="1"/>
    <n v="1"/>
    <n v="1"/>
    <n v="1"/>
    <n v="1"/>
  </r>
  <r>
    <x v="1"/>
    <x v="2"/>
    <n v="4338526.83982684"/>
    <n v="4338526.83982684"/>
    <n v="2689886.640692641"/>
    <n v="3843934.7800865802"/>
    <n v="2603116.1038961038"/>
    <n v="2368835.6545454548"/>
    <n v="6168283.1804164499"/>
    <n v="1914885.782513659"/>
    <n v="66585.832648332274"/>
    <n v="12668498372.294371"/>
    <n v="7854468990.8225107"/>
    <n v="804101262.93545461"/>
    <n v="389556324.94805193"/>
    <n v="575244839.83995652"/>
    <n v="5079211102.082118"/>
    <n v="58329189.399939083"/>
    <n v="1144380982.8067751"/>
    <n v="17"/>
    <n v="11"/>
    <n v="354600"/>
    <n v="9299.6160670866739"/>
    <n v="1"/>
    <n v="1"/>
    <n v="1"/>
    <n v="1"/>
    <n v="1"/>
    <n v="1"/>
    <n v="1"/>
    <n v="1"/>
  </r>
  <r>
    <x v="1"/>
    <x v="3"/>
    <n v="4358579.653679654"/>
    <n v="4358579.653679654"/>
    <n v="2702319.3852813849"/>
    <n v="3861701.5731601729"/>
    <n v="2615147.7922077919"/>
    <n v="2379784.4909090912"/>
    <n v="6196793.1883004336"/>
    <n v="2029086.6252081769"/>
    <n v="73661.388634554809"/>
    <n v="12727052588.744591"/>
    <n v="7890772605.0216455"/>
    <n v="807817845.43909097"/>
    <n v="391356867.10389608"/>
    <n v="577903640.42341983"/>
    <n v="5102687382.9741058"/>
    <n v="64527376.443870023"/>
    <n v="1212630104.3959279"/>
    <n v="17"/>
    <n v="11"/>
    <n v="357690"/>
    <n v="9342.5991986381596"/>
    <n v="1"/>
    <n v="1"/>
    <n v="1"/>
    <n v="1"/>
    <n v="1"/>
    <n v="1"/>
    <n v="1"/>
    <n v="1"/>
  </r>
  <r>
    <x v="1"/>
    <x v="4"/>
    <n v="4372567.532467532"/>
    <n v="4372567.532467532"/>
    <n v="2710991.8701298698"/>
    <n v="3874094.8337662332"/>
    <n v="2623540.519480519"/>
    <n v="2387421.872727273"/>
    <n v="6216680.3990155831"/>
    <n v="2132476.9490856789"/>
    <n v="139504.62917439049"/>
    <n v="12767897194.805189"/>
    <n v="7916096260.7792196"/>
    <n v="810410354.69727266"/>
    <n v="392612838.74025959"/>
    <n v="579758291.87311661"/>
    <n v="5119063307.7653875"/>
    <n v="122206055.156766"/>
    <n v="1274418604.5415249"/>
    <n v="17"/>
    <n v="11"/>
    <n v="360780"/>
    <n v="9372.5821645440265"/>
    <n v="1"/>
    <n v="1"/>
    <n v="1"/>
    <n v="1"/>
    <n v="1"/>
    <n v="1"/>
    <n v="1"/>
    <n v="1"/>
  </r>
  <r>
    <x v="1"/>
    <x v="5"/>
    <n v="4385529.8701298703"/>
    <n v="4385529.8701298703"/>
    <n v="2719028.519480519"/>
    <n v="3885579.4649350648"/>
    <n v="2631317.9220779222"/>
    <n v="2394499.30909091"/>
    <n v="6235109.5507376622"/>
    <n v="2225457.9415596011"/>
    <n v="255443.5143227746"/>
    <n v="12805747220.779221"/>
    <n v="7939563276.8831167"/>
    <n v="812812790.47090924"/>
    <n v="393776727.03896099"/>
    <n v="581476966.92753232"/>
    <n v="5134238608.4594173"/>
    <n v="223768518.54675049"/>
    <n v="1329986242.3198881"/>
    <n v="17"/>
    <n v="11"/>
    <n v="363870"/>
    <n v="9400.3668868799814"/>
    <n v="1"/>
    <n v="1"/>
    <n v="1"/>
    <n v="1"/>
    <n v="1"/>
    <n v="1"/>
    <n v="1"/>
    <n v="1"/>
  </r>
  <r>
    <x v="1"/>
    <x v="6"/>
    <n v="4390929.4372294368"/>
    <n v="4390929.4372294368"/>
    <n v="2722376.2510822508"/>
    <n v="3890363.4813852799"/>
    <n v="2634557.6623376622"/>
    <n v="2397447.4727272731"/>
    <n v="6242786.3636632031"/>
    <n v="2302927.9908064259"/>
    <n v="517074.96617197379"/>
    <n v="12821513956.709961"/>
    <n v="7949338653.1601725"/>
    <n v="813813544.61727273"/>
    <n v="394261554.16883111"/>
    <n v="582192894.98930717"/>
    <n v="5140560003.2948246"/>
    <n v="452957670.36664897"/>
    <n v="1376284173.9797039"/>
    <n v="17"/>
    <n v="11"/>
    <n v="366960"/>
    <n v="9411.9408387784697"/>
    <n v="1"/>
    <n v="1"/>
    <n v="1"/>
    <n v="1"/>
    <n v="1"/>
    <n v="1"/>
    <n v="1"/>
    <n v="1"/>
  </r>
  <r>
    <x v="1"/>
    <x v="7"/>
    <n v="4402695.2380952379"/>
    <n v="4402695.2380952379"/>
    <n v="2729671.047619048"/>
    <n v="3900787.9809523802"/>
    <n v="2641617.1428571432"/>
    <n v="2403871.6"/>
    <n v="6259514.3439809522"/>
    <n v="2370640.6785680759"/>
    <n v="1051639.7231927479"/>
    <n v="12855870095.238091"/>
    <n v="7970639459.0476189"/>
    <n v="815994214.62"/>
    <n v="395318005.42857128"/>
    <n v="583752921.34952366"/>
    <n v="5154334491.4076719"/>
    <n v="921236397.51684761"/>
    <n v="1416750875.898314"/>
    <n v="17"/>
    <n v="11"/>
    <n v="370050"/>
    <n v="9437.160788962783"/>
    <n v="1"/>
    <n v="1"/>
    <n v="1"/>
    <n v="1"/>
    <n v="1"/>
    <n v="1"/>
    <n v="1"/>
    <n v="1"/>
  </r>
  <r>
    <x v="1"/>
    <x v="8"/>
    <n v="4412235.4978354974"/>
    <n v="4412235.4978354974"/>
    <n v="2735586.0086580082"/>
    <n v="3909240.6510822498"/>
    <n v="2647341.298701298"/>
    <n v="2409080.581818182"/>
    <n v="6273078.1701056268"/>
    <n v="2422952.5377643178"/>
    <n v="1890868.022002287"/>
    <n v="12883727653.679649"/>
    <n v="7987911145.2813845"/>
    <n v="817762403.4981817"/>
    <n v="396174625.35064918"/>
    <n v="585017863.43445861"/>
    <n v="5165503488.3917742"/>
    <n v="1656400387.274003"/>
    <n v="1448013678.8216619"/>
    <n v="17"/>
    <n v="11"/>
    <n v="373140"/>
    <n v="9457.6103000618623"/>
    <n v="1"/>
    <n v="1"/>
    <n v="1"/>
    <n v="1"/>
    <n v="1"/>
    <n v="1"/>
    <n v="1"/>
    <n v="1"/>
  </r>
  <r>
    <x v="1"/>
    <x v="9"/>
    <n v="4421537.6623376627"/>
    <n v="4421537.6623376627"/>
    <n v="2741353.3506493508"/>
    <n v="3917482.3688311689"/>
    <n v="2652922.5974025968"/>
    <n v="2414159.5636363639"/>
    <n v="6286303.4852779219"/>
    <n v="2459991.454429091"/>
    <n v="3421039.270681534"/>
    <n v="12910889974.02597"/>
    <n v="8004751783.8961039"/>
    <n v="819486463.87636375"/>
    <n v="397009866.70129871"/>
    <n v="586251236.49558437"/>
    <n v="5176393741.9172487"/>
    <n v="2996830401.1170239"/>
    <n v="1470149010.464936"/>
    <n v="17"/>
    <n v="11"/>
    <n v="376230"/>
    <n v="9477.5494549079031"/>
    <n v="1"/>
    <n v="1"/>
    <n v="1"/>
    <n v="1"/>
    <n v="1"/>
    <n v="1"/>
    <n v="1"/>
    <n v="1"/>
  </r>
  <r>
    <x v="1"/>
    <x v="10"/>
    <n v="4432504.3290043287"/>
    <n v="4432504.3290043287"/>
    <n v="2748152.6839826838"/>
    <n v="3927198.8354978352"/>
    <n v="2659502.5974025968"/>
    <n v="2420147.3636363642"/>
    <n v="6301895.2997445883"/>
    <n v="2482202.4242424238"/>
    <n v="6022057.1272886796"/>
    <n v="12942912640.69264"/>
    <n v="8024605837.2294369"/>
    <n v="821519022.58636367"/>
    <n v="397994563.70129871"/>
    <n v="587705305.73225093"/>
    <n v="5189232665.6216803"/>
    <n v="5275322043.5048838"/>
    <n v="1483422810.759546"/>
    <n v="17"/>
    <n v="11"/>
    <n v="379320"/>
    <n v="9501.0564639229251"/>
    <n v="1"/>
    <n v="1"/>
    <n v="1"/>
    <n v="1"/>
    <n v="1"/>
    <n v="1"/>
    <n v="1"/>
    <n v="1"/>
  </r>
  <r>
    <x v="1"/>
    <x v="11"/>
    <n v="4443036.3636363633"/>
    <n v="4443036.3636363633"/>
    <n v="2754682.5454545449"/>
    <n v="3936530.2181818169"/>
    <n v="2665821.8181818179"/>
    <n v="2425897.854545454"/>
    <n v="6316869.1778545436"/>
    <n v="2532530.7272727271"/>
    <n v="8196823.6712729316"/>
    <n v="12973666181.81818"/>
    <n v="8043673032.727273"/>
    <n v="823471026.72545445"/>
    <n v="398940235.090909"/>
    <n v="589101747.15090883"/>
    <n v="5201562755.8125429"/>
    <n v="7180417536.0350885"/>
    <n v="1513500193.6566141"/>
    <n v="17"/>
    <n v="11"/>
    <n v="382410"/>
    <n v="9523.6318407960316"/>
    <n v="1"/>
    <n v="1"/>
    <n v="1"/>
    <n v="1"/>
    <n v="1"/>
    <n v="1"/>
    <n v="1"/>
    <n v="1"/>
  </r>
  <r>
    <x v="1"/>
    <x v="12"/>
    <n v="4463084.4155844152"/>
    <n v="4463084.4155844152"/>
    <n v="2767112.3376623369"/>
    <n v="3954292.792207791"/>
    <n v="2677850.6493506492"/>
    <n v="2436844.0909090908"/>
    <n v="6345372.4155194797"/>
    <n v="2945635.7142857141"/>
    <n v="8599393.4958995935"/>
    <n v="13032206493.506491"/>
    <n v="8079968025.9740248"/>
    <n v="827186726.65909088"/>
    <n v="400740349.67532462"/>
    <n v="591759916.3538959"/>
    <n v="5225033461.8353567"/>
    <n v="7533068702.4080439"/>
    <n v="1760381493.5008941"/>
    <n v="17"/>
    <n v="11"/>
    <n v="385500"/>
    <n v="9589.5522388059744"/>
    <n v="1"/>
    <n v="1"/>
    <n v="1"/>
    <n v="1"/>
    <n v="1"/>
    <n v="1"/>
    <n v="1"/>
    <n v="1"/>
  </r>
  <r>
    <x v="1"/>
    <x v="13"/>
    <n v="4483049.3506493503"/>
    <n v="4483049.3506493503"/>
    <n v="2779490.5974025968"/>
    <n v="3971981.7246753238"/>
    <n v="2689829.6103896098"/>
    <n v="2447744.9454545449"/>
    <n v="6373757.4820883106"/>
    <n v="3451948"/>
    <n v="9096730.8585834876"/>
    <n v="13090504103.896099"/>
    <n v="8116112544.4155846"/>
    <n v="830887021.73454535"/>
    <n v="402533001.19480509"/>
    <n v="594407065.09766209"/>
    <n v="5248406861.0507956"/>
    <n v="7968736232.1191349"/>
    <n v="2062965677.071501"/>
    <n v="17"/>
    <n v="11"/>
    <n v="388590"/>
    <n v="9666.4179104477644"/>
    <n v="1"/>
    <n v="1"/>
    <n v="1"/>
    <n v="1"/>
    <n v="1"/>
    <n v="1"/>
    <n v="1"/>
    <n v="1"/>
  </r>
  <r>
    <x v="1"/>
    <x v="14"/>
    <n v="4500615.1515151514"/>
    <n v="4500615.1515151514"/>
    <n v="2790381.393939394"/>
    <n v="3987545.024242423"/>
    <n v="2700369.0909090908"/>
    <n v="2457335.872727273"/>
    <n v="6398731.5892060604"/>
    <n v="3780516.7272727271"/>
    <n v="9601258.5605203398"/>
    <n v="13141796242.42424"/>
    <n v="8147913670.303031"/>
    <n v="834142661.99727285"/>
    <n v="404110234.45454538"/>
    <n v="596736112.87787855"/>
    <n v="5268971539.815835"/>
    <n v="8410702499.0158176"/>
    <n v="2259326110.9258652"/>
    <n v="17"/>
    <n v="11"/>
    <n v="391639.99999999988"/>
    <n v="9742.2885572139421"/>
    <n v="1"/>
    <n v="1"/>
    <n v="1"/>
    <n v="1"/>
    <n v="1"/>
    <n v="1"/>
    <n v="1"/>
    <n v="1"/>
  </r>
  <r>
    <x v="1"/>
    <x v="15"/>
    <n v="4522013.852813853"/>
    <n v="4522013.852813853"/>
    <n v="2803648.5887445891"/>
    <n v="4006504.2735930728"/>
    <n v="2713208.3116883119"/>
    <n v="2469019.5636363639"/>
    <n v="6429155.1071826844"/>
    <n v="4115032.606060606"/>
    <n v="10048032.734458949"/>
    <n v="13204280450.21645"/>
    <n v="8186653879.1341991"/>
    <n v="838108690.87636375"/>
    <n v="406031623.84415579"/>
    <n v="599573364.54320335"/>
    <n v="5294023481.4585066"/>
    <n v="8802076675.3860378"/>
    <n v="2459240703.0271382"/>
    <n v="17"/>
    <n v="11"/>
    <n v="394790"/>
    <n v="9820.646766169175"/>
    <n v="1"/>
    <n v="1"/>
    <n v="1"/>
    <n v="1"/>
    <n v="1"/>
    <n v="1"/>
    <n v="1"/>
    <n v="1"/>
  </r>
  <r>
    <x v="1"/>
    <x v="16"/>
    <n v="4550381.8181818184"/>
    <n v="4550381.8181818184"/>
    <n v="2821236.727272728"/>
    <n v="4031638.290909091"/>
    <n v="2730229.0909090908"/>
    <n v="2484508.4727272731"/>
    <n v="6469487.1484727273"/>
    <n v="4504878"/>
    <n v="10169007.073257489"/>
    <n v="13287114909.09091"/>
    <n v="8238011243.636364"/>
    <n v="843366401.06727278"/>
    <n v="408578783.45454538"/>
    <n v="603334670.23454535"/>
    <n v="5327234497.5383797"/>
    <n v="8908050196.173563"/>
    <n v="2692221520.5427508"/>
    <n v="17"/>
    <n v="11"/>
    <n v="398390.00000000012"/>
    <n v="9910.199004975133"/>
    <n v="1"/>
    <n v="1"/>
    <n v="1"/>
    <n v="1"/>
    <n v="1"/>
    <n v="1"/>
    <n v="1"/>
    <n v="1"/>
  </r>
  <r>
    <x v="1"/>
    <x v="17"/>
    <n v="4582049.3506493503"/>
    <n v="4582049.3506493503"/>
    <n v="2840870.5974025968"/>
    <n v="4059695.7246753238"/>
    <n v="2749229.6103896098"/>
    <n v="2501798.9454545449"/>
    <n v="6514510.3360883109"/>
    <n v="4902792.8051948054"/>
    <n v="10946344.643143339"/>
    <n v="13379584103.896099"/>
    <n v="8295342144.4155846"/>
    <n v="849235652.03454542"/>
    <n v="411422211.19480509"/>
    <n v="607533465.19766212"/>
    <n v="5364308391.1485558"/>
    <n v="9588997907.3935642"/>
    <n v="2930024808.86444"/>
    <n v="17"/>
    <n v="11"/>
    <n v="402280"/>
    <n v="10006.96517412938"/>
    <n v="1"/>
    <n v="1"/>
    <n v="1"/>
    <n v="1"/>
    <n v="1"/>
    <n v="1"/>
    <n v="1"/>
    <n v="1"/>
  </r>
  <r>
    <x v="1"/>
    <x v="18"/>
    <n v="4617690.9090909092"/>
    <n v="4617690.9090909092"/>
    <n v="2862968.3636363642"/>
    <n v="4091274.145454545"/>
    <n v="2770614.5454545449"/>
    <n v="2521259.2363636368"/>
    <n v="6565183.579236364"/>
    <n v="5356521.4545454541"/>
    <n v="11417882.99694602"/>
    <n v="13483657454.54545"/>
    <n v="8359867621.818182"/>
    <n v="855841447.78363645"/>
    <n v="414622466.72727263"/>
    <n v="612259175.86727262"/>
    <n v="5406034766.4863882"/>
    <n v="10002065505.324711"/>
    <n v="3201183769.055728"/>
    <n v="17"/>
    <n v="11"/>
    <n v="405980"/>
    <n v="10099.00497512439"/>
    <n v="1"/>
    <n v="1"/>
    <n v="1"/>
    <n v="1"/>
    <n v="1"/>
    <n v="1"/>
    <n v="1"/>
    <n v="1"/>
  </r>
  <r>
    <x v="1"/>
    <x v="19"/>
    <n v="4655012.987012987"/>
    <n v="4655012.987012987"/>
    <n v="2886108.0519480519"/>
    <n v="4124341.506493506"/>
    <n v="2793007.7922077919"/>
    <n v="2541637.0909090908"/>
    <n v="6618246.0942337662"/>
    <n v="5725665.9740259741"/>
    <n v="11709469.700206211"/>
    <n v="13592637922.077921"/>
    <n v="8427435511.6883116"/>
    <n v="862758710.50909102"/>
    <n v="417973616.10389602"/>
    <n v="617207706.44675303"/>
    <n v="5449728563.8358488"/>
    <n v="10257495457.38064"/>
    <n v="3421793254.9365602"/>
    <n v="17"/>
    <n v="11"/>
    <n v="409800"/>
    <n v="10194.02985074629"/>
    <n v="1"/>
    <n v="1"/>
    <n v="1"/>
    <n v="1"/>
    <n v="1"/>
    <n v="1"/>
    <n v="1"/>
    <n v="1"/>
  </r>
  <r>
    <x v="1"/>
    <x v="20"/>
    <n v="4692599.5670995666"/>
    <n v="4692599.5670995666"/>
    <n v="2909411.7316017309"/>
    <n v="4157643.2164502149"/>
    <n v="2815559.74025974"/>
    <n v="2562159.3636363642"/>
    <n v="6671684.6641255403"/>
    <n v="6288083.4199134205"/>
    <n v="11939947.452389389"/>
    <n v="13702390735.930731"/>
    <n v="8495482256.2770557"/>
    <n v="869724995.98636365"/>
    <n v="421348515.12987012"/>
    <n v="622191307.34177458"/>
    <n v="5493732019.8275318"/>
    <n v="10459393968.2931"/>
    <n v="3757907207.7110572"/>
    <n v="17"/>
    <n v="11"/>
    <n v="413389.99999999988"/>
    <n v="10283.333333333339"/>
    <n v="1"/>
    <n v="1"/>
    <n v="1"/>
    <n v="1"/>
    <n v="1"/>
    <n v="1"/>
    <n v="1"/>
    <n v="1"/>
  </r>
  <r>
    <x v="1"/>
    <x v="21"/>
    <n v="4762180.9523809524"/>
    <n v="4762180.9523809524"/>
    <n v="2142981.4285714291"/>
    <n v="4276438.4952380965"/>
    <n v="1285788.857142857"/>
    <n v="2633486.066666666"/>
    <n v="6639889.8531809524"/>
    <n v="6952784.1904761903"/>
    <n v="12395359.230822081"/>
    <n v="13905568380.952379"/>
    <n v="6257505771.4285717"/>
    <n v="893936845.32999992"/>
    <n v="192418302.4714286"/>
    <n v="639969020.81238091"/>
    <n v="5467550900.7033195"/>
    <n v="10858334686.20014"/>
    <n v="4155148091.755074"/>
    <n v="17"/>
    <n v="11"/>
    <n v="416980.00000000017"/>
    <n v="10372.63681592041"/>
    <n v="1"/>
    <n v="1"/>
    <n v="1"/>
    <n v="1"/>
    <n v="1"/>
    <n v="1"/>
    <n v="1"/>
    <n v="1"/>
  </r>
  <r>
    <x v="1"/>
    <x v="22"/>
    <n v="4794757.1428571427"/>
    <n v="4650914.4285714282"/>
    <n v="2157640.7142857141"/>
    <n v="4363229"/>
    <n v="1294584.4285714291"/>
    <n v="2685064"/>
    <n v="6568822.0804714281"/>
    <n v="7623663.8571428573"/>
    <n v="12240942.568271721"/>
    <n v="13580670131.42857"/>
    <n v="6300310885.7142849"/>
    <n v="911444974.79999995"/>
    <n v="193734559.73571429"/>
    <n v="652957219.8499999"/>
    <n v="5409030853.9433889"/>
    <n v="10723065689.80603"/>
    <n v="4556081630.0871983"/>
    <n v="17"/>
    <n v="11"/>
    <n v="420900"/>
    <n v="10470.14925373135"/>
    <n v="1"/>
    <n v="1"/>
    <n v="1"/>
    <n v="1"/>
    <n v="1"/>
    <n v="1"/>
    <n v="1"/>
    <n v="1"/>
  </r>
  <r>
    <x v="1"/>
    <x v="23"/>
    <n v="4821633.7662337665"/>
    <n v="4725201.0909090908"/>
    <n v="2169735.1948051951"/>
    <n v="4411794.8961038962"/>
    <n v="1301841.116883117"/>
    <n v="2820655.753246753"/>
    <n v="6550025.5358805191"/>
    <n v="7666397.6883116886"/>
    <n v="12257667.930712201"/>
    <n v="13797587185.45455"/>
    <n v="6335626768.8311701"/>
    <n v="957471595.43961024"/>
    <n v="194820523.14155841"/>
    <n v="660225106.20194793"/>
    <n v="5393553027.2654514"/>
    <n v="10737717107.30389"/>
    <n v="4581620377.1804533"/>
    <n v="17"/>
    <n v="11"/>
    <n v="424939.99999999988"/>
    <n v="10570.64676616916"/>
    <n v="1"/>
    <n v="1"/>
    <n v="1"/>
    <n v="1"/>
    <n v="1"/>
    <n v="1"/>
    <n v="1"/>
    <n v="1"/>
  </r>
  <r>
    <x v="1"/>
    <x v="24"/>
    <n v="4840190.4761904757"/>
    <n v="4791788.5714285709"/>
    <n v="2178085.7142857141"/>
    <n v="4452975.2380952379"/>
    <n v="1306851.4285714291"/>
    <n v="2952516.1904761898"/>
    <n v="6527732.5660952376"/>
    <n v="7695902.8571428573"/>
    <n v="12669250.180906801"/>
    <n v="13992022628.57143"/>
    <n v="6360010285.7142849"/>
    <n v="1002231620.857143"/>
    <n v="195570316.2857143"/>
    <n v="666387744.38095224"/>
    <n v="5375196104.2254591"/>
    <n v="11098263158.47436"/>
    <n v="4599253363.1335735"/>
    <n v="17"/>
    <n v="11"/>
    <n v="428750.00000000029"/>
    <n v="10665.42288557215"/>
    <n v="1"/>
    <n v="1"/>
    <n v="1"/>
    <n v="1"/>
    <n v="1"/>
    <n v="1"/>
    <n v="1"/>
    <n v="1"/>
  </r>
  <r>
    <x v="1"/>
    <x v="25"/>
    <n v="4864620.7792207794"/>
    <n v="4840297.6753246756"/>
    <n v="2189079.3506493508"/>
    <n v="4475451.1168831177"/>
    <n v="1313447.610389611"/>
    <n v="2991741.779220779"/>
    <n v="6443905.3213324677"/>
    <n v="7734747.0389610399"/>
    <n v="12716753.405019879"/>
    <n v="14133669211.94805"/>
    <n v="6392111703.8961039"/>
    <n v="1015546746.956493"/>
    <n v="196557434.89480519"/>
    <n v="669751259.64155841"/>
    <n v="5306169397.7980042"/>
    <n v="11139875982.797409"/>
    <n v="4622467563.8819151"/>
    <n v="17"/>
    <n v="11"/>
    <n v="433099.60291879473"/>
    <n v="10773.621963154101"/>
    <n v="1"/>
    <n v="1"/>
    <n v="1"/>
    <n v="1"/>
    <n v="1"/>
    <n v="1"/>
    <n v="1"/>
    <n v="1"/>
  </r>
  <r>
    <x v="1"/>
    <x v="26"/>
    <n v="4934454.1125541143"/>
    <n v="4909781.8419913435"/>
    <n v="2220504.3506493522"/>
    <n v="4539697.7835497847"/>
    <n v="1332302.610389611"/>
    <n v="3034689.2792207808"/>
    <n v="6536409.8368324703"/>
    <n v="7845782.0389610417"/>
    <n v="12899306.84952349"/>
    <n v="14336562978.614719"/>
    <n v="6483872703.8961058"/>
    <n v="1030125275.831494"/>
    <n v="207839207.2207793"/>
    <n v="679365773.30822504"/>
    <n v="5382341316.0413256"/>
    <n v="11299792800.18257"/>
    <n v="4688824703.0837908"/>
    <n v="17"/>
    <n v="11"/>
    <n v="442553.72437021747"/>
    <n v="11228.97509596075"/>
    <n v="1"/>
    <n v="1"/>
    <n v="1"/>
    <n v="1"/>
    <n v="1"/>
    <n v="1"/>
    <n v="1"/>
    <n v="1"/>
  </r>
  <r>
    <x v="1"/>
    <x v="27"/>
    <n v="5081355.7277060766"/>
    <n v="5123700.3587702941"/>
    <n v="2434816.2861924949"/>
    <n v="4700254.0481281197"/>
    <n v="1515937.792098979"/>
    <n v="3175847.3298162981"/>
    <n v="6752473.8892660923"/>
    <n v="8680649.3681645487"/>
    <n v="13482576.740383821"/>
    <n v="14961205047.609261"/>
    <n v="7109663555.682085"/>
    <n v="1096008732.374578"/>
    <n v="240427733.82689819"/>
    <n v="715116235.27407908"/>
    <n v="5435780226.0886908"/>
    <n v="11613891604.16662"/>
    <n v="5038147956.4130173"/>
    <n v="16.829999999999998"/>
    <n v="11"/>
    <n v="473488.11556209403"/>
    <n v="12546.43390593223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"/>
    <x v="28"/>
    <n v="5220888.0117046712"/>
    <n v="5334007.2519582743"/>
    <n v="2653951.4059498738"/>
    <n v="4855425.8508853437"/>
    <n v="1705490.083823526"/>
    <n v="3315263.8874324658"/>
    <n v="6959955.3666274734"/>
    <n v="9536822.1013805345"/>
    <n v="14057524.905986389"/>
    <n v="15575301175.718161"/>
    <n v="7749538105.3736305"/>
    <n v="1162878537.4752491"/>
    <n v="274925001.51235223"/>
    <n v="750834961.20449102"/>
    <n v="5474502364.6622953"/>
    <n v="11903912090.38928"/>
    <n v="5370691115.5224276"/>
    <n v="16.670000000000002"/>
    <n v="11"/>
    <n v="503146.32909105002"/>
    <n v="13898.22831374564"/>
    <n v="1.033333333333333"/>
    <n v="1.033333333333333"/>
    <n v="1.033333333333333"/>
    <n v="1.033333333333333"/>
    <n v="1.033333333333333"/>
    <n v="1.033333333333333"/>
    <n v="1.033333333333333"/>
    <n v="1.033333333333333"/>
  </r>
  <r>
    <x v="1"/>
    <x v="29"/>
    <n v="5348107.9064023746"/>
    <n v="5535291.6831264589"/>
    <n v="2874607.9996912768"/>
    <n v="5000480.8924862202"/>
    <n v="1898578.306772843"/>
    <n v="3449529.5996295321"/>
    <n v="7152150.383767697"/>
    <n v="10402069.87795262"/>
    <n v="14609781.168770241"/>
    <n v="16163051714.729259"/>
    <n v="8393855359.098527"/>
    <n v="1229489963.7239571"/>
    <n v="310987126.64939171"/>
    <n v="785738063.83859062"/>
    <n v="5493832868.4165916"/>
    <n v="12158259888.650591"/>
    <n v="5678675795.942214"/>
    <n v="16.5"/>
    <n v="11"/>
    <n v="531138.32629695837"/>
    <n v="15268.83957943902"/>
    <n v="1.05"/>
    <n v="1.05"/>
    <n v="1.05"/>
    <n v="1.05"/>
    <n v="1.05"/>
    <n v="1.05"/>
    <n v="1.05"/>
    <n v="1.05"/>
  </r>
  <r>
    <x v="1"/>
    <x v="30"/>
    <n v="5461493.1346529759"/>
    <n v="5725465.3028278695"/>
    <n v="3094846.1096366858"/>
    <n v="5133803.5465737972"/>
    <n v="2093572.3682836399"/>
    <n v="3577278.0031976979"/>
    <n v="7326860.6533005638"/>
    <n v="11268880.834500641"/>
    <n v="15133678.95315755"/>
    <n v="16718358684.25738"/>
    <n v="9036950640.139122"/>
    <n v="1295260819.3978219"/>
    <n v="348370442.08239782"/>
    <n v="819491947.46108663"/>
    <n v="5492969058.650878"/>
    <n v="12373295912.10161"/>
    <n v="5957661374.1068087"/>
    <n v="16.329999999999998"/>
    <n v="11"/>
    <n v="557506.11538729072"/>
    <n v="16653.900341392589"/>
    <n v="1.066666666666666"/>
    <n v="1.066666666666666"/>
    <n v="1.066666666666666"/>
    <n v="1.066666666666666"/>
    <n v="1.066666666666666"/>
    <n v="1.066666666666666"/>
    <n v="1.066666666666666"/>
    <n v="1.066666666666666"/>
  </r>
  <r>
    <x v="1"/>
    <x v="31"/>
    <n v="5558998.3131774496"/>
    <n v="5901803.2091567246"/>
    <n v="3312236.4949348979"/>
    <n v="5253253.4059526892"/>
    <n v="2288454.305591383"/>
    <n v="3696733.8782630041"/>
    <n v="7481158.1754172277"/>
    <n v="12127881.31991547"/>
    <n v="15621842.88994915"/>
    <n v="17233265370.737629"/>
    <n v="9671730565.2098999"/>
    <n v="1359427674.5577409"/>
    <n v="386748777.64494371"/>
    <n v="851661819.88422143"/>
    <n v="5470736736.0404367"/>
    <n v="12544339840.62916"/>
    <n v="6202772895.4874144"/>
    <n v="16.170000000000002"/>
    <n v="11"/>
    <n v="582212.97105274186"/>
    <n v="18046.79173891903"/>
    <n v="1.083333333333333"/>
    <n v="1.083333333333333"/>
    <n v="1.083333333333333"/>
    <n v="1.083333333333333"/>
    <n v="1.083333333333333"/>
    <n v="1.083333333333333"/>
    <n v="1.083333333333333"/>
    <n v="1.083333333333333"/>
  </r>
  <r>
    <x v="1"/>
    <x v="32"/>
    <n v="5636115.2874472737"/>
    <n v="6058823.9340058202"/>
    <n v="3522572.054654547"/>
    <n v="5354309.5230749082"/>
    <n v="2479890.7264768002"/>
    <n v="3804377.8190269088"/>
    <n v="7608755.6380538186"/>
    <n v="12963065.16112873"/>
    <n v="16059559.370173421"/>
    <n v="17691765887.296989"/>
    <n v="10285910399.59127"/>
    <n v="1420535655.735553"/>
    <n v="425549248.66341883"/>
    <n v="881399662.14097571"/>
    <n v="5423782969.8954172"/>
    <n v="12661356607.444731"/>
    <n v="6406503761.881299"/>
    <n v="16"/>
    <n v="11"/>
    <n v="604853.12766718899"/>
    <n v="19428.87550311852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"/>
    <x v="0"/>
    <n v="3699286.0759493671"/>
    <n v="3699286.0759493671"/>
    <n v="1664678.734177215"/>
    <n v="3011218.8658227851"/>
    <n v="998807.24050632922"/>
    <n v="192362.8759493671"/>
    <n v="3651195.3569620252"/>
    <n v="667457.6566929156"/>
    <n v="0"/>
    <n v="10801915341.77215"/>
    <n v="4860861903.7974682"/>
    <n v="61084831.257721514"/>
    <n v="149471503.54177219"/>
    <n v="450628903.27037972"/>
    <n v="4697719226.1512661"/>
    <n v="0"/>
    <n v="477383487.12688202"/>
    <n v="20"/>
    <n v="11"/>
    <n v="233869"/>
    <n v="36765.474593275132"/>
    <n v="1"/>
    <n v="1"/>
    <n v="1"/>
    <n v="1"/>
    <n v="1"/>
    <n v="1"/>
    <n v="1"/>
    <n v="1"/>
  </r>
  <r>
    <x v="2"/>
    <x v="1"/>
    <n v="3657919.4092827002"/>
    <n v="3657919.4092827002"/>
    <n v="1646063.734177215"/>
    <n v="2977546.3991561178"/>
    <n v="987638.24050632911"/>
    <n v="190211.80928270039"/>
    <n v="3610366.4569620248"/>
    <n v="705800.36325754947"/>
    <n v="0"/>
    <n v="10681124675.10548"/>
    <n v="4806506103.7974682"/>
    <n v="60401760.037721507"/>
    <n v="147800062.6917721"/>
    <n v="445589818.63371301"/>
    <n v="3721421329.1781759"/>
    <n v="0"/>
    <n v="504807211.7364704"/>
    <n v="20"/>
    <n v="11"/>
    <n v="233870"/>
    <n v="36354.35063553918"/>
    <n v="1"/>
    <n v="1"/>
    <n v="1"/>
    <n v="1"/>
    <n v="1"/>
    <n v="1"/>
    <n v="1"/>
    <n v="1"/>
  </r>
  <r>
    <x v="2"/>
    <x v="2"/>
    <n v="3626778.4810126582"/>
    <n v="3626778.4810126582"/>
    <n v="1632050.316455696"/>
    <n v="2952197.6835443042"/>
    <n v="979230.18987341784"/>
    <n v="188592.48101265819"/>
    <n v="3579630.360759493"/>
    <n v="743202.1157524694"/>
    <n v="0"/>
    <n v="10590193164.556959"/>
    <n v="4765586924.0506334"/>
    <n v="59887542.345569618"/>
    <n v="146541797.91455701"/>
    <n v="441796383.34240508"/>
    <n v="3689739790.656455"/>
    <n v="0"/>
    <n v="531557940.94249731"/>
    <n v="20"/>
    <n v="11"/>
    <n v="233871"/>
    <n v="36044.85551036711"/>
    <n v="1"/>
    <n v="1"/>
    <n v="1"/>
    <n v="1"/>
    <n v="1"/>
    <n v="1"/>
    <n v="1"/>
    <n v="1"/>
  </r>
  <r>
    <x v="2"/>
    <x v="3"/>
    <n v="3580110.9704641351"/>
    <n v="3580110.9704641351"/>
    <n v="1611049.936708861"/>
    <n v="2914210.329957806"/>
    <n v="966629.96202531655"/>
    <n v="186165.77046413501"/>
    <n v="3533569.5278481012"/>
    <n v="773815.4745824259"/>
    <n v="1160.545396272074"/>
    <n v="10453924033.75527"/>
    <n v="4704265815.1898737"/>
    <n v="59116940.410886072"/>
    <n v="144656173.8170886"/>
    <n v="436111575.87818557"/>
    <n v="3642262126.5247078"/>
    <n v="1016637.767134337"/>
    <n v="553453430.25836098"/>
    <n v="20"/>
    <n v="11"/>
    <n v="233872"/>
    <n v="35581.048943862843"/>
    <n v="1"/>
    <n v="1"/>
    <n v="1"/>
    <n v="1"/>
    <n v="1"/>
    <n v="1"/>
    <n v="1"/>
    <n v="1"/>
  </r>
  <r>
    <x v="2"/>
    <x v="4"/>
    <n v="3569520.2531645568"/>
    <n v="3569520.2531645568"/>
    <n v="1606284.1139240509"/>
    <n v="2905589.4860759489"/>
    <n v="963770.4683544304"/>
    <n v="185615.053164557"/>
    <n v="3523116.4898734181"/>
    <n v="808244.93385191169"/>
    <n v="7611.0619747725314"/>
    <n v="10422999139.240511"/>
    <n v="4690349612.6582279"/>
    <n v="58942060.132405058"/>
    <n v="144228250.58924049"/>
    <n v="434821466.59126568"/>
    <n v="3631487553.101923"/>
    <n v="6667290.2899007378"/>
    <n v="578078296.21225023"/>
    <n v="20"/>
    <n v="11"/>
    <n v="233873"/>
    <n v="35475.792756639668"/>
    <n v="1"/>
    <n v="1"/>
    <n v="1"/>
    <n v="1"/>
    <n v="1"/>
    <n v="1"/>
    <n v="1"/>
    <n v="1"/>
  </r>
  <r>
    <x v="2"/>
    <x v="5"/>
    <n v="3555872.5738396621"/>
    <n v="3555872.5738396621"/>
    <n v="1600142.6582278479"/>
    <n v="2894480.2751054852"/>
    <n v="960085.5949367088"/>
    <n v="184905.37383966241"/>
    <n v="3509646.2303797458"/>
    <n v="837777.76174141769"/>
    <n v="24680.340415212129"/>
    <n v="10383147915.611811"/>
    <n v="4672416562.0253162"/>
    <n v="58716701.462784797"/>
    <n v="143676809.28227839"/>
    <n v="433158973.16953582"/>
    <n v="3617602948.4262271"/>
    <n v="21619978.20372583"/>
    <n v="599200961.03036749"/>
    <n v="20"/>
    <n v="11"/>
    <n v="233874"/>
    <n v="35340.15485322399"/>
    <n v="1"/>
    <n v="1"/>
    <n v="1"/>
    <n v="1"/>
    <n v="1"/>
    <n v="1"/>
    <n v="1"/>
    <n v="1"/>
  </r>
  <r>
    <x v="2"/>
    <x v="6"/>
    <n v="3537854.430379746"/>
    <n v="3537854.430379746"/>
    <n v="1592034.4936708859"/>
    <n v="2879813.5063291141"/>
    <n v="955220.69620253157"/>
    <n v="183968.4303797468"/>
    <n v="3491862.3227848099"/>
    <n v="861487.8975485618"/>
    <n v="31536.815401145119"/>
    <n v="10330534936.70886"/>
    <n v="4648740721.5189867"/>
    <n v="58419175.067088597"/>
    <n v="142948777.18670881"/>
    <n v="430964091.22215182"/>
    <n v="3599272007.8336701"/>
    <n v="27626250.291403119"/>
    <n v="616159081.44200277"/>
    <n v="20"/>
    <n v="11"/>
    <n v="233875"/>
    <n v="35161.080950315984"/>
    <n v="1"/>
    <n v="1"/>
    <n v="1"/>
    <n v="1"/>
    <n v="1"/>
    <n v="1"/>
    <n v="1"/>
    <n v="1"/>
  </r>
  <r>
    <x v="2"/>
    <x v="7"/>
    <n v="3519382.2784810131"/>
    <n v="3519382.2784810131"/>
    <n v="1583722.0253164561"/>
    <n v="2864777.1746835439"/>
    <n v="950233.21518987347"/>
    <n v="183007.87848101271"/>
    <n v="3473630.3088607588"/>
    <n v="879830.21471465786"/>
    <n v="83401.685759169923"/>
    <n v="10276596253.16456"/>
    <n v="4624468313.9240503"/>
    <n v="58114151.811645567"/>
    <n v="142202400.65316451"/>
    <n v="428713904.19139242"/>
    <n v="3580479177.161315"/>
    <n v="73059876.725032851"/>
    <n v="629277995.0433892"/>
    <n v="20"/>
    <n v="11"/>
    <n v="233876"/>
    <n v="34977.494869820242"/>
    <n v="1"/>
    <n v="1"/>
    <n v="1"/>
    <n v="1"/>
    <n v="1"/>
    <n v="1"/>
    <n v="1"/>
    <n v="1"/>
  </r>
  <r>
    <x v="2"/>
    <x v="8"/>
    <n v="3495021.097046413"/>
    <n v="3495021.097046413"/>
    <n v="1572759.4936708859"/>
    <n v="2844947.1729957811"/>
    <n v="943655.69620253169"/>
    <n v="181741.09704641349"/>
    <n v="3449585.8227848099"/>
    <n v="891089.53896641615"/>
    <n v="151636.5522315042"/>
    <n v="10205461603.37553"/>
    <n v="4592457721.5189877"/>
    <n v="57711885.367088601"/>
    <n v="141218074.93670881"/>
    <n v="425746344.43881851"/>
    <n v="3555695082.6936698"/>
    <n v="132833619.7547977"/>
    <n v="637330963.5277549"/>
    <n v="20"/>
    <n v="11"/>
    <n v="233877"/>
    <n v="34735.380478365383"/>
    <n v="1"/>
    <n v="1"/>
    <n v="1"/>
    <n v="1"/>
    <n v="1"/>
    <n v="1"/>
    <n v="1"/>
    <n v="1"/>
  </r>
  <r>
    <x v="2"/>
    <x v="9"/>
    <n v="3472730.3797468352"/>
    <n v="3472730.3797468352"/>
    <n v="1562728.6708860761"/>
    <n v="2826802.5291139241"/>
    <n v="937637.20253164554"/>
    <n v="180581.97974683551"/>
    <n v="3427584.8848101259"/>
    <n v="897050.01349139237"/>
    <n v="418868.93109688978"/>
    <n v="10140372708.86076"/>
    <n v="4563167718.9873409"/>
    <n v="57343807.668607593"/>
    <n v="140317407.3588607"/>
    <n v="423030998.48189873"/>
    <n v="3533017395.8668852"/>
    <n v="366929183.64087552"/>
    <n v="641594053.60565209"/>
    <n v="20"/>
    <n v="11"/>
    <n v="233878"/>
    <n v="34513.843461838973"/>
    <n v="1"/>
    <n v="1"/>
    <n v="1"/>
    <n v="1"/>
    <n v="1"/>
    <n v="1"/>
    <n v="1"/>
    <n v="1"/>
  </r>
  <r>
    <x v="2"/>
    <x v="10"/>
    <n v="3456065.8227848099"/>
    <n v="3456065.8227848099"/>
    <n v="1555229.620253165"/>
    <n v="2813237.5797468349"/>
    <n v="933137.77215189871"/>
    <n v="179715.4227848101"/>
    <n v="3411136.9670886071"/>
    <n v="898577.11392405059"/>
    <n v="872219.64509476686"/>
    <n v="10091712202.531639"/>
    <n v="4541270491.1392403"/>
    <n v="57068632.505316451"/>
    <n v="139644067.60253161"/>
    <n v="421001003.80911392"/>
    <n v="3516063540.1962519"/>
    <n v="764064409.10301578"/>
    <n v="642686276.49413824"/>
    <n v="20"/>
    <n v="11"/>
    <n v="233879"/>
    <n v="34348.22222222227"/>
    <n v="1"/>
    <n v="1"/>
    <n v="1"/>
    <n v="1"/>
    <n v="1"/>
    <n v="1"/>
    <n v="1"/>
    <n v="1"/>
  </r>
  <r>
    <x v="2"/>
    <x v="11"/>
    <n v="3438594.0928270039"/>
    <n v="3438594.0928270039"/>
    <n v="1547367.3417721521"/>
    <n v="2799015.591561181"/>
    <n v="928420.40506329108"/>
    <n v="178806.89282700419"/>
    <n v="3393892.3696202529"/>
    <n v="962806.34599156119"/>
    <n v="1807847.539128101"/>
    <n v="10040694751.05485"/>
    <n v="4518312637.9746838"/>
    <n v="56780128.817215182"/>
    <n v="138938113.6177215"/>
    <n v="418872683.27713072"/>
    <n v="3498288498.909771"/>
    <n v="1583674444.276217"/>
    <n v="688624733.37212563"/>
    <n v="20"/>
    <n v="11"/>
    <n v="233880"/>
    <n v="36381.333333333459"/>
    <n v="1"/>
    <n v="1"/>
    <n v="1"/>
    <n v="1"/>
    <n v="1"/>
    <n v="1"/>
    <n v="1"/>
    <n v="1"/>
  </r>
  <r>
    <x v="2"/>
    <x v="12"/>
    <n v="3320175.1054852321"/>
    <n v="3320175.1054852321"/>
    <n v="1494078.797468354"/>
    <n v="2702622.535864979"/>
    <n v="896447.27848101268"/>
    <n v="172649.10548523211"/>
    <n v="3277012.8291139239"/>
    <n v="1062456.033755274"/>
    <n v="2899956.989024567"/>
    <n v="9694911308.0168781"/>
    <n v="4362710088.6075954"/>
    <n v="54824723.446835443"/>
    <n v="134153335.22468349"/>
    <n v="404447462.49219412"/>
    <n v="3377813743.7374668"/>
    <n v="2540362322.38552"/>
    <n v="759896843.23366976"/>
    <n v="20"/>
    <n v="11"/>
    <n v="234440"/>
    <n v="36468.444444444562"/>
    <n v="1"/>
    <n v="1"/>
    <n v="1"/>
    <n v="1"/>
    <n v="1"/>
    <n v="1"/>
    <n v="1"/>
    <n v="1"/>
  </r>
  <r>
    <x v="2"/>
    <x v="13"/>
    <n v="3293462.4472573842"/>
    <n v="3293462.4472573842"/>
    <n v="1482058.101265823"/>
    <n v="2680878.4320675111"/>
    <n v="889234.86075949366"/>
    <n v="171260.04725738399"/>
    <n v="3250647.4354430381"/>
    <n v="1218581.1054852321"/>
    <n v="3841415.5109612169"/>
    <n v="9616910345.99156"/>
    <n v="4327609655.6962023"/>
    <n v="54383628.006582268"/>
    <n v="133073996.9126582"/>
    <n v="401193457.35890287"/>
    <n v="3350637350.5572648"/>
    <n v="3365079987.602026"/>
    <n v="871561651.36497009"/>
    <n v="20"/>
    <n v="11"/>
    <n v="234940"/>
    <n v="36546.222222222343"/>
    <n v="1"/>
    <n v="1"/>
    <n v="1"/>
    <n v="1"/>
    <n v="1"/>
    <n v="1"/>
    <n v="1"/>
    <n v="1"/>
  </r>
  <r>
    <x v="2"/>
    <x v="14"/>
    <n v="3267994.5147679318"/>
    <n v="3267994.5147679318"/>
    <n v="1470597.531645569"/>
    <n v="2660147.5350210969"/>
    <n v="882358.51898734178"/>
    <n v="169935.71476793251"/>
    <n v="3225510.586075949"/>
    <n v="1405237.6413502111"/>
    <n v="5100169.3644770049"/>
    <n v="9542543983.1223621"/>
    <n v="4294144792.4050632"/>
    <n v="53963086.224556953"/>
    <n v="132044952.3664557"/>
    <n v="398091078.61590707"/>
    <n v="3324727291.7036438"/>
    <n v="4467748363.2818565"/>
    <n v="1005063375.5458699"/>
    <n v="20"/>
    <n v="11"/>
    <n v="235640"/>
    <n v="36655.11111111127"/>
    <n v="1"/>
    <n v="1"/>
    <n v="1"/>
    <n v="1"/>
    <n v="1"/>
    <n v="1"/>
    <n v="1"/>
    <n v="1"/>
  </r>
  <r>
    <x v="2"/>
    <x v="15"/>
    <n v="3244123.6286919829"/>
    <n v="3244123.6286919829"/>
    <n v="1459855.632911392"/>
    <n v="2640716.6337552741"/>
    <n v="875913.37974683545"/>
    <n v="168694.42869198311"/>
    <n v="3201950.0215189871"/>
    <n v="1362531.9240506331"/>
    <n v="6617960.5668526413"/>
    <n v="9472840995.7805901"/>
    <n v="4262778448.101265"/>
    <n v="53568915.831139237"/>
    <n v="131080437.2791139"/>
    <n v="395183244.24147671"/>
    <n v="3300442004.1809111"/>
    <n v="5797333456.5629139"/>
    <n v="974519109.49348915"/>
    <n v="20"/>
    <n v="11"/>
    <n v="236600"/>
    <n v="36804.444444444533"/>
    <n v="1"/>
    <n v="1"/>
    <n v="1"/>
    <n v="1"/>
    <n v="1"/>
    <n v="1"/>
    <n v="1"/>
    <n v="1"/>
  </r>
  <r>
    <x v="2"/>
    <x v="16"/>
    <n v="3219143.8818565402"/>
    <n v="3219143.8818565402"/>
    <n v="1448614.746835443"/>
    <n v="2620383.119831224"/>
    <n v="869168.84810126584"/>
    <n v="167395.48185654011"/>
    <n v="3177295.0113924048"/>
    <n v="1706146.2573839659"/>
    <n v="8711172.6177205555"/>
    <n v="9399900135.0210953"/>
    <n v="4229955060.7594929"/>
    <n v="53156435.263544291"/>
    <n v="130071118.1183544"/>
    <n v="392140333.88274252"/>
    <n v="3275028605.9428339"/>
    <n v="7630987213.1232071"/>
    <n v="1220281229.4251139"/>
    <n v="20"/>
    <n v="11"/>
    <n v="237690"/>
    <n v="36974.000000000087"/>
    <n v="1"/>
    <n v="1"/>
    <n v="1"/>
    <n v="1"/>
    <n v="1"/>
    <n v="1"/>
    <n v="1"/>
    <n v="1"/>
  </r>
  <r>
    <x v="2"/>
    <x v="17"/>
    <n v="3195220.6751054851"/>
    <n v="3195220.6751054851"/>
    <n v="1437849.3037974681"/>
    <n v="2600909.629535865"/>
    <n v="862709.58227848099"/>
    <n v="166151.47510548521"/>
    <n v="3153682.8063291139"/>
    <n v="2364463.299578059"/>
    <n v="10406481.08280297"/>
    <n v="9330044371.3080158"/>
    <n v="4198519967.0886068"/>
    <n v="52761400.919746831"/>
    <n v="129104488.9879747"/>
    <n v="389226126.06004208"/>
    <n v="3250690089.451797"/>
    <n v="9116077428.5354042"/>
    <n v="1691127105.6935771"/>
    <n v="20"/>
    <n v="11"/>
    <n v="239120"/>
    <n v="37196.444444444511"/>
    <n v="1"/>
    <n v="1"/>
    <n v="1"/>
    <n v="1"/>
    <n v="1"/>
    <n v="1"/>
    <n v="1"/>
    <n v="1"/>
  </r>
  <r>
    <x v="2"/>
    <x v="18"/>
    <n v="3172152.7426160341"/>
    <n v="3172152.7426160341"/>
    <n v="1427468.734177215"/>
    <n v="2582132.3324894509"/>
    <n v="856481.24050632911"/>
    <n v="164951.9426160338"/>
    <n v="3130914.7569620251"/>
    <n v="2601165.2489451468"/>
    <n v="10924205.49321555"/>
    <n v="9262686008.438818"/>
    <n v="4168208703.7974691"/>
    <n v="52380489.377721518"/>
    <n v="128172417.64177211"/>
    <n v="386416103.55704641"/>
    <n v="3227221694.8861761"/>
    <n v="9569604012.0568218"/>
    <n v="1860422642.0703199"/>
    <n v="20"/>
    <n v="11"/>
    <n v="240720"/>
    <n v="37445.333333333438"/>
    <n v="1"/>
    <n v="1"/>
    <n v="1"/>
    <n v="1"/>
    <n v="1"/>
    <n v="1"/>
    <n v="1"/>
    <n v="1"/>
  </r>
  <r>
    <x v="2"/>
    <x v="19"/>
    <n v="3150683.1223628689"/>
    <n v="3150683.1223628689"/>
    <n v="1417807.4050632911"/>
    <n v="2564656.0616033748"/>
    <n v="850684.44303797465"/>
    <n v="163835.5223628692"/>
    <n v="3109724.241772152"/>
    <n v="2804107.9789029532"/>
    <n v="10912158.76546751"/>
    <n v="9199994717.2995777"/>
    <n v="4139997622.7848101"/>
    <n v="52025970.126329109"/>
    <n v="127304926.9006329"/>
    <n v="383800779.61894512"/>
    <n v="3205379359.4490619"/>
    <n v="9559051078.5495396"/>
    <n v="2005572685.886328"/>
    <n v="20"/>
    <n v="11"/>
    <n v="242290"/>
    <n v="37689.555555555693"/>
    <n v="1"/>
    <n v="1"/>
    <n v="1"/>
    <n v="1"/>
    <n v="1"/>
    <n v="1"/>
    <n v="1"/>
    <n v="1"/>
  </r>
  <r>
    <x v="2"/>
    <x v="20"/>
    <n v="3131546.835443038"/>
    <n v="3131546.835443038"/>
    <n v="1409196.0759493669"/>
    <n v="2549079.1240506331"/>
    <n v="845517.6455696203"/>
    <n v="162840.435443038"/>
    <n v="3090836.726582278"/>
    <n v="3162862.303797469"/>
    <n v="10611840.27553639"/>
    <n v="9144116759.4936714"/>
    <n v="4114852541.7721519"/>
    <n v="51709980.274936713"/>
    <n v="126531715.6594937"/>
    <n v="381469690.91417718"/>
    <n v="3185910864.2919488"/>
    <n v="9295972081.3698807"/>
    <n v="2262163330.8847852"/>
    <n v="20"/>
    <n v="11"/>
    <n v="243460"/>
    <n v="37871.555555555657"/>
    <n v="1"/>
    <n v="1"/>
    <n v="1"/>
    <n v="1"/>
    <n v="1"/>
    <n v="1"/>
    <n v="1"/>
    <n v="1"/>
  </r>
  <r>
    <x v="2"/>
    <x v="21"/>
    <n v="3109464.5569620249"/>
    <n v="3109464.5569620249"/>
    <n v="1399259.050632912"/>
    <n v="2658592.196202531"/>
    <n v="839555.43037974695"/>
    <n v="161692.1569620253"/>
    <n v="3087698.305063291"/>
    <n v="3513694.9493670878"/>
    <n v="10812707.31812601"/>
    <n v="9079636506.3291149"/>
    <n v="4085836427.8481021"/>
    <n v="51345344.443291143"/>
    <n v="125639470.1563291"/>
    <n v="397858322.16170877"/>
    <n v="3182675904.9270368"/>
    <n v="9471931610.6783848"/>
    <n v="2513088179.9153652"/>
    <n v="20"/>
    <n v="11"/>
    <n v="283709.99999999988"/>
    <n v="44132.666666666773"/>
    <n v="1"/>
    <n v="1"/>
    <n v="1"/>
    <n v="1"/>
    <n v="1"/>
    <n v="1"/>
    <n v="1"/>
    <n v="1"/>
  </r>
  <r>
    <x v="2"/>
    <x v="22"/>
    <n v="3091655.696202531"/>
    <n v="3091655.696202531"/>
    <n v="1391245.063291139"/>
    <n v="2665007.2101265821"/>
    <n v="834747.03797468357"/>
    <n v="262790.7341772152"/>
    <n v="3060739.1392405061"/>
    <n v="3926402.734177215"/>
    <n v="11051770.484365551"/>
    <n v="9027634632.9113922"/>
    <n v="4062435584.8101258"/>
    <n v="83449197.637974679"/>
    <n v="124919894.23291139"/>
    <n v="398818328.99544293"/>
    <n v="3154887475.1635432"/>
    <n v="9681350944.304224"/>
    <n v="2808267775.956337"/>
    <n v="20"/>
    <n v="11"/>
    <n v="285660.00000000017"/>
    <n v="44436.000000000153"/>
    <n v="1"/>
    <n v="1"/>
    <n v="1"/>
    <n v="1"/>
    <n v="1"/>
    <n v="1"/>
    <n v="1"/>
    <n v="1"/>
  </r>
  <r>
    <x v="2"/>
    <x v="23"/>
    <n v="3073650.632911392"/>
    <n v="3073650.632911392"/>
    <n v="1383142.784810127"/>
    <n v="2738622.7139240499"/>
    <n v="829885.67088607606"/>
    <n v="298144.11139240512"/>
    <n v="3049061.4278481011"/>
    <n v="3903536.303797469"/>
    <n v="10673092.737801541"/>
    <n v="8975059848.1012669"/>
    <n v="4038776931.6455698"/>
    <n v="94675662.572658211"/>
    <n v="124192390.6481013"/>
    <n v="409834889.13873398"/>
    <n v="3142850557.3687081"/>
    <n v="9349629238.3141518"/>
    <n v="2791913096.130034"/>
    <n v="20"/>
    <n v="11"/>
    <n v="321780.00000000029"/>
    <n v="50054.666666666853"/>
    <n v="1"/>
    <n v="1"/>
    <n v="1"/>
    <n v="1"/>
    <n v="1"/>
    <n v="1"/>
    <n v="1"/>
    <n v="1"/>
  </r>
  <r>
    <x v="2"/>
    <x v="24"/>
    <n v="3057247.6793248942"/>
    <n v="3057247.6793248942"/>
    <n v="1375761.4556962021"/>
    <n v="2782095.3881856538"/>
    <n v="825456.87341772148"/>
    <n v="302667.52025316452"/>
    <n v="3023617.9548523212"/>
    <n v="3882704.5527426158"/>
    <n v="9590125.7458225042"/>
    <n v="8927163223.6286907"/>
    <n v="4017223450.6329112"/>
    <n v="96112071.056392387"/>
    <n v="123529621.106962"/>
    <n v="416340574.84198302"/>
    <n v="3116624443.1435781"/>
    <n v="8400950153.3405132"/>
    <n v="2777013673.1302319"/>
    <n v="20"/>
    <n v="11"/>
    <n v="332060.00000000029"/>
    <n v="51653.77777777797"/>
    <n v="1"/>
    <n v="1"/>
    <n v="1"/>
    <n v="1"/>
    <n v="1"/>
    <n v="1"/>
    <n v="1"/>
    <n v="1"/>
  </r>
  <r>
    <x v="2"/>
    <x v="25"/>
    <n v="3038902.1097046412"/>
    <n v="3038902.1097046412"/>
    <n v="1367505.949367088"/>
    <n v="2792751.0388185652"/>
    <n v="820503.56962025317"/>
    <n v="288695.70042194088"/>
    <n v="3005474.1864978899"/>
    <n v="3859405.6793248942"/>
    <n v="9226405.7052633185"/>
    <n v="8873594160.337553"/>
    <n v="3993117372.1518979"/>
    <n v="91675319.668987319"/>
    <n v="122788359.1936709"/>
    <n v="417935192.95919818"/>
    <n v="3097922572.474565"/>
    <n v="8082331397.810667"/>
    <n v="2760349698.5293732"/>
    <n v="20"/>
    <n v="11"/>
    <n v="341992.64480986749"/>
    <n v="53198.855859312862"/>
    <n v="1"/>
    <n v="1"/>
    <n v="1"/>
    <n v="1"/>
    <n v="1"/>
    <n v="1"/>
    <n v="1"/>
    <n v="1"/>
  </r>
  <r>
    <x v="2"/>
    <x v="26"/>
    <n v="2974697.890295356"/>
    <n v="2974697.890295356"/>
    <n v="1338614.0506329101"/>
    <n v="2733747.3611814319"/>
    <n v="803168.43037974613"/>
    <n v="282596.29957805859"/>
    <n v="2941976.2135021072"/>
    <n v="3777866.3206751021"/>
    <n v="9031475.380140936"/>
    <n v="8686117839.6624374"/>
    <n v="3908753027.8480978"/>
    <n v="89738454.931012496"/>
    <n v="125294275.1392404"/>
    <n v="409105292.60080123"/>
    <n v="3032471401.829432"/>
    <n v="7911572433.0034599"/>
    <n v="2702030578.237617"/>
    <n v="20"/>
    <n v="11"/>
    <n v="387618.58656773978"/>
    <n v="61502.149068748207"/>
    <n v="1"/>
    <n v="1"/>
    <n v="1"/>
    <n v="1"/>
    <n v="1"/>
    <n v="1"/>
    <n v="1"/>
    <n v="1"/>
  </r>
  <r>
    <x v="2"/>
    <x v="27"/>
    <n v="2858533.1071891142"/>
    <n v="2894264.7710289792"/>
    <n v="1369713.780528117"/>
    <n v="2641761.0132272728"/>
    <n v="852795.7103114191"/>
    <n v="547885.51221124665"/>
    <n v="2999077.6516259131"/>
    <n v="4121051.8961976389"/>
    <n v="8808969.4879932553"/>
    <n v="8451253131.4046164"/>
    <n v="3999564239.1421018"/>
    <n v="176880728.47605929"/>
    <n v="135253399.6553911"/>
    <n v="401928527.88995242"/>
    <n v="2932415367.0054951"/>
    <n v="7588046316.9573908"/>
    <n v="2795683990.2358708"/>
    <n v="19.829999999999998"/>
    <n v="11"/>
    <n v="383595.84022357082"/>
    <n v="61597.905266621186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"/>
    <x v="28"/>
    <n v="2740821.8466579011"/>
    <n v="2809342.392824349"/>
    <n v="1393251.1053844329"/>
    <n v="2547137.1028274088"/>
    <n v="895335.13657491421"/>
    <n v="790270.29911969462"/>
    <n v="3040485.035225831"/>
    <n v="4421859.2459414136"/>
    <n v="8571046.8493306525"/>
    <n v="8203279787.0470963"/>
    <n v="4068293227.7225442"/>
    <n v="259315344.601641"/>
    <n v="144328024.01587611"/>
    <n v="393885036.35272568"/>
    <n v="2811794373.162796"/>
    <n v="7257962472.013196"/>
    <n v="2836866436.4846859"/>
    <n v="19.670000000000002"/>
    <n v="11"/>
    <n v="376731.29656211223"/>
    <n v="61216.491585498094"/>
    <n v="1.033333333333333"/>
    <n v="1.033333333333333"/>
    <n v="1.033333333333333"/>
    <n v="1.033333333333333"/>
    <n v="1.033333333333333"/>
    <n v="1.033333333333333"/>
    <n v="1.033333333333333"/>
    <n v="1.033333333333333"/>
  </r>
  <r>
    <x v="2"/>
    <x v="29"/>
    <n v="2630214.110431707"/>
    <n v="2728847.1395728961"/>
    <n v="1413740.084357043"/>
    <n v="2457935.08619843"/>
    <n v="933726.00920325576"/>
    <n v="1012632.432516207"/>
    <n v="3076035.4021498808"/>
    <n v="4694932.1871205969"/>
    <n v="8344940.2351333816"/>
    <n v="7968233647.5528536"/>
    <n v="4128121046.3225641"/>
    <n v="337639500.39279759"/>
    <n v="152944320.3074933"/>
    <n v="386221484.93207461"/>
    <n v="2681679093.1232152"/>
    <n v="6944659263.6780005"/>
    <n v="2839116418.4012332"/>
    <n v="19.5"/>
    <n v="11"/>
    <n v="369268.48267251079"/>
    <n v="60710.446520233832"/>
    <n v="1.05"/>
    <n v="1.05"/>
    <n v="1.05"/>
    <n v="1.05"/>
    <n v="1.05"/>
    <n v="1.05"/>
    <n v="1.05"/>
    <n v="1.05"/>
  </r>
  <r>
    <x v="2"/>
    <x v="30"/>
    <n v="2533498.9191623349"/>
    <n v="2660173.865120451"/>
    <n v="1435649.3875253231"/>
    <n v="2380644.4843728738"/>
    <n v="971174.58567889465"/>
    <n v="1220301.9793965251"/>
    <n v="3115359.1709299511"/>
    <n v="4957212.8851609686"/>
    <n v="8153469.0228532171"/>
    <n v="7767707686.1517153"/>
    <n v="4192096211.5739431"/>
    <n v="413340686.46119082"/>
    <n v="161603451.05696809"/>
    <n v="380014343.55882728"/>
    <n v="2550886053.899446"/>
    <n v="6666276273.0847893"/>
    <n v="2815119967.566947"/>
    <n v="19.329999999999991"/>
    <n v="11"/>
    <n v="362799.40142807452"/>
    <n v="60341.118933874292"/>
    <n v="1.066666666666666"/>
    <n v="1.066666666666666"/>
    <n v="1.066666666666666"/>
    <n v="1.066666666666666"/>
    <n v="1.066666666666666"/>
    <n v="1.066666666666666"/>
    <n v="1.066666666666666"/>
    <n v="1.066666666666666"/>
  </r>
  <r>
    <x v="2"/>
    <x v="31"/>
    <n v="2448317.4101189421"/>
    <n v="2601337.2482513762"/>
    <n v="1458789.123529203"/>
    <n v="2313251.899660714"/>
    <n v="1007890.667165631"/>
    <n v="1415943.568852121"/>
    <n v="3157921.4061517501"/>
    <n v="5210835.5545364823"/>
    <n v="7990832.4037635233"/>
    <n v="7595904764.8940172"/>
    <n v="4259664240.7052732"/>
    <n v="487102286.97974032"/>
    <n v="170333522.75099161"/>
    <n v="375026325.68291128"/>
    <n v="2418405759.6978402"/>
    <n v="6416638420.2221079"/>
    <n v="2767203075.214426"/>
    <n v="19.170000000000002"/>
    <n v="11"/>
    <n v="357346.53241428197"/>
    <n v="60117.995354865503"/>
    <n v="1.083333333333333"/>
    <n v="1.083333333333333"/>
    <n v="1.083333333333333"/>
    <n v="1.083333333333333"/>
    <n v="1.083333333333333"/>
    <n v="1.083333333333333"/>
    <n v="1.083333333333333"/>
    <n v="1.083333333333333"/>
  </r>
  <r>
    <x v="2"/>
    <x v="32"/>
    <n v="2371105.781192821"/>
    <n v="2548938.7147822841"/>
    <n v="1481941.113245514"/>
    <n v="2252550.4921331801"/>
    <n v="1043286.543724841"/>
    <n v="1600496.4023051539"/>
    <n v="3200992.8046103092"/>
    <n v="5453543.2967434889"/>
    <n v="7846812.3020132855"/>
    <n v="7442901047.1642675"/>
    <n v="4327268050.6768999"/>
    <n v="559061395.80720186"/>
    <n v="179027970.90318269"/>
    <n v="370803599.26250333"/>
    <n v="2281777873.5819559"/>
    <n v="6186426818.9072752"/>
    <n v="2695207129.7871618"/>
    <n v="19"/>
    <n v="11"/>
    <n v="352517.43013045233"/>
    <n v="59980.13570183629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3"/>
    <x v="0"/>
    <n v="1651403.460207612"/>
    <n v="1618375.3910034599"/>
    <n v="1106440.3183391001"/>
    <n v="1519291.1833910041"/>
    <n v="99084.207612456739"/>
    <n v="330280.69204152247"/>
    <n v="1601861.3564013841"/>
    <n v="378180.89364738762"/>
    <n v="224.8721017791392"/>
    <n v="4725656141.7301025"/>
    <n v="3230805729.5501728"/>
    <n v="104880633.7577855"/>
    <n v="13019664.88027682"/>
    <n v="199634861.49757791"/>
    <n v="2028837500.9501729"/>
    <n v="196987.9611585259"/>
    <n v="213120722.62261289"/>
    <n v="21"/>
    <n v="11"/>
    <n v="122249"/>
    <n v="33414.033537820302"/>
    <n v="1"/>
    <n v="1"/>
    <n v="1"/>
    <n v="1"/>
    <n v="1"/>
    <n v="1"/>
    <n v="1"/>
    <n v="1"/>
  </r>
  <r>
    <x v="3"/>
    <x v="1"/>
    <n v="1654733.217993079"/>
    <n v="1621638.5536332179"/>
    <n v="1108671.256055363"/>
    <n v="1522354.5605536329"/>
    <n v="99283.993079584761"/>
    <n v="330946.64359861589"/>
    <n v="1605091.2214532869"/>
    <n v="405243.74648469628"/>
    <n v="1902.0694430060109"/>
    <n v="4735184576.6089964"/>
    <n v="3237320067.6816611"/>
    <n v="105092106.67474049"/>
    <n v="13045916.690657441"/>
    <n v="200037389.25674739"/>
    <n v="1734531127.8553519"/>
    <n v="1666212.8320732659"/>
    <n v="228371770.07054231"/>
    <n v="21"/>
    <n v="11"/>
    <n v="122250"/>
    <n v="33481.406921125686"/>
    <n v="1"/>
    <n v="1"/>
    <n v="1"/>
    <n v="1"/>
    <n v="1"/>
    <n v="1"/>
    <n v="1"/>
    <n v="1"/>
  </r>
  <r>
    <x v="3"/>
    <x v="2"/>
    <n v="1590265.051903114"/>
    <n v="1558459.750865052"/>
    <n v="1065477.584775086"/>
    <n v="1463043.8477508649"/>
    <n v="95415.903114186847"/>
    <n v="318053.01038062287"/>
    <n v="1542557.1003460209"/>
    <n v="413614.74624616827"/>
    <n v="5754.8239515445284"/>
    <n v="4550702472.5259514"/>
    <n v="3111194547.543252"/>
    <n v="100997733.4463668"/>
    <n v="12537649.669204149"/>
    <n v="192243961.59446371"/>
    <n v="1666954046.774925"/>
    <n v="5041225.7815530058"/>
    <n v="233089177.9253718"/>
    <n v="21"/>
    <n v="11"/>
    <n v="122251"/>
    <n v="32176.976165251501"/>
    <n v="1"/>
    <n v="1"/>
    <n v="1"/>
    <n v="1"/>
    <n v="1"/>
    <n v="1"/>
    <n v="1"/>
    <n v="1"/>
  </r>
  <r>
    <x v="3"/>
    <x v="3"/>
    <n v="1576391.3494809689"/>
    <n v="1544863.5224913501"/>
    <n v="1056182.204152249"/>
    <n v="1450280.041522491"/>
    <n v="94583.48096885813"/>
    <n v="315278.26989619381"/>
    <n v="1529099.6089965401"/>
    <n v="432459.61453715491"/>
    <n v="10350.99003644195"/>
    <n v="4511001485.6747408"/>
    <n v="3084052036.124568"/>
    <n v="100116614.6055363"/>
    <n v="12428269.399307961"/>
    <n v="190566797.4560554"/>
    <n v="1652411298.4647181"/>
    <n v="9067467.2719231509"/>
    <n v="243709047.98059389"/>
    <n v="21"/>
    <n v="11"/>
    <n v="122252"/>
    <n v="31896.259569218069"/>
    <n v="1"/>
    <n v="1"/>
    <n v="1"/>
    <n v="1"/>
    <n v="1"/>
    <n v="1"/>
    <n v="1"/>
    <n v="1"/>
  </r>
  <r>
    <x v="3"/>
    <x v="4"/>
    <n v="1607320.0692041521"/>
    <n v="1575173.667820069"/>
    <n v="1076904.4463667821"/>
    <n v="1478734.46366782"/>
    <n v="96439.20415224912"/>
    <n v="321464.01384083042"/>
    <n v="1559100.467128027"/>
    <n v="461929.92721785541"/>
    <n v="20259.52609486986"/>
    <n v="4599507110.0346012"/>
    <n v="3144560983.3910041"/>
    <n v="102080897.5951557"/>
    <n v="12672111.425605539"/>
    <n v="194305708.52595159"/>
    <n v="1684831525.798789"/>
    <n v="17747344.859106001"/>
    <n v="260316799.56172311"/>
    <n v="21"/>
    <n v="11"/>
    <n v="122253"/>
    <n v="32522.062592533988"/>
    <n v="1"/>
    <n v="1"/>
    <n v="1"/>
    <n v="1"/>
    <n v="1"/>
    <n v="1"/>
    <n v="1"/>
    <n v="1"/>
  </r>
  <r>
    <x v="3"/>
    <x v="5"/>
    <n v="1612073.7024221451"/>
    <n v="1579832.2283737019"/>
    <n v="1080089.380622837"/>
    <n v="1483107.8062283739"/>
    <n v="96724.422145328717"/>
    <n v="322414.74048442912"/>
    <n v="1563711.491349481"/>
    <n v="482067.80056594592"/>
    <n v="31878.056201781321"/>
    <n v="4613110106.8512106"/>
    <n v="3153860991.418685"/>
    <n v="102382800.8408304"/>
    <n v="12709589.069896189"/>
    <n v="194880365.7384083"/>
    <n v="1689814398.3835411"/>
    <n v="27925177.232760441"/>
    <n v="271665331.94958431"/>
    <n v="21"/>
    <n v="11"/>
    <n v="122254"/>
    <n v="32618.246271204829"/>
    <n v="1"/>
    <n v="1"/>
    <n v="1"/>
    <n v="1"/>
    <n v="1"/>
    <n v="1"/>
    <n v="1"/>
    <n v="1"/>
  </r>
  <r>
    <x v="3"/>
    <x v="6"/>
    <n v="1585178.8927335639"/>
    <n v="1553475.3148788931"/>
    <n v="1062069.8581314881"/>
    <n v="1458364.581314879"/>
    <n v="95110.733564013834"/>
    <n v="317035.77854671283"/>
    <n v="1537623.5259515571"/>
    <n v="489923.29985940119"/>
    <n v="60981.70279866083"/>
    <n v="4536147919.4463663"/>
    <n v="3101243985.7439451"/>
    <n v="100674711.4775086"/>
    <n v="12497550.39031142"/>
    <n v="191629105.9847751"/>
    <n v="1661622612.4960439"/>
    <n v="53419971.651626877"/>
    <n v="276092233.76854187"/>
    <n v="21"/>
    <n v="11"/>
    <n v="122255"/>
    <n v="32074.06424992302"/>
    <n v="1"/>
    <n v="1"/>
    <n v="1"/>
    <n v="1"/>
    <n v="1"/>
    <n v="1"/>
    <n v="1"/>
    <n v="1"/>
  </r>
  <r>
    <x v="3"/>
    <x v="7"/>
    <n v="1568521.799307958"/>
    <n v="1537151.3633217991"/>
    <n v="1050909.6055363319"/>
    <n v="1443040.0553633219"/>
    <n v="94111.307958477497"/>
    <n v="313704.35986159171"/>
    <n v="1521466.1453287201"/>
    <n v="497695.34663204628"/>
    <n v="112935.46323854561"/>
    <n v="4488481980.8996544"/>
    <n v="3068656048.16609"/>
    <n v="99616819.474048436"/>
    <n v="12366225.865743941"/>
    <n v="189615463.27474049"/>
    <n v="1644162246.841846"/>
    <n v="98931465.796965986"/>
    <n v="280472106.60788018"/>
    <n v="21"/>
    <n v="11"/>
    <n v="122256"/>
    <n v="31737.02930251179"/>
    <n v="1"/>
    <n v="1"/>
    <n v="1"/>
    <n v="1"/>
    <n v="1"/>
    <n v="1"/>
    <n v="1"/>
    <n v="1"/>
  </r>
  <r>
    <x v="3"/>
    <x v="8"/>
    <n v="1569831.1418685119"/>
    <n v="1538434.5190311419"/>
    <n v="1051786.8650519031"/>
    <n v="1444244.6505190311"/>
    <n v="94189.868512110726"/>
    <n v="313966.22837370238"/>
    <n v="1522736.207612457"/>
    <n v="508001.5949004775"/>
    <n v="172844.20652757309"/>
    <n v="4492228795.5709343"/>
    <n v="3071217645.9515581"/>
    <n v="99699975.820069194"/>
    <n v="12376548.72249135"/>
    <n v="189773747.0782007"/>
    <n v="1645534731.181684"/>
    <n v="151411524.918154"/>
    <n v="286280107.79300642"/>
    <n v="21"/>
    <n v="11"/>
    <n v="122257"/>
    <n v="31763.522171931691"/>
    <n v="1"/>
    <n v="1"/>
    <n v="1"/>
    <n v="1"/>
    <n v="1"/>
    <n v="1"/>
    <n v="1"/>
    <n v="1"/>
  </r>
  <r>
    <x v="3"/>
    <x v="9"/>
    <n v="1566594.8096885809"/>
    <n v="1535262.91349481"/>
    <n v="1049618.5224913489"/>
    <n v="1441267.2249134949"/>
    <n v="93995.688581314869"/>
    <n v="313318.96193771617"/>
    <n v="1519596.965397924"/>
    <n v="513621.11109332182"/>
    <n v="281035.12845487322"/>
    <n v="4482967707.4048443"/>
    <n v="3064886085.6747398"/>
    <n v="99494436.363321781"/>
    <n v="12351033.47958477"/>
    <n v="189382513.3536332"/>
    <n v="1642142330.0108299"/>
    <n v="246186772.5264689"/>
    <n v="289446939.78247517"/>
    <n v="21"/>
    <n v="11"/>
    <n v="122258"/>
    <n v="31698.039136074331"/>
    <n v="1"/>
    <n v="1"/>
    <n v="1"/>
    <n v="1"/>
    <n v="1"/>
    <n v="1"/>
    <n v="1"/>
    <n v="1"/>
  </r>
  <r>
    <x v="3"/>
    <x v="10"/>
    <n v="1556309.6885813151"/>
    <n v="1525183.494809689"/>
    <n v="1042727.491349481"/>
    <n v="1431804.91349481"/>
    <n v="93378.581314878887"/>
    <n v="311261.937716263"/>
    <n v="1509620.3979238749"/>
    <n v="513582.19723183388"/>
    <n v="983899.99790093745"/>
    <n v="4453535804.8442907"/>
    <n v="3044764274.7404852"/>
    <n v="98841228.321799293"/>
    <n v="12269945.58477509"/>
    <n v="188139165.63321799"/>
    <n v="1631361218.88045"/>
    <n v="861896398.16122127"/>
    <n v="289425010.19687313"/>
    <n v="21"/>
    <n v="11"/>
    <n v="122259"/>
    <n v="31489.932885906041"/>
    <n v="1"/>
    <n v="1"/>
    <n v="1"/>
    <n v="1"/>
    <n v="1"/>
    <n v="1"/>
    <n v="1"/>
    <n v="1"/>
  </r>
  <r>
    <x v="3"/>
    <x v="11"/>
    <n v="1486299.6539792391"/>
    <n v="1456573.660899654"/>
    <n v="995820.7681660899"/>
    <n v="1367395.6816608999"/>
    <n v="89177.979238754313"/>
    <n v="297259.93079584767"/>
    <n v="1441710.6643598611"/>
    <n v="624245.85467128013"/>
    <n v="1603626.855526207"/>
    <n v="4253195089.8269892"/>
    <n v="2907796643.044982"/>
    <n v="94394891.024221435"/>
    <n v="11717986.47197232"/>
    <n v="179675792.5702422"/>
    <n v="1557975018.0360551"/>
    <n v="1404777125.440958"/>
    <n v="351788601.37169921"/>
    <n v="21"/>
    <n v="11"/>
    <n v="122260"/>
    <n v="32821.476510067048"/>
    <n v="1"/>
    <n v="1"/>
    <n v="1"/>
    <n v="1"/>
    <n v="1"/>
    <n v="1"/>
    <n v="1"/>
    <n v="1"/>
  </r>
  <r>
    <x v="3"/>
    <x v="12"/>
    <n v="1489790.3114186849"/>
    <n v="1459994.505190311"/>
    <n v="998159.50865051907"/>
    <n v="1370607.08650519"/>
    <n v="89387.418685121098"/>
    <n v="297958.06228373712"/>
    <n v="1445096.6020761251"/>
    <n v="759793.0588235294"/>
    <n v="2124003.147319389"/>
    <n v="4263183955.1557088"/>
    <n v="2914625765.2595158"/>
    <n v="94616582.678200692"/>
    <n v="11745506.81522491"/>
    <n v="180097771.16678199"/>
    <n v="1561634009.056217"/>
    <n v="1860626757.051784"/>
    <n v="428175110.00726497"/>
    <n v="21"/>
    <n v="11"/>
    <n v="123920"/>
    <n v="33267.114093959673"/>
    <n v="1"/>
    <n v="1"/>
    <n v="1"/>
    <n v="1"/>
    <n v="1"/>
    <n v="1"/>
    <n v="1"/>
    <n v="1"/>
  </r>
  <r>
    <x v="3"/>
    <x v="13"/>
    <n v="1489752.249134948"/>
    <n v="1459957.204152249"/>
    <n v="998134.00692041521"/>
    <n v="1370572.0692041521"/>
    <n v="89385.134948096878"/>
    <n v="297950.44982698961"/>
    <n v="1445059.681660899"/>
    <n v="804466.21453287196"/>
    <n v="2333968.1359689948"/>
    <n v="4263075036.124567"/>
    <n v="2914551300.207613"/>
    <n v="94614165.342560545"/>
    <n v="11745206.73217993"/>
    <n v="180093169.89342561"/>
    <n v="1561594111.25564"/>
    <n v="2044556087.10884"/>
    <n v="453350298.35373038"/>
    <n v="21"/>
    <n v="11"/>
    <n v="124700"/>
    <n v="33476.510067114097"/>
    <n v="1"/>
    <n v="1"/>
    <n v="1"/>
    <n v="1"/>
    <n v="1"/>
    <n v="1"/>
    <n v="1"/>
    <n v="1"/>
  </r>
  <r>
    <x v="3"/>
    <x v="14"/>
    <n v="1489870.242214533"/>
    <n v="1460072.837370242"/>
    <n v="998213.062283737"/>
    <n v="1370680.62283737"/>
    <n v="89392.214532871963"/>
    <n v="297974.04844290658"/>
    <n v="1445174.1349480969"/>
    <n v="819428.63321799308"/>
    <n v="2611468.3581306529"/>
    <n v="4263412685.1211071"/>
    <n v="2914782141.8685122"/>
    <n v="94621659.083044976"/>
    <n v="11746136.98961938"/>
    <n v="180107433.84083039"/>
    <n v="1561717794.437428"/>
    <n v="2287646281.7224522"/>
    <n v="461782245.96377629"/>
    <n v="21"/>
    <n v="11"/>
    <n v="125790"/>
    <n v="33769.127516778528"/>
    <n v="1"/>
    <n v="1"/>
    <n v="1"/>
    <n v="1"/>
    <n v="1"/>
    <n v="1"/>
    <n v="1"/>
    <n v="1"/>
  </r>
  <r>
    <x v="3"/>
    <x v="15"/>
    <n v="1491647.404844291"/>
    <n v="1461814.456747405"/>
    <n v="999403.7612456748"/>
    <n v="1372315.6124567471"/>
    <n v="89498.844290657435"/>
    <n v="298329.48096885812"/>
    <n v="1446897.9826989621"/>
    <n v="850239.02076124551"/>
    <n v="3369855.073992223"/>
    <n v="4268498213.7024221"/>
    <n v="2918258982.8373699"/>
    <n v="94734526.681660876"/>
    <n v="11760148.13979239"/>
    <n v="180322271.47681659"/>
    <n v="1563580659.017082"/>
    <n v="2951993044.8171868"/>
    <n v="479145185.67807901"/>
    <n v="21"/>
    <n v="11"/>
    <n v="127060"/>
    <n v="34110.067114093959"/>
    <n v="1"/>
    <n v="1"/>
    <n v="1"/>
    <n v="1"/>
    <n v="1"/>
    <n v="1"/>
    <n v="1"/>
    <n v="1"/>
  </r>
  <r>
    <x v="3"/>
    <x v="16"/>
    <n v="1492210.034602076"/>
    <n v="1462365.833910035"/>
    <n v="999780.72318339103"/>
    <n v="1372833.2318339101"/>
    <n v="89532.60207612456"/>
    <n v="298442.00692041521"/>
    <n v="1447443.7335640141"/>
    <n v="880403.92041522486"/>
    <n v="4090567.3827390829"/>
    <n v="4270108235.0173011"/>
    <n v="2919359711.6955018"/>
    <n v="94770259.297577843"/>
    <n v="11764583.912802771"/>
    <n v="180390286.66297579"/>
    <n v="1564170421.0510609"/>
    <n v="3583337027.2794371"/>
    <n v="496144366.01765692"/>
    <n v="21"/>
    <n v="11"/>
    <n v="129860"/>
    <n v="34861.74496644293"/>
    <n v="1"/>
    <n v="1"/>
    <n v="1"/>
    <n v="1"/>
    <n v="1"/>
    <n v="1"/>
    <n v="1"/>
    <n v="1"/>
  </r>
  <r>
    <x v="3"/>
    <x v="17"/>
    <n v="1492570.9342560549"/>
    <n v="1462719.5155709339"/>
    <n v="1000022.525951557"/>
    <n v="1373165.2595155709"/>
    <n v="89554.256055363323"/>
    <n v="298514.18685121113"/>
    <n v="1447793.8062283739"/>
    <n v="1223908.166089965"/>
    <n v="4723388.9043169972"/>
    <n v="4271140985.4671278"/>
    <n v="2920065775.7785468"/>
    <n v="94793180.034602061"/>
    <n v="11767429.245674741"/>
    <n v="180433915.100346"/>
    <n v="1564548724.7419839"/>
    <n v="4137688680.1816902"/>
    <n v="689723349.75763023"/>
    <n v="21"/>
    <n v="11"/>
    <n v="133080"/>
    <n v="35726.174496644293"/>
    <n v="1"/>
    <n v="1"/>
    <n v="1"/>
    <n v="1"/>
    <n v="1"/>
    <n v="1"/>
    <n v="1"/>
    <n v="1"/>
  </r>
  <r>
    <x v="3"/>
    <x v="18"/>
    <n v="1492030.1038062279"/>
    <n v="1462189.501730104"/>
    <n v="999660.1695501731"/>
    <n v="1372667.6955017301"/>
    <n v="89521.806228373694"/>
    <n v="298406.02076124569"/>
    <n v="1447269.200692042"/>
    <n v="1342827.0934256059"/>
    <n v="4306330.6309817573"/>
    <n v="4269593345.0519028"/>
    <n v="2919007695.0865049"/>
    <n v="94758831.892733559"/>
    <n v="11763165.338408301"/>
    <n v="180368535.18892741"/>
    <n v="1563981813.2665169"/>
    <n v="3772345632.7400188"/>
    <n v="756739130.17647994"/>
    <n v="21"/>
    <n v="11"/>
    <n v="135360"/>
    <n v="36338.255033557019"/>
    <n v="1"/>
    <n v="1"/>
    <n v="1"/>
    <n v="1"/>
    <n v="1"/>
    <n v="1"/>
    <n v="1"/>
    <n v="1"/>
  </r>
  <r>
    <x v="3"/>
    <x v="19"/>
    <n v="1491278.8927335639"/>
    <n v="1461453.3148788931"/>
    <n v="999156.85813148785"/>
    <n v="1371976.581314879"/>
    <n v="89476.733564013834"/>
    <n v="298255.77854671283"/>
    <n v="1446540.5259515571"/>
    <n v="1446540.5259515571"/>
    <n v="4455026.9200505232"/>
    <n v="4267443679.4463658"/>
    <n v="2917538025.7439451"/>
    <n v="94711122.477508619"/>
    <n v="11757242.79031142"/>
    <n v="180277722.78477511"/>
    <n v="1563194375.7660439"/>
    <n v="3902603581.9642582"/>
    <n v="815185979.44066143"/>
    <n v="21"/>
    <n v="11"/>
    <n v="146710"/>
    <n v="39385.234899328818"/>
    <n v="1"/>
    <n v="1"/>
    <n v="1"/>
    <n v="1"/>
    <n v="1"/>
    <n v="1"/>
    <n v="1"/>
    <n v="1"/>
  </r>
  <r>
    <x v="3"/>
    <x v="20"/>
    <n v="1488874.3944636681"/>
    <n v="1459096.9065743941"/>
    <n v="997545.84429065743"/>
    <n v="1369764.4429065741"/>
    <n v="89332.463667820062"/>
    <n v="297774.87889273348"/>
    <n v="1444208.162629758"/>
    <n v="1622873.089965398"/>
    <n v="4730002.5919078179"/>
    <n v="4260562967.1972308"/>
    <n v="2912833865.3287201"/>
    <n v="94558412.792387515"/>
    <n v="11738285.72595156"/>
    <n v="179987047.79792389"/>
    <n v="1560673922.8914299"/>
    <n v="4143482270.5112491"/>
    <n v="914556741.14700854"/>
    <n v="21"/>
    <n v="11"/>
    <n v="149550"/>
    <n v="40147.651006711443"/>
    <n v="1"/>
    <n v="1"/>
    <n v="1"/>
    <n v="1"/>
    <n v="1"/>
    <n v="1"/>
    <n v="1"/>
    <n v="1"/>
  </r>
  <r>
    <x v="3"/>
    <x v="21"/>
    <n v="1484379.584775086"/>
    <n v="1463598.270588235"/>
    <n v="1172659.871972318"/>
    <n v="1402738.707612457"/>
    <n v="103906.5709342561"/>
    <n v="454220.15294117638"/>
    <n v="1438363.817647059"/>
    <n v="1810943.093425605"/>
    <n v="4946431.5459622499"/>
    <n v="4273706950.1176472"/>
    <n v="3424166826.1591692"/>
    <n v="144237609.56647059"/>
    <n v="13653323.42076125"/>
    <n v="184319866.18027681"/>
    <n v="1554358270.4481771"/>
    <n v="4333074034.2629309"/>
    <n v="1020542040.01948"/>
    <n v="21"/>
    <n v="11"/>
    <n v="151829.99999999971"/>
    <n v="40759.731543624097"/>
    <n v="1"/>
    <n v="1"/>
    <n v="1"/>
    <n v="1"/>
    <n v="1"/>
    <n v="1"/>
    <n v="1"/>
    <n v="1"/>
  </r>
  <r>
    <x v="3"/>
    <x v="22"/>
    <n v="1479579.2387543251"/>
    <n v="1464783.4463667821"/>
    <n v="1183663.3910034599"/>
    <n v="1405600.2768166091"/>
    <n v="118366.339100346"/>
    <n v="473465.35640138411"/>
    <n v="1449987.6539792391"/>
    <n v="2012227.7647058819"/>
    <n v="4844864.6349852011"/>
    <n v="4277167663.3910031"/>
    <n v="3456297101.730103"/>
    <n v="150348923.9252595"/>
    <n v="15553336.95778547"/>
    <n v="184695876.37370241"/>
    <n v="1566919491.6883039"/>
    <n v="4244101420.247036"/>
    <n v="1133974355.9209421"/>
    <n v="21"/>
    <n v="11"/>
    <n v="154969.99999999971"/>
    <n v="41602.684563758346"/>
    <n v="1"/>
    <n v="1"/>
    <n v="1"/>
    <n v="1"/>
    <n v="1"/>
    <n v="1"/>
    <n v="1"/>
    <n v="1"/>
  </r>
  <r>
    <x v="3"/>
    <x v="23"/>
    <n v="1474788.9273356399"/>
    <n v="1460041.038062284"/>
    <n v="1194579.031141869"/>
    <n v="1408423.425605536"/>
    <n v="132731.0034602076"/>
    <n v="501428.23529411771"/>
    <n v="1452667.093425605"/>
    <n v="2005712.9411764711"/>
    <n v="4638622.4261195203"/>
    <n v="4263319831.1418691"/>
    <n v="3488170770.9342561"/>
    <n v="159228536.11764711"/>
    <n v="17440853.854671281"/>
    <n v="185066838.12456751"/>
    <n v="1569815010.063091"/>
    <n v="4063433245.2807002"/>
    <n v="1130302980.8682361"/>
    <n v="21"/>
    <n v="11"/>
    <n v="158509.99999999991"/>
    <n v="42553.020134228202"/>
    <n v="1"/>
    <n v="1"/>
    <n v="1"/>
    <n v="1"/>
    <n v="1"/>
    <n v="1"/>
    <n v="1"/>
    <n v="1"/>
  </r>
  <r>
    <x v="3"/>
    <x v="24"/>
    <n v="1469484.083044983"/>
    <n v="1454789.242214533"/>
    <n v="1204976.948096886"/>
    <n v="1403357.299307958"/>
    <n v="132253.56747404841"/>
    <n v="514319.42906574393"/>
    <n v="1447441.8217993081"/>
    <n v="1998498.3529411771"/>
    <n v="4419317.9737446234"/>
    <n v="4247984587.2664361"/>
    <n v="3518532688.4429059"/>
    <n v="163322134.69982699"/>
    <n v="17378118.766089961"/>
    <n v="184401149.12906581"/>
    <n v="1564168355.1152771"/>
    <n v="3871322545.0002899"/>
    <n v="1126237259.1885891"/>
    <n v="21"/>
    <n v="11"/>
    <n v="162359.9999999998"/>
    <n v="43586.577181208027"/>
    <n v="1"/>
    <n v="1"/>
    <n v="1"/>
    <n v="1"/>
    <n v="1"/>
    <n v="1"/>
    <n v="1"/>
    <n v="1"/>
  </r>
  <r>
    <x v="3"/>
    <x v="25"/>
    <n v="1462047.0588235289"/>
    <n v="1447426.588235294"/>
    <n v="1198878.588235294"/>
    <n v="1397716.9882352939"/>
    <n v="131584.23529411771"/>
    <n v="514640.5647058824"/>
    <n v="1443040.447058823"/>
    <n v="1988384"/>
    <n v="4404506.2267375896"/>
    <n v="4226485637.647058"/>
    <n v="3500725477.647058"/>
    <n v="163424111.32235289"/>
    <n v="17290168.517647061"/>
    <n v="183660012.2541177"/>
    <n v="1559412038.844471"/>
    <n v="3858347454.622128"/>
    <n v="1120537399.032001"/>
    <n v="21"/>
    <n v="11"/>
    <n v="165936.0930684609"/>
    <n v="44546.602166029807"/>
    <n v="1"/>
    <n v="1"/>
    <n v="1"/>
    <n v="1"/>
    <n v="1"/>
    <n v="1"/>
    <n v="1"/>
    <n v="1"/>
  </r>
  <r>
    <x v="3"/>
    <x v="26"/>
    <n v="1420585.8131487891"/>
    <n v="1406379.955017301"/>
    <n v="1164880.366782007"/>
    <n v="1358080.0373702419"/>
    <n v="127852.723183391"/>
    <n v="500046.20622837357"/>
    <n v="1402118.1975778551"/>
    <n v="1931996.7058823539"/>
    <n v="4279601.6871466199"/>
    <n v="4106629468.650517"/>
    <n v="3401450671.003459"/>
    <n v="158789672.78782001"/>
    <n v="19945024.816608991"/>
    <n v="178451716.9104498"/>
    <n v="1515189682.757858"/>
    <n v="3748931077.9404392"/>
    <n v="1088760804.627178"/>
    <n v="21"/>
    <n v="11"/>
    <n v="178171.95570315971"/>
    <n v="48788.025454288072"/>
    <n v="1"/>
    <n v="1"/>
    <n v="1"/>
    <n v="1"/>
    <n v="1"/>
    <n v="1"/>
    <n v="1"/>
    <n v="1"/>
  </r>
  <r>
    <x v="3"/>
    <x v="27"/>
    <n v="1394966.1348377711"/>
    <n v="1400778.4937329281"/>
    <n v="1098535.8311847439"/>
    <n v="1332192.6587700711"/>
    <n v="206919.97666760269"/>
    <n v="566123.75638832862"/>
    <n v="1461227.0262425649"/>
    <n v="2115698.6378372861"/>
    <n v="4265457.1511562262"/>
    <n v="4090273201.70015"/>
    <n v="3207724627.059453"/>
    <n v="182768808.82179889"/>
    <n v="32817508.299481791"/>
    <n v="177967617.2850939"/>
    <n v="1489489858.800452"/>
    <n v="3674264790.0059738"/>
    <n v="1167837741.382792"/>
    <n v="20.83"/>
    <n v="11"/>
    <n v="180569.48947031039"/>
    <n v="51908.6080475934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3"/>
    <x v="28"/>
    <n v="1372220.7259639211"/>
    <n v="1397378.1059399261"/>
    <n v="1036026.64810276"/>
    <n v="1309098.572569581"/>
    <n v="283592.283365877"/>
    <n v="630764.12703474879"/>
    <n v="1520420.564368024"/>
    <n v="2296182.6814462938"/>
    <n v="4257915.8696401864"/>
    <n v="4080344069.344584"/>
    <n v="3025197812.4600592"/>
    <n v="206975786.82454729"/>
    <n v="45715076.078579359"/>
    <n v="177749404.1834977"/>
    <n v="1456624272.0619991"/>
    <n v="3605603158.4113102"/>
    <n v="1240930299.0100081"/>
    <n v="20.67"/>
    <n v="11"/>
    <n v="182750.9815155851"/>
    <n v="55029.570803477043"/>
    <n v="1.033333333333333"/>
    <n v="1.033333333333333"/>
    <n v="1.033333333333333"/>
    <n v="1.033333333333333"/>
    <n v="1.033333333333333"/>
    <n v="1.033333333333333"/>
    <n v="1.033333333333333"/>
    <n v="1.033333333333333"/>
  </r>
  <r>
    <x v="3"/>
    <x v="29"/>
    <n v="1349379.4939754771"/>
    <n v="1393234.32752968"/>
    <n v="974926.68439728208"/>
    <n v="1285958.6577586289"/>
    <n v="357585.56590350141"/>
    <n v="692906.37015640747"/>
    <n v="1576749.938710344"/>
    <n v="2469364.4739751229"/>
    <n v="4248017.2667628061"/>
    <n v="4068244236.386663"/>
    <n v="2846785918.440063"/>
    <n v="231034038.73532549"/>
    <n v="58572515.694993533"/>
    <n v="177423716.01095811"/>
    <n v="1413932974.8041251"/>
    <n v="3535199969.4000068"/>
    <n v="1305989899.8118279"/>
    <n v="20.5"/>
    <n v="11"/>
    <n v="184536.88199065501"/>
    <n v="58085.55349937838"/>
    <n v="1.05"/>
    <n v="1.05"/>
    <n v="1.05"/>
    <n v="1.05"/>
    <n v="1.05"/>
    <n v="1.05"/>
    <n v="1.05"/>
    <n v="1.05"/>
  </r>
  <r>
    <x v="3"/>
    <x v="30"/>
    <n v="1324159.320009161"/>
    <n v="1385953.4216095889"/>
    <n v="913669.93080632132"/>
    <n v="1260599.6726487221"/>
    <n v="428144.84680296219"/>
    <n v="751239.72088519752"/>
    <n v="1627391.804291259"/>
    <n v="2630663.1824182011"/>
    <n v="4228457.6348438514"/>
    <n v="4046983991.099998"/>
    <n v="2667916197.9544582"/>
    <n v="254459918.25823411"/>
    <n v="71243302.508012921"/>
    <n v="176685650.11844489"/>
    <n v="1359583971.523181"/>
    <n v="3457186962.248332"/>
    <n v="1360899909.373379"/>
    <n v="20.329999999999998"/>
    <n v="11"/>
    <n v="185668.19888793409"/>
    <n v="60975.305657739438"/>
    <n v="1.066666666666666"/>
    <n v="1.066666666666666"/>
    <n v="1.066666666666666"/>
    <n v="1.066666666666666"/>
    <n v="1.066666666666666"/>
    <n v="1.066666666666666"/>
    <n v="1.066666666666666"/>
    <n v="1.066666666666666"/>
  </r>
  <r>
    <x v="3"/>
    <x v="31"/>
    <n v="1298227.566469613"/>
    <n v="1377203.076763181"/>
    <n v="853584.62495377078"/>
    <n v="1234614.415712602"/>
    <n v="495490.18786923587"/>
    <n v="806415.69003870816"/>
    <n v="1674064.4469625661"/>
    <n v="2782534.417466538"/>
    <n v="4204314.2306253091"/>
    <n v="4021432984.148489"/>
    <n v="2492467104.8650098"/>
    <n v="277417077.56944102"/>
    <n v="83737841.749900848"/>
    <n v="175747362.076689"/>
    <n v="1295953407.190892"/>
    <n v="3376064327.192122"/>
    <n v="1407314219.6477311"/>
    <n v="20.170000000000002"/>
    <n v="11"/>
    <n v="186425.62951119139"/>
    <n v="63768.043914620517"/>
    <n v="1.083333333333333"/>
    <n v="1.083333333333333"/>
    <n v="1.083333333333333"/>
    <n v="1.083333333333333"/>
    <n v="1.083333333333333"/>
    <n v="1.083333333333333"/>
    <n v="1.083333333333333"/>
    <n v="1.083333333333333"/>
  </r>
  <r>
    <x v="3"/>
    <x v="32"/>
    <n v="1272068.6473866219"/>
    <n v="1367473.795940619"/>
    <n v="795042.90461663867"/>
    <n v="1208465.215017291"/>
    <n v="559710.20485011372"/>
    <n v="858646.33698596968"/>
    <n v="1717292.6739719389"/>
    <n v="2925757.8889892302"/>
    <n v="4177081.2549692779"/>
    <n v="3993023484.146606"/>
    <n v="2321525281.4805851"/>
    <n v="299929458.74088413"/>
    <n v="96046271.152279496"/>
    <n v="174671562.17859921"/>
    <n v="1224145340.2487741"/>
    <n v="3293210861.417779"/>
    <n v="1445944974.3698821"/>
    <n v="20"/>
    <n v="11"/>
    <n v="186882.87194246889"/>
    <n v="66474.676536548213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4"/>
    <x v="0"/>
    <n v="212094.44444444441"/>
    <n v="212094.44444444441"/>
    <n v="95442.5"/>
    <n v="193005.94444444441"/>
    <n v="57265.5"/>
    <n v="78474.944444444438"/>
    <n v="313899.77777777781"/>
    <n v="67704.818496183012"/>
    <n v="2846.484615187278"/>
    <n v="619315777.77777779"/>
    <n v="278692100"/>
    <n v="24919718.608333331"/>
    <n v="8151743.9249999998"/>
    <n v="27474396.19166667"/>
    <n v="285287813.0333333"/>
    <n v="2493520.5229040552"/>
    <n v="29958671.28396678"/>
    <n v="25"/>
    <n v="11"/>
    <n v="39709"/>
    <n v="26191.983587052629"/>
    <n v="1"/>
    <n v="1"/>
    <n v="1"/>
    <n v="1"/>
    <n v="1"/>
    <n v="1"/>
    <n v="1"/>
    <n v="1"/>
  </r>
  <r>
    <x v="4"/>
    <x v="1"/>
    <n v="217459.62962962961"/>
    <n v="217459.62962962961"/>
    <n v="97856.833333333328"/>
    <n v="197888.26296296291"/>
    <n v="58714.1"/>
    <n v="80460.062962962955"/>
    <n v="321840.25185185182"/>
    <n v="74235.369124566525"/>
    <n v="4644.7245215946523"/>
    <n v="634982118.51851845"/>
    <n v="285741953.33333331"/>
    <n v="25550092.993888881"/>
    <n v="8357952.1349999998"/>
    <n v="28169394.232777771"/>
    <n v="306366172.54281467"/>
    <n v="4068778.6809169152"/>
    <n v="32848371.36624489"/>
    <n v="25"/>
    <n v="11"/>
    <n v="39710"/>
    <n v="26854.541452158232"/>
    <n v="1"/>
    <n v="1"/>
    <n v="1"/>
    <n v="1"/>
    <n v="1"/>
    <n v="1"/>
    <n v="1"/>
    <n v="1"/>
  </r>
  <r>
    <x v="4"/>
    <x v="2"/>
    <n v="223358.88888888891"/>
    <n v="223358.88888888891"/>
    <n v="100511.5"/>
    <n v="203256.58888888889"/>
    <n v="60306.9"/>
    <n v="82642.788888888885"/>
    <n v="330571.15555555548"/>
    <n v="80979.227841297121"/>
    <n v="8857.0087597454476"/>
    <n v="652207955.55555546"/>
    <n v="293493580"/>
    <n v="26243217.611666661"/>
    <n v="8584687.2149999999"/>
    <n v="28933575.428333331"/>
    <n v="314677294.39644432"/>
    <n v="7758739.6735370122"/>
    <n v="35832458.03788165"/>
    <n v="25"/>
    <n v="11"/>
    <n v="39711"/>
    <n v="27583.053234251409"/>
    <n v="1"/>
    <n v="1"/>
    <n v="1"/>
    <n v="1"/>
    <n v="1"/>
    <n v="1"/>
    <n v="1"/>
    <n v="1"/>
  </r>
  <r>
    <x v="4"/>
    <x v="3"/>
    <n v="229344.8148148148"/>
    <n v="229344.8148148148"/>
    <n v="103205.1666666667"/>
    <n v="208703.78148148151"/>
    <n v="61923.1"/>
    <n v="84857.58148148148"/>
    <n v="339430.32592592592"/>
    <n v="87702.976210056615"/>
    <n v="13959.56676873841"/>
    <n v="669686859.25925922"/>
    <n v="301359086.66666663"/>
    <n v="26946524.99944444"/>
    <n v="8814753.2850000001"/>
    <n v="29708983.293888889"/>
    <n v="323110515.8554073"/>
    <n v="12228580.48941485"/>
    <n v="38807646.091699854"/>
    <n v="25"/>
    <n v="11"/>
    <n v="39712"/>
    <n v="28322.26766306796"/>
    <n v="1"/>
    <n v="1"/>
    <n v="1"/>
    <n v="1"/>
    <n v="1"/>
    <n v="1"/>
    <n v="1"/>
    <n v="1"/>
  </r>
  <r>
    <x v="4"/>
    <x v="4"/>
    <n v="234423.70370370371"/>
    <n v="234423.70370370371"/>
    <n v="105490.6666666667"/>
    <n v="213325.57037037029"/>
    <n v="63294.399999999987"/>
    <n v="86736.770370370359"/>
    <n v="346947.08148148138"/>
    <n v="93911.580041580164"/>
    <n v="20939.344866742191"/>
    <n v="684517214.81481469"/>
    <n v="308032746.66666663"/>
    <n v="27543261.431111101"/>
    <n v="9009957.839999998"/>
    <n v="30366894.942222219"/>
    <n v="330265865.80385172"/>
    <n v="18342866.103266161"/>
    <n v="41554888.096808791"/>
    <n v="25"/>
    <n v="11"/>
    <n v="39713"/>
    <n v="28949.470203741239"/>
    <n v="1"/>
    <n v="1"/>
    <n v="1"/>
    <n v="1"/>
    <n v="1"/>
    <n v="1"/>
    <n v="1"/>
    <n v="1"/>
  </r>
  <r>
    <x v="4"/>
    <x v="5"/>
    <n v="239036.66666666669"/>
    <n v="239036.66666666669"/>
    <n v="107566.5"/>
    <n v="217523.3666666667"/>
    <n v="64539.9"/>
    <n v="88443.566666666666"/>
    <n v="353774.26666666672"/>
    <n v="99639.52451049829"/>
    <n v="40496.691020420687"/>
    <n v="697987066.66666663"/>
    <n v="314094180"/>
    <n v="28085254.594999999"/>
    <n v="9187254.7650000006"/>
    <n v="30964451.245000001"/>
    <n v="336764799.9253332"/>
    <n v="35475101.333888523"/>
    <n v="44089443.380888142"/>
    <n v="25"/>
    <n v="11"/>
    <n v="39714"/>
    <n v="29519.13458382478"/>
    <n v="1"/>
    <n v="1"/>
    <n v="1"/>
    <n v="1"/>
    <n v="1"/>
    <n v="1"/>
    <n v="1"/>
    <n v="1"/>
  </r>
  <r>
    <x v="4"/>
    <x v="6"/>
    <n v="243086.29629629629"/>
    <n v="243086.29629629629"/>
    <n v="109388.8333333333"/>
    <n v="221208.5296296296"/>
    <n v="65633.3"/>
    <n v="89941.929629629623"/>
    <n v="359767.71851851849"/>
    <n v="104725.9194068986"/>
    <n v="64232.99403646047"/>
    <n v="709811985.18518519"/>
    <n v="319415393.33333331"/>
    <n v="28561059.753888879"/>
    <n v="9342900.2550000008"/>
    <n v="31489034.192777779"/>
    <n v="342470086.61214799"/>
    <n v="56268102.775939383"/>
    <n v="46340119.715398863"/>
    <n v="25"/>
    <n v="11"/>
    <n v="39715"/>
    <n v="30019.231760206429"/>
    <n v="1"/>
    <n v="1"/>
    <n v="1"/>
    <n v="1"/>
    <n v="1"/>
    <n v="1"/>
    <n v="1"/>
    <n v="1"/>
  </r>
  <r>
    <x v="4"/>
    <x v="7"/>
    <n v="246782.59259259261"/>
    <n v="246782.59259259261"/>
    <n v="111052.1666666667"/>
    <n v="224572.15925925929"/>
    <n v="66631.3"/>
    <n v="91309.559259259258"/>
    <n v="365238.23703703698"/>
    <n v="109151.9340983013"/>
    <n v="83065.622145256639"/>
    <n v="720605170.37037039"/>
    <n v="324272326.66666669"/>
    <n v="28995350.542777769"/>
    <n v="9484965.5549999997"/>
    <n v="31967846.87055555"/>
    <n v="347677582.60029608"/>
    <n v="72765484.999244809"/>
    <n v="48298584.743190289"/>
    <n v="25"/>
    <n v="11"/>
    <n v="39716"/>
    <n v="30475.695069177418"/>
    <n v="1"/>
    <n v="1"/>
    <n v="1"/>
    <n v="1"/>
    <n v="1"/>
    <n v="1"/>
    <n v="1"/>
    <n v="1"/>
  </r>
  <r>
    <x v="4"/>
    <x v="8"/>
    <n v="250079.62962962961"/>
    <n v="250079.62962962961"/>
    <n v="112535.8333333333"/>
    <n v="227572.46296296289"/>
    <n v="67521.5"/>
    <n v="92529.462962962949"/>
    <n v="370117.8518518518"/>
    <n v="112806.557159428"/>
    <n v="104532.6848001886"/>
    <n v="730232518.51851845"/>
    <n v="328604633.33333331"/>
    <n v="29382730.96388888"/>
    <n v="9611685.5250000004"/>
    <n v="32394940.102777779"/>
    <n v="352322585.5348146"/>
    <n v="91570631.884965226"/>
    <n v="49915717.074196748"/>
    <n v="25"/>
    <n v="11"/>
    <n v="39717"/>
    <n v="30882.853022730509"/>
    <n v="1"/>
    <n v="1"/>
    <n v="1"/>
    <n v="1"/>
    <n v="1"/>
    <n v="1"/>
    <n v="1"/>
    <n v="1"/>
  </r>
  <r>
    <x v="4"/>
    <x v="9"/>
    <n v="252911.8518518518"/>
    <n v="252911.8518518518"/>
    <n v="113810.3333333333"/>
    <n v="230149.7851851852"/>
    <n v="68286.2"/>
    <n v="93577.38518518518"/>
    <n v="374309.54074074072"/>
    <n v="115584.4088093333"/>
    <n v="135099.62162141991"/>
    <n v="738502607.40740728"/>
    <n v="332326173.33333331"/>
    <n v="29715498.665555552"/>
    <n v="9720540.5699999984"/>
    <n v="32761821.921111111"/>
    <n v="356312738.02192569"/>
    <n v="118347268.5403638"/>
    <n v="51144887.261837497"/>
    <n v="25"/>
    <n v="11"/>
    <n v="39718"/>
    <n v="31232.610029113399"/>
    <n v="1"/>
    <n v="1"/>
    <n v="1"/>
    <n v="1"/>
    <n v="1"/>
    <n v="1"/>
    <n v="1"/>
    <n v="1"/>
  </r>
  <r>
    <x v="4"/>
    <x v="10"/>
    <n v="255739.62962962961"/>
    <n v="255739.62962962961"/>
    <n v="115082.8333333333"/>
    <n v="232723.06296296301"/>
    <n v="69049.7"/>
    <n v="94623.662962962946"/>
    <n v="378494.65185185178"/>
    <n v="117640.2296296296"/>
    <n v="191778.83341294891"/>
    <n v="746759718.51851845"/>
    <n v="336041873.33333331"/>
    <n v="30047744.173888881"/>
    <n v="9829224.7949999999"/>
    <n v="33128128.012777779"/>
    <n v="360296628.99081463"/>
    <n v="167998258.06974319"/>
    <n v="52054566.388700008"/>
    <n v="25"/>
    <n v="11"/>
    <n v="39719"/>
    <n v="31581.818181818158"/>
    <n v="1"/>
    <n v="1"/>
    <n v="1"/>
    <n v="1"/>
    <n v="1"/>
    <n v="1"/>
    <n v="1"/>
    <n v="1"/>
  </r>
  <r>
    <x v="4"/>
    <x v="11"/>
    <n v="258351.48148148149"/>
    <n v="258351.48148148149"/>
    <n v="116258.1666666667"/>
    <n v="235099.8481481481"/>
    <n v="69754.899999999994"/>
    <n v="95590.04814814814"/>
    <n v="382360.19259259262"/>
    <n v="129175.7407407407"/>
    <n v="271985.96485502837"/>
    <n v="754386325.92592585"/>
    <n v="339473846.66666663"/>
    <n v="30354619.789444439"/>
    <n v="9929610.0149999987"/>
    <n v="33466463.383888889"/>
    <n v="363976314.53274059"/>
    <n v="238259705.21300489"/>
    <n v="57158908.932499997"/>
    <n v="25"/>
    <n v="11"/>
    <n v="39720"/>
    <n v="32498.18181818182"/>
    <n v="1"/>
    <n v="1"/>
    <n v="1"/>
    <n v="1"/>
    <n v="1"/>
    <n v="1"/>
    <n v="1"/>
    <n v="1"/>
  </r>
  <r>
    <x v="4"/>
    <x v="12"/>
    <n v="261310.7407407407"/>
    <n v="261310.7407407407"/>
    <n v="117589.8333333333"/>
    <n v="237792.77407407411"/>
    <n v="70553.900000000009"/>
    <n v="96684.974074074067"/>
    <n v="386739.89629629633"/>
    <n v="148947.12222222221"/>
    <n v="356650.09158496419"/>
    <n v="763027362.96296299"/>
    <n v="343362313.33333331"/>
    <n v="30702313.517222211"/>
    <n v="10043347.664999999"/>
    <n v="33849801.389444448"/>
    <n v="368145442.08237022"/>
    <n v="312425480.22842872"/>
    <n v="65907537.638550013"/>
    <n v="25"/>
    <n v="11"/>
    <n v="41400"/>
    <n v="33872.727272727287"/>
    <n v="1"/>
    <n v="1"/>
    <n v="1"/>
    <n v="1"/>
    <n v="1"/>
    <n v="1"/>
    <n v="1"/>
    <n v="1"/>
  </r>
  <r>
    <x v="4"/>
    <x v="13"/>
    <n v="264340.74074074067"/>
    <n v="264340.74074074067"/>
    <n v="118953.3333333333"/>
    <n v="240550.0740740741"/>
    <n v="71372"/>
    <n v="97806.074074074073"/>
    <n v="391224.29629629629"/>
    <n v="177108.29629629629"/>
    <n v="464668.04621475592"/>
    <n v="771874962.96296299"/>
    <n v="347343733.33333331"/>
    <n v="31058318.822222222"/>
    <n v="10159804.199999999"/>
    <n v="34242303.044444442"/>
    <n v="372414232.1303702"/>
    <n v="407049208.48412621"/>
    <n v="78368561.474000007"/>
    <n v="25"/>
    <n v="11"/>
    <n v="43440"/>
    <n v="35541.818181818147"/>
    <n v="1"/>
    <n v="1"/>
    <n v="1"/>
    <n v="1"/>
    <n v="1"/>
    <n v="1"/>
    <n v="1"/>
    <n v="1"/>
  </r>
  <r>
    <x v="4"/>
    <x v="14"/>
    <n v="267738.14814814809"/>
    <n v="267738.14814814809"/>
    <n v="120482.1666666667"/>
    <n v="243641.7148148148"/>
    <n v="72289.3"/>
    <n v="99063.114814814806"/>
    <n v="396252.45925925922"/>
    <n v="206158.37407407409"/>
    <n v="548227.5924649525"/>
    <n v="781795392.5925926"/>
    <n v="351807926.66666669"/>
    <n v="31457492.109444439"/>
    <n v="10290381.855"/>
    <n v="34682398.103888892"/>
    <n v="377200641.01807392"/>
    <n v="480247370.99929839"/>
    <n v="91222915.864850029"/>
    <n v="25"/>
    <n v="11"/>
    <n v="45580"/>
    <n v="37292.727272727258"/>
    <n v="1"/>
    <n v="1"/>
    <n v="1"/>
    <n v="1"/>
    <n v="1"/>
    <n v="1"/>
    <n v="1"/>
    <n v="1"/>
  </r>
  <r>
    <x v="4"/>
    <x v="15"/>
    <n v="271506.29629629629"/>
    <n v="271506.29629629629"/>
    <n v="122177.8333333333"/>
    <n v="247070.72962962961"/>
    <n v="73306.7"/>
    <n v="100457.3296296296"/>
    <n v="401829.31851851853"/>
    <n v="247070.72962962961"/>
    <n v="646054.76241603668"/>
    <n v="792798385.18518519"/>
    <n v="356759273.33333331"/>
    <n v="31900225.02388889"/>
    <n v="10435208.744999999"/>
    <n v="35170518.362777777"/>
    <n v="382509364.884148"/>
    <n v="565943971.87644815"/>
    <n v="109326203.61845"/>
    <n v="25"/>
    <n v="11"/>
    <n v="47689.999999999993"/>
    <n v="39019.090909090868"/>
    <n v="1"/>
    <n v="1"/>
    <n v="1"/>
    <n v="1"/>
    <n v="1"/>
    <n v="1"/>
    <n v="1"/>
    <n v="1"/>
  </r>
  <r>
    <x v="4"/>
    <x v="16"/>
    <n v="275560.37037037028"/>
    <n v="275560.37037037028"/>
    <n v="124002.1666666667"/>
    <n v="250759.93703703699"/>
    <n v="74401.299999999988"/>
    <n v="101957.337037037"/>
    <n v="407829.3481481481"/>
    <n v="292093.99259259249"/>
    <n v="703480.2064168856"/>
    <n v="804636281.48148143"/>
    <n v="362086326.66666663"/>
    <n v="32376552.376111101"/>
    <n v="10591025.055"/>
    <n v="35695677.037222221"/>
    <n v="388220913.089185"/>
    <n v="616248660.82119179"/>
    <n v="129248524.7353"/>
    <n v="25"/>
    <n v="11"/>
    <n v="50550"/>
    <n v="41359.090909090868"/>
    <n v="1"/>
    <n v="1"/>
    <n v="1"/>
    <n v="1"/>
    <n v="1"/>
    <n v="1"/>
    <n v="1"/>
    <n v="1"/>
  </r>
  <r>
    <x v="4"/>
    <x v="17"/>
    <n v="280709.62962962961"/>
    <n v="280709.62962962961"/>
    <n v="126319.3333333333"/>
    <n v="255445.76296296291"/>
    <n v="75791.600000000006"/>
    <n v="103862.562962963"/>
    <n v="415450.25185185182"/>
    <n v="314394.7851851852"/>
    <n v="790196.63332905702"/>
    <n v="819672118.51851845"/>
    <n v="368852453.33333331"/>
    <n v="32981556.868888881"/>
    <n v="10788934.26"/>
    <n v="36362704.357777767"/>
    <n v="395475403.7428146"/>
    <n v="692212250.79625392"/>
    <n v="139116391.2992"/>
    <n v="25"/>
    <n v="11"/>
    <n v="53180"/>
    <n v="43510.909090909066"/>
    <n v="1"/>
    <n v="1"/>
    <n v="1"/>
    <n v="1"/>
    <n v="1"/>
    <n v="1"/>
    <n v="1"/>
    <n v="1"/>
  </r>
  <r>
    <x v="4"/>
    <x v="18"/>
    <n v="287530.74074074067"/>
    <n v="287530.74074074067"/>
    <n v="129388.8333333333"/>
    <n v="261652.9740740741"/>
    <n v="77633.3"/>
    <n v="106386.37407407411"/>
    <n v="425545.4962962963"/>
    <n v="342161.58148148138"/>
    <n v="1105823.506849078"/>
    <n v="839589762.96296299"/>
    <n v="377815393.33333331"/>
    <n v="33782993.087222219"/>
    <n v="11051100.255000001"/>
    <n v="37246300.859444439"/>
    <n v="405085268.8343702"/>
    <n v="968701391.9997921"/>
    <n v="151402907.10894999"/>
    <n v="25"/>
    <n v="11"/>
    <n v="55960"/>
    <n v="45785.454545454537"/>
    <n v="1"/>
    <n v="1"/>
    <n v="1"/>
    <n v="1"/>
    <n v="1"/>
    <n v="1"/>
    <n v="1"/>
    <n v="1"/>
  </r>
  <r>
    <x v="4"/>
    <x v="19"/>
    <n v="295159.25925925921"/>
    <n v="295159.25925925921"/>
    <n v="132821.66666666669"/>
    <n v="268594.9259259259"/>
    <n v="79692.999999999985"/>
    <n v="109208.9259259259"/>
    <n v="436835.70370370359"/>
    <n v="368949.07407407399"/>
    <n v="1042419.867887995"/>
    <n v="861865037.0370369"/>
    <n v="387839266.66666663"/>
    <n v="34679294.427777767"/>
    <n v="11344298.550000001"/>
    <n v="38234487.705555551"/>
    <n v="415832643.06962937"/>
    <n v="913159804.26988399"/>
    <n v="163256091.3125"/>
    <n v="25"/>
    <n v="11"/>
    <n v="58490"/>
    <n v="47855.454545454522"/>
    <n v="1"/>
    <n v="1"/>
    <n v="1"/>
    <n v="1"/>
    <n v="1"/>
    <n v="1"/>
    <n v="1"/>
    <n v="1"/>
  </r>
  <r>
    <x v="4"/>
    <x v="20"/>
    <n v="303385.18518518523"/>
    <n v="303385.18518518523"/>
    <n v="136523.33333333331"/>
    <n v="276080.51851851848"/>
    <n v="81914"/>
    <n v="112252.5185185185"/>
    <n v="449010.07407407399"/>
    <n v="394400.74074074067"/>
    <n v="1084021.2763473969"/>
    <n v="885884740.74074066"/>
    <n v="398648133.33333337"/>
    <n v="35645787.255555548"/>
    <n v="11660457.9"/>
    <n v="39300061.811111107"/>
    <n v="427421669.71259242"/>
    <n v="949602638.08031952"/>
    <n v="174518186.56999999"/>
    <n v="25"/>
    <n v="11"/>
    <n v="60360"/>
    <n v="49385.454545454508"/>
    <n v="1"/>
    <n v="1"/>
    <n v="1"/>
    <n v="1"/>
    <n v="1"/>
    <n v="1"/>
    <n v="1"/>
    <n v="1"/>
  </r>
  <r>
    <x v="4"/>
    <x v="21"/>
    <n v="311018.88888888888"/>
    <n v="311018.88888888888"/>
    <n v="139958.5"/>
    <n v="283027.18888888892"/>
    <n v="83975.1"/>
    <n v="115076.9888888889"/>
    <n v="460307.95555555553"/>
    <n v="416765.31111111108"/>
    <n v="1130214.665908318"/>
    <n v="908175155.55555546"/>
    <n v="408678820"/>
    <n v="36542697.821666658"/>
    <n v="11953855.484999999"/>
    <n v="40288920.338333331"/>
    <n v="438176349.05244422"/>
    <n v="990068047.33568621"/>
    <n v="184414274.13090011"/>
    <n v="25"/>
    <n v="11"/>
    <n v="62170.000000000007"/>
    <n v="50866.363636363611"/>
    <n v="1"/>
    <n v="1"/>
    <n v="1"/>
    <n v="1"/>
    <n v="1"/>
    <n v="1"/>
    <n v="1"/>
    <n v="1"/>
  </r>
  <r>
    <x v="4"/>
    <x v="22"/>
    <n v="319263.33333333331"/>
    <n v="319263.33333333331"/>
    <n v="143668.5"/>
    <n v="290529.6333333333"/>
    <n v="86201.1"/>
    <n v="118127.43333333331"/>
    <n v="472509.73333333328"/>
    <n v="443776.03333333333"/>
    <n v="1147919.375114941"/>
    <n v="932248933.33333325"/>
    <n v="419512020"/>
    <n v="37511366.454999991"/>
    <n v="12270726.585000001"/>
    <n v="41356893.304999992"/>
    <n v="449791465.35466641"/>
    <n v="1005577372.6006891"/>
    <n v="196366235.10165"/>
    <n v="25"/>
    <n v="11"/>
    <n v="63280.000000000029"/>
    <n v="51774.545454545441"/>
    <n v="1"/>
    <n v="1"/>
    <n v="1"/>
    <n v="1"/>
    <n v="1"/>
    <n v="1"/>
    <n v="1"/>
    <n v="1"/>
  </r>
  <r>
    <x v="4"/>
    <x v="23"/>
    <n v="320695.55555555562"/>
    <n v="320695.55555555562"/>
    <n v="144313"/>
    <n v="291832.95555555559"/>
    <n v="86587.8"/>
    <n v="118657.35555555559"/>
    <n v="474629.4222222222"/>
    <n v="445766.82222222222"/>
    <n v="1130881.564633616"/>
    <n v="936431022.22222221"/>
    <n v="421393960"/>
    <n v="37679643.25666666"/>
    <n v="12325773.33"/>
    <n v="41542421.223333336"/>
    <n v="451809239.60177761"/>
    <n v="990652250.61904716"/>
    <n v="197247138.28169999"/>
    <n v="25"/>
    <n v="11"/>
    <n v="64029.999999999993"/>
    <n v="52388.18181818178"/>
    <n v="1"/>
    <n v="1"/>
    <n v="1"/>
    <n v="1"/>
    <n v="1"/>
    <n v="1"/>
    <n v="1"/>
    <n v="1"/>
  </r>
  <r>
    <x v="4"/>
    <x v="24"/>
    <n v="317777.77777777781"/>
    <n v="317777.77777777781"/>
    <n v="143000"/>
    <n v="289177.77777777781"/>
    <n v="85800"/>
    <n v="117577.7777777778"/>
    <n v="470311.11111111112"/>
    <n v="441711.11111111112"/>
    <n v="1130290.363473464"/>
    <n v="927911111.11111104"/>
    <n v="417560000"/>
    <n v="37336823.333333321"/>
    <n v="12213630"/>
    <n v="41164456.666666657"/>
    <n v="447698552.88888872"/>
    <n v="990134358.40275407"/>
    <n v="195452528.69999999"/>
    <n v="25"/>
    <n v="11"/>
    <n v="66570.000000000044"/>
    <n v="54466.36363636364"/>
    <n v="1"/>
    <n v="1"/>
    <n v="1"/>
    <n v="1"/>
    <n v="1"/>
    <n v="1"/>
    <n v="1"/>
    <n v="1"/>
  </r>
  <r>
    <x v="4"/>
    <x v="25"/>
    <n v="313706.66666666663"/>
    <n v="313706.66666666663"/>
    <n v="141168"/>
    <n v="285473.06666666671"/>
    <n v="84700.799999999988"/>
    <n v="116071.4666666666"/>
    <n v="464285.86666666658"/>
    <n v="436052.2666666666"/>
    <n v="1116273.360199264"/>
    <n v="916023466.66666651"/>
    <n v="412210560"/>
    <n v="36858494.239999987"/>
    <n v="12057158.880000001"/>
    <n v="40637091.039999999"/>
    <n v="441963002.1973331"/>
    <n v="977855463.53455544"/>
    <n v="192948549.45120001"/>
    <n v="25"/>
    <n v="11"/>
    <n v="68799.718250998703"/>
    <n v="56290.678568998897"/>
    <n v="1"/>
    <n v="1"/>
    <n v="1"/>
    <n v="1"/>
    <n v="1"/>
    <n v="1"/>
    <n v="1"/>
    <n v="1"/>
  </r>
  <r>
    <x v="4"/>
    <x v="26"/>
    <n v="320087.40740740747"/>
    <n v="320087.40740740747"/>
    <n v="144039.3333333334"/>
    <n v="291279.54074074078"/>
    <n v="86423.60000000002"/>
    <n v="118432.34074074079"/>
    <n v="473729.362962963"/>
    <n v="444921.4962962963"/>
    <n v="1138978.172254774"/>
    <n v="934655229.62962973"/>
    <n v="420594853.33333337"/>
    <n v="37608189.802222207"/>
    <n v="13482081.6"/>
    <n v="41463642.624444462"/>
    <n v="450952455.19170362"/>
    <n v="997744878.89518225"/>
    <n v="196873090.4354001"/>
    <n v="25"/>
    <n v="11"/>
    <n v="75290.237029169381"/>
    <n v="62833.125084343141"/>
    <n v="1"/>
    <n v="1"/>
    <n v="1"/>
    <n v="1"/>
    <n v="1"/>
    <n v="1"/>
    <n v="1"/>
    <n v="1"/>
  </r>
  <r>
    <x v="4"/>
    <x v="27"/>
    <n v="330194.859020826"/>
    <n v="334322.29475858639"/>
    <n v="158218.36994747911"/>
    <n v="302678.62076909048"/>
    <n v="98508.132941213087"/>
    <n v="138957.00317126431"/>
    <n v="481534.16940537113"/>
    <n v="509050.4076571067"/>
    <n v="1192568.0274726781"/>
    <n v="976221100.69507205"/>
    <n v="461997640.24663901"/>
    <n v="44861226.296318866"/>
    <n v="15623389.884476401"/>
    <n v="43804406.694254689"/>
    <n v="439194027.78551352"/>
    <n v="1027278098.864965"/>
    <n v="229637696.1563282"/>
    <n v="24.83"/>
    <n v="11"/>
    <n v="79310.041976906752"/>
    <n v="67183.50050861857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4"/>
    <x v="28"/>
    <n v="339112.97317319852"/>
    <n v="347590.79750252853"/>
    <n v="172382.4280297092"/>
    <n v="313114.31189658662"/>
    <n v="110776.90456991149"/>
    <n v="159948.28568002529"/>
    <n v="487192.30479216168"/>
    <n v="574231.30123994942"/>
    <n v="1242877.830859229"/>
    <n v="1014965128.707383"/>
    <n v="503356689.84675092"/>
    <n v="52484630.721615113"/>
    <n v="17857237.016669732"/>
    <n v="46057549.708428398"/>
    <n v="424941215.0888114"/>
    <n v="1052468947.171595"/>
    <n v="263991568.23810449"/>
    <n v="24.67"/>
    <n v="11"/>
    <n v="82864.459462140949"/>
    <n v="71234.733901936546"/>
    <n v="1.033333333333333"/>
    <n v="1.033333333333333"/>
    <n v="1.033333333333333"/>
    <n v="1.033333333333333"/>
    <n v="1.033333333333333"/>
    <n v="1.033333333333333"/>
    <n v="1.033333333333333"/>
    <n v="1.033333333333333"/>
  </r>
  <r>
    <x v="4"/>
    <x v="29"/>
    <n v="346140.29984753532"/>
    <n v="359120.56109181792"/>
    <n v="186050.4111680502"/>
    <n v="321910.47885820788"/>
    <n v="122879.806445875"/>
    <n v="180858.30667033719"/>
    <n v="489788.52428426233"/>
    <n v="638628.8532187026"/>
    <n v="1287108.8259107"/>
    <n v="1048632038.388108"/>
    <n v="543267200.61070657"/>
    <n v="60303133.047323853"/>
    <n v="20127712.295834329"/>
    <n v="48115154.498739183"/>
    <n v="407688807.19156992"/>
    <n v="1071131964.9228849"/>
    <n v="299102336.92313701"/>
    <n v="24.5"/>
    <n v="11"/>
    <n v="85856.515616442965"/>
    <n v="74884.716357373094"/>
    <n v="1.05"/>
    <n v="1.05"/>
    <n v="1.05"/>
    <n v="1.05"/>
    <n v="1.05"/>
    <n v="1.05"/>
    <n v="1.05"/>
    <n v="1.05"/>
  </r>
  <r>
    <x v="4"/>
    <x v="30"/>
    <n v="351841.87509229587"/>
    <n v="369433.96884691057"/>
    <n v="199377.06255230101"/>
    <n v="329558.55633645051"/>
    <n v="134872.71878538001"/>
    <n v="201722.67505291631"/>
    <n v="490233.0126285989"/>
    <n v="702510.94393428403"/>
    <n v="1327089.472856296"/>
    <n v="1078747189.032979"/>
    <n v="582181022.65271878"/>
    <n v="68327504.493923798"/>
    <n v="22442820.405887239"/>
    <n v="50040171.194126628"/>
    <n v="388524182.4211179"/>
    <n v="1085028353.0073071"/>
    <n v="335077515.19404793"/>
    <n v="24.33"/>
    <n v="11"/>
    <n v="88476.650574329557"/>
    <n v="78280.762228781183"/>
    <n v="1.066666666666666"/>
    <n v="1.066666666666666"/>
    <n v="1.066666666666666"/>
    <n v="1.066666666666666"/>
    <n v="1.066666666666666"/>
    <n v="1.066666666666666"/>
    <n v="1.066666666666666"/>
    <n v="1.066666666666666"/>
  </r>
  <r>
    <x v="4"/>
    <x v="31"/>
    <n v="357146.72753289877"/>
    <n v="379468.39800370502"/>
    <n v="212799.92515501889"/>
    <n v="336908.41297270119"/>
    <n v="147025.4028343767"/>
    <n v="222919.0824351176"/>
    <n v="489886.2612659593"/>
    <n v="767270.21964984422"/>
    <n v="1366161.215199026"/>
    <n v="1108047722.1708181"/>
    <n v="621375781.45265508"/>
    <n v="76686950.846210867"/>
    <n v="24847293.079009648"/>
    <n v="51955488.635552667"/>
    <n v="368728582.16393793"/>
    <n v="1097027455.8048179"/>
    <n v="372580029.97986609"/>
    <n v="24.170000000000009"/>
    <n v="11"/>
    <n v="90984.352481369715"/>
    <n v="81641.706959867923"/>
    <n v="1.083333333333333"/>
    <n v="1.083333333333333"/>
    <n v="1.083333333333333"/>
    <n v="1.083333333333333"/>
    <n v="1.083333333333333"/>
    <n v="1.083333333333333"/>
    <n v="1.083333333333333"/>
    <n v="1.083333333333333"/>
  </r>
  <r>
    <x v="4"/>
    <x v="32"/>
    <n v="362500.73485831538"/>
    <n v="389688.28997268918"/>
    <n v="226562.95928644721"/>
    <n v="344375.69811539957"/>
    <n v="159500.32333765869"/>
    <n v="244687.9960293629"/>
    <n v="489375.99205872579"/>
    <n v="833751.69017412548"/>
    <n v="1405989.9021763769"/>
    <n v="1137889806.720252"/>
    <n v="661563841.11642563"/>
    <n v="85470740.453036591"/>
    <n v="27370255.484742239"/>
    <n v="53924068.689399838"/>
    <n v="348844055.17361379"/>
    <n v="1108482438.8758559"/>
    <n v="412050180.50764269"/>
    <n v="24"/>
    <n v="11"/>
    <n v="93508.244171065584"/>
    <n v="85080.34612392738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5"/>
    <x v="0"/>
    <n v="4667613.5135135129"/>
    <n v="5619517.278232431"/>
    <n v="1973462.3259000001"/>
    <n v="4536920.3351351349"/>
    <n v="1260255.648648649"/>
    <n v="1274258.4891891889"/>
    <n v="6194161.180721621"/>
    <n v="906954.23590092838"/>
    <n v="0"/>
    <n v="16408990452.4387"/>
    <n v="5762509991.6279984"/>
    <n v="432547044.15527022"/>
    <n v="188597257.82027021"/>
    <n v="678950128.15297282"/>
    <n v="6251302317.6137772"/>
    <n v="0"/>
    <n v="510361741.10328859"/>
    <n v="17"/>
    <n v="11"/>
    <n v="319100"/>
    <n v="4022.2634438644709"/>
    <n v="1"/>
    <n v="1"/>
    <n v="1"/>
    <n v="1"/>
    <n v="1"/>
    <n v="1"/>
    <n v="1"/>
    <n v="1"/>
  </r>
  <r>
    <x v="5"/>
    <x v="1"/>
    <n v="4641714.8648648644"/>
    <n v="5588336.9109756751"/>
    <n v="1962512.4031499999"/>
    <n v="4511746.8486486478"/>
    <n v="1253263.0135135129"/>
    <n v="1267188.158108108"/>
    <n v="6159792.3531337827"/>
    <n v="964519.22100097884"/>
    <n v="1504.3880085860619"/>
    <n v="16317943780.048969"/>
    <n v="5730536217.197999"/>
    <n v="430147020.26979733"/>
    <n v="187550809.97229731"/>
    <n v="675182915.90026999"/>
    <n v="7203630765.2958326"/>
    <n v="1317843.89552139"/>
    <n v="542754738.30128157"/>
    <n v="17"/>
    <n v="11"/>
    <n v="318790"/>
    <n v="3999.945574699992"/>
    <n v="1"/>
    <n v="1"/>
    <n v="1"/>
    <n v="1"/>
    <n v="1"/>
    <n v="1"/>
    <n v="1"/>
    <n v="1"/>
  </r>
  <r>
    <x v="5"/>
    <x v="2"/>
    <n v="4645291.8918918911"/>
    <n v="5592643.4297405398"/>
    <n v="1964024.7666"/>
    <n v="4515223.7189189177"/>
    <n v="1254228.8108108109"/>
    <n v="1268164.6864864861"/>
    <n v="6164539.2504270263"/>
    <n v="1025140.989996133"/>
    <n v="5634.3465921563329"/>
    <n v="16330518814.842381"/>
    <n v="5734952318.4719982"/>
    <n v="430478502.82783782"/>
    <n v="187695341.5378378"/>
    <n v="675703229.5362159"/>
    <n v="7209182071.804389"/>
    <n v="4935687.6147289481"/>
    <n v="576867850.46111906"/>
    <n v="17"/>
    <n v="11"/>
    <n v="318480"/>
    <n v="4003.0280375060638"/>
    <n v="1"/>
    <n v="1"/>
    <n v="1"/>
    <n v="1"/>
    <n v="1"/>
    <n v="1"/>
    <n v="1"/>
    <n v="1"/>
  </r>
  <r>
    <x v="5"/>
    <x v="3"/>
    <n v="4651214.8648648644"/>
    <n v="5599774.3219756735"/>
    <n v="1966528.9936500001"/>
    <n v="4520980.8486486478"/>
    <n v="1255828.0135135129"/>
    <n v="1269781.658108108"/>
    <n v="6172399.337633783"/>
    <n v="1082659.79093661"/>
    <n v="17024.462266883482"/>
    <n v="16351341020.16897"/>
    <n v="5742264661.4579992"/>
    <n v="431027383.84479731"/>
    <n v="187934662.22229731"/>
    <n v="676564784.00027001"/>
    <n v="7218374129.3892031"/>
    <n v="14913428.945789929"/>
    <n v="609234858.88574517"/>
    <n v="17"/>
    <n v="11"/>
    <n v="318170"/>
    <n v="4008.1320928438099"/>
    <n v="1"/>
    <n v="1"/>
    <n v="1"/>
    <n v="1"/>
    <n v="1"/>
    <n v="1"/>
    <n v="1"/>
    <n v="1"/>
  </r>
  <r>
    <x v="5"/>
    <x v="4"/>
    <n v="4654960.81081081"/>
    <n v="5604284.2086459436"/>
    <n v="1968112.7758500001"/>
    <n v="4524621.9081081068"/>
    <n v="1256839.4189189191"/>
    <n v="1270804.301351351"/>
    <n v="6177370.3989472957"/>
    <n v="1135099.292834644"/>
    <n v="36910.986808612121"/>
    <n v="16364509889.246161"/>
    <n v="5746889305.4819984"/>
    <n v="431374520.09371608"/>
    <n v="188086019.04121619"/>
    <n v="677109668.54837811"/>
    <n v="7224187586.752903"/>
    <n v="32334024.444344219"/>
    <n v="638743641.61355734"/>
    <n v="17"/>
    <n v="11"/>
    <n v="317860"/>
    <n v="4011.360119628258"/>
    <n v="1"/>
    <n v="1"/>
    <n v="1"/>
    <n v="1"/>
    <n v="1"/>
    <n v="1"/>
    <n v="1"/>
    <n v="1"/>
  </r>
  <r>
    <x v="5"/>
    <x v="5"/>
    <n v="4654577.0270270268"/>
    <n v="5603822.156764864"/>
    <n v="1967950.51245"/>
    <n v="4524248.8702702699"/>
    <n v="1256735.797297297"/>
    <n v="1270699.5283783779"/>
    <n v="6176861.098293243"/>
    <n v="1180993.5989663459"/>
    <n v="59327.741979922292"/>
    <n v="16363160697.753401"/>
    <n v="5746415496.3539991"/>
    <n v="431338954.90804052"/>
    <n v="188070512.06554049"/>
    <n v="677053843.43594575"/>
    <n v="7223591980.0100145"/>
    <n v="51971101.974411927"/>
    <n v="664569308.50714195"/>
    <n v="17"/>
    <n v="11"/>
    <n v="317550"/>
    <n v="4011.0293982693902"/>
    <n v="1"/>
    <n v="1"/>
    <n v="1"/>
    <n v="1"/>
    <n v="1"/>
    <n v="1"/>
    <n v="1"/>
    <n v="1"/>
  </r>
  <r>
    <x v="5"/>
    <x v="6"/>
    <n v="4649254.0540540544"/>
    <n v="5597413.6273297286"/>
    <n v="1965699.9648"/>
    <n v="4519074.94054054"/>
    <n v="1255298.594594595"/>
    <n v="1269246.356756757"/>
    <n v="6169797.2416864857"/>
    <n v="1219206.2580954509"/>
    <n v="242938.4449129049"/>
    <n v="16344447791.802811"/>
    <n v="5739843897.2159996"/>
    <n v="430845675.80108112"/>
    <n v="187855434.68108109"/>
    <n v="676279564.85189176"/>
    <n v="7215331082.2626762"/>
    <n v="212814077.74370471"/>
    <n v="686072355.15860164"/>
    <n v="17"/>
    <n v="11"/>
    <n v="317240"/>
    <n v="4006.4423861828318"/>
    <n v="1"/>
    <n v="1"/>
    <n v="1"/>
    <n v="1"/>
    <n v="1"/>
    <n v="1"/>
    <n v="1"/>
    <n v="1"/>
  </r>
  <r>
    <x v="5"/>
    <x v="7"/>
    <n v="4643755.405405405"/>
    <n v="5590793.5952729722"/>
    <n v="1963375.1416499999"/>
    <n v="4513730.2540540537"/>
    <n v="1253813.9594594589"/>
    <n v="1267745.225675676"/>
    <n v="6162500.2544986485"/>
    <n v="1250220.020922591"/>
    <n v="638318.17889332934"/>
    <n v="16325117298.197081"/>
    <n v="5733055413.6179991"/>
    <n v="430336116.85560799"/>
    <n v="187633259.03310809"/>
    <n v="675479732.519189"/>
    <n v="7206797547.6259871"/>
    <n v="559166724.71055651"/>
    <n v="703524435.28357124"/>
    <n v="17"/>
    <n v="11"/>
    <n v="316929.99999999988"/>
    <n v="4001.7039875587629"/>
    <n v="1"/>
    <n v="1"/>
    <n v="1"/>
    <n v="1"/>
    <n v="1"/>
    <n v="1"/>
    <n v="1"/>
    <n v="1"/>
  </r>
  <r>
    <x v="5"/>
    <x v="8"/>
    <n v="4639245.4954954954"/>
    <n v="5585363.9433558565"/>
    <n v="1961468.35625"/>
    <n v="4509346.6216216218"/>
    <n v="1252596.2837837839"/>
    <n v="1266514.0202702701"/>
    <n v="6156515.3740427922"/>
    <n v="1273806.855066645"/>
    <n v="1171456.439608814"/>
    <n v="16309262714.5991"/>
    <n v="5727487600.25"/>
    <n v="429918184.18074322"/>
    <n v="187451033.86824319"/>
    <n v="674823721.92567563"/>
    <n v="7199798469.328083"/>
    <n v="1026195841.097321"/>
    <n v="716797230.38653016"/>
    <n v="17"/>
    <n v="11"/>
    <n v="316620"/>
    <n v="3997.817623421452"/>
    <n v="1"/>
    <n v="1"/>
    <n v="1"/>
    <n v="1"/>
    <n v="1"/>
    <n v="1"/>
    <n v="1"/>
    <n v="1"/>
  </r>
  <r>
    <x v="5"/>
    <x v="9"/>
    <n v="4634964.4144144142"/>
    <n v="5580209.7871612608"/>
    <n v="1959658.3194500001"/>
    <n v="4505185.4108108114"/>
    <n v="1251440.3918918921"/>
    <n v="1265345.2851351351"/>
    <n v="6150834.1611130629"/>
    <n v="1289367.3787021621"/>
    <n v="2361090.5084773521"/>
    <n v="16294212578.51088"/>
    <n v="5722202292.7939997"/>
    <n v="429521457.03912169"/>
    <n v="187278054.64662161"/>
    <n v="674200996.72783768"/>
    <n v="7193154518.0552816"/>
    <n v="2068315285.4261601"/>
    <n v="725553456.02697027"/>
    <n v="17"/>
    <n v="11"/>
    <n v="316310"/>
    <n v="3994.1284499535109"/>
    <n v="1"/>
    <n v="1"/>
    <n v="1"/>
    <n v="1"/>
    <n v="1"/>
    <n v="1"/>
    <n v="1"/>
    <n v="1"/>
  </r>
  <r>
    <x v="5"/>
    <x v="10"/>
    <n v="4629773.8738738736"/>
    <n v="5573960.6981639639"/>
    <n v="1957463.7641"/>
    <n v="4500140.2054054048"/>
    <n v="1250038.945945946"/>
    <n v="1263928.267567568"/>
    <n v="6143946.0490981974"/>
    <n v="1296336.684684685"/>
    <n v="5162452.7419533469"/>
    <n v="16275965238.638769"/>
    <n v="5715794191.171999"/>
    <n v="429040450.42581081"/>
    <n v="187068328.26081079"/>
    <n v="673445981.73891878"/>
    <n v="7185099146.5783768"/>
    <n v="4522308601.9511318"/>
    <n v="729475227.37410843"/>
    <n v="17"/>
    <n v="11"/>
    <n v="316000"/>
    <n v="3989.6555600259999"/>
    <n v="1"/>
    <n v="1"/>
    <n v="1"/>
    <n v="1"/>
    <n v="1"/>
    <n v="1"/>
    <n v="1"/>
    <n v="1"/>
  </r>
  <r>
    <x v="5"/>
    <x v="11"/>
    <n v="4609021.1711711707"/>
    <n v="5548975.7307774769"/>
    <n v="1948689.5421500001"/>
    <n v="4479968.5783783766"/>
    <n v="1244435.7162162161"/>
    <n v="1258262.77972973"/>
    <n v="6116406.1542238733"/>
    <n v="1659247.6216216211"/>
    <n v="8042920.8083953261"/>
    <n v="16203009133.87023"/>
    <n v="5690173463.0779991"/>
    <n v="427117300.57925677"/>
    <n v="186229804.93175671"/>
    <n v="670427297.75432408"/>
    <n v="7152892341.1186485"/>
    <n v="7045598628.1543055"/>
    <n v="933692651.26273"/>
    <n v="17"/>
    <n v="11"/>
    <n v="315690"/>
    <n v="3971.772151898741"/>
    <n v="1"/>
    <n v="1"/>
    <n v="1"/>
    <n v="1"/>
    <n v="1"/>
    <n v="1"/>
    <n v="1"/>
    <n v="1"/>
  </r>
  <r>
    <x v="5"/>
    <x v="12"/>
    <n v="4595127.0270270268"/>
    <n v="5532248.0426648641"/>
    <n v="1942815.1118999999"/>
    <n v="4466463.4702702696"/>
    <n v="1240684.297297297"/>
    <n v="1254469.678378379"/>
    <n v="6097967.9163432429"/>
    <n v="2113758.4324324322"/>
    <n v="9724850.8126963694"/>
    <n v="16154164284.5814"/>
    <n v="5673020126.7480001"/>
    <n v="425829732.32554048"/>
    <n v="185668405.0905405"/>
    <n v="668406258.32594573"/>
    <n v="7131329559.4467678"/>
    <n v="8518969311.92202"/>
    <n v="1189455201.9775951"/>
    <n v="17"/>
    <n v="11"/>
    <n v="315380"/>
    <n v="3992.151898734186"/>
    <n v="1"/>
    <n v="1"/>
    <n v="1"/>
    <n v="1"/>
    <n v="1"/>
    <n v="1"/>
    <n v="1"/>
    <n v="1"/>
  </r>
  <r>
    <x v="5"/>
    <x v="13"/>
    <n v="4591283.333333333"/>
    <n v="5527620.4737666659"/>
    <n v="1941190.00205"/>
    <n v="4462727.3999999994"/>
    <n v="1239646.5"/>
    <n v="1253420.3500000001"/>
    <n v="6092867.1387833329"/>
    <n v="2433380.166666667"/>
    <n v="10709278.94014694"/>
    <n v="16140651783.398661"/>
    <n v="5668274805.9859991"/>
    <n v="425473537.8075"/>
    <n v="185513098.72499999"/>
    <n v="667847155.40999985"/>
    <n v="7125364404.1215553"/>
    <n v="9381328351.5687218"/>
    <n v="1369312904.076751"/>
    <n v="17"/>
    <n v="11"/>
    <n v="315070"/>
    <n v="3988.2278481012731"/>
    <n v="1"/>
    <n v="1"/>
    <n v="1"/>
    <n v="1"/>
    <n v="1"/>
    <n v="1"/>
    <n v="1"/>
    <n v="1"/>
  </r>
  <r>
    <x v="5"/>
    <x v="14"/>
    <n v="4592498.6486486495"/>
    <n v="5529083.638056756"/>
    <n v="1941703.8361500001"/>
    <n v="4463908.6864864863"/>
    <n v="1239974.6351351349"/>
    <n v="1253752.131081081"/>
    <n v="6094479.9241878372"/>
    <n v="2801424.1756756762"/>
    <n v="11606523.82134431"/>
    <n v="16144924223.125731"/>
    <n v="5669775201.5579996"/>
    <n v="425586160.895473"/>
    <n v="185562204.14797291"/>
    <n v="668023934.93270254"/>
    <n v="7127250492.140707"/>
    <n v="10167314867.49762"/>
    <n v="1576418812.848305"/>
    <n v="17"/>
    <n v="11"/>
    <n v="318980"/>
    <n v="4037.7215189873532"/>
    <n v="1"/>
    <n v="1"/>
    <n v="1"/>
    <n v="1"/>
    <n v="1"/>
    <n v="1"/>
    <n v="1"/>
    <n v="1"/>
  </r>
  <r>
    <x v="5"/>
    <x v="15"/>
    <n v="4594078.8288288284"/>
    <n v="5530986.0770225218"/>
    <n v="1942371.93475"/>
    <n v="4465444.6216216208"/>
    <n v="1240401.2837837839"/>
    <n v="1254183.5202702701"/>
    <n v="6096576.9038761258"/>
    <n v="3215855.1801801799"/>
    <n v="12340633.42615395"/>
    <n v="16150479344.90576"/>
    <n v="5671726049.4699993"/>
    <n v="425732595.95574331"/>
    <n v="185626052.11824319"/>
    <n v="668253787.62567544"/>
    <n v="7129702826.0069733"/>
    <n v="10810394881.31086"/>
    <n v="1809627634.918582"/>
    <n v="17"/>
    <n v="11"/>
    <n v="339560"/>
    <n v="4298.2278481012781"/>
    <n v="1"/>
    <n v="1"/>
    <n v="1"/>
    <n v="1"/>
    <n v="1"/>
    <n v="1"/>
    <n v="1"/>
    <n v="1"/>
  </r>
  <r>
    <x v="5"/>
    <x v="16"/>
    <n v="4605214.8648648644"/>
    <n v="5544393.1739756744"/>
    <n v="1947080.2396499999"/>
    <n v="4476268.8486486478"/>
    <n v="1243408.0135135129"/>
    <n v="1257223.658108108"/>
    <n v="6111354.9916337831"/>
    <n v="3638119.7432432431"/>
    <n v="12904266.34322688"/>
    <n v="16189628068.00897"/>
    <n v="5685474299.7779989"/>
    <n v="426764570.74479723"/>
    <n v="186076009.22229731"/>
    <n v="669873633.20027006"/>
    <n v="7146985208.5160427"/>
    <n v="11304137316.66675"/>
    <n v="2047244560.97771"/>
    <n v="17"/>
    <n v="11"/>
    <n v="343100"/>
    <n v="4343.0379746835561"/>
    <n v="1"/>
    <n v="1"/>
    <n v="1"/>
    <n v="1"/>
    <n v="1"/>
    <n v="1"/>
    <n v="1"/>
    <n v="1"/>
  </r>
  <r>
    <x v="5"/>
    <x v="17"/>
    <n v="4619023.8738738736"/>
    <n v="5561018.3646639632"/>
    <n v="1952918.6748500001"/>
    <n v="4489691.2054054048"/>
    <n v="1247136.445945946"/>
    <n v="1260993.517567568"/>
    <n v="6129680.2508481974"/>
    <n v="4110931.2477477482"/>
    <n v="13640689.498115299"/>
    <n v="16238173624.818769"/>
    <n v="5702522530.5619993"/>
    <n v="428044249.53831083"/>
    <n v="186633969.13581079"/>
    <n v="671882288.88891876"/>
    <n v="7168415866.1569319"/>
    <n v="11949244000.34901"/>
    <n v="2313305287.1982369"/>
    <n v="17"/>
    <n v="11"/>
    <n v="346510"/>
    <n v="4386.2025316455838"/>
    <n v="1"/>
    <n v="1"/>
    <n v="1"/>
    <n v="1"/>
    <n v="1"/>
    <n v="1"/>
    <n v="1"/>
    <n v="1"/>
  </r>
  <r>
    <x v="5"/>
    <x v="18"/>
    <n v="4659199.0990990987"/>
    <n v="5609386.8449711706"/>
    <n v="1969904.7198999999"/>
    <n v="4528741.524324324"/>
    <n v="1257983.7567567569"/>
    <n v="1271961.354054054"/>
    <n v="6182994.8236585576"/>
    <n v="4659199.0990990987"/>
    <n v="14154348.728322711"/>
    <n v="16379409587.315821"/>
    <n v="5752121782.1079988"/>
    <n v="431767281.63364857"/>
    <n v="188257269.1986486"/>
    <n v="677726169.11513495"/>
    <n v="7230765126.4757357"/>
    <n v="12399209486.010691"/>
    <n v="2621826846.6445961"/>
    <n v="17"/>
    <n v="11"/>
    <n v="352200"/>
    <n v="4458.2278481012718"/>
    <n v="1"/>
    <n v="1"/>
    <n v="1"/>
    <n v="1"/>
    <n v="1"/>
    <n v="1"/>
    <n v="1"/>
    <n v="1"/>
  </r>
  <r>
    <x v="5"/>
    <x v="19"/>
    <n v="4696298.6486486495"/>
    <n v="5654052.4024567567"/>
    <n v="1985590.3723500001"/>
    <n v="4564802.286486486"/>
    <n v="1268000.6351351349"/>
    <n v="1282089.5310810809"/>
    <n v="6232227.8179878378"/>
    <n v="5212891.5"/>
    <n v="13360944.220141049"/>
    <n v="16509833015.173731"/>
    <n v="5797923887.2619991"/>
    <n v="435205291.32547301"/>
    <n v="189756295.04797289"/>
    <n v="683122662.17270255"/>
    <n v="7288341144.0240545"/>
    <n v="11704187136.843559"/>
    <n v="2933400911.3257508"/>
    <n v="17"/>
    <n v="11"/>
    <n v="358640"/>
    <n v="4539.7468354430557"/>
    <n v="1"/>
    <n v="1"/>
    <n v="1"/>
    <n v="1"/>
    <n v="1"/>
    <n v="1"/>
    <n v="1"/>
    <n v="1"/>
  </r>
  <r>
    <x v="5"/>
    <x v="20"/>
    <n v="4712652.2522522518"/>
    <n v="5673741.1272720713"/>
    <n v="1992504.6595999999"/>
    <n v="4580697.9891891889"/>
    <n v="1272416.1081081079"/>
    <n v="1286554.064864865"/>
    <n v="6253929.8840036029"/>
    <n v="5513803.1351351347"/>
    <n v="13132273.38130278"/>
    <n v="16567324091.634451"/>
    <n v="5818113606.0319986"/>
    <n v="436720777.31837833"/>
    <n v="190417070.57837829"/>
    <n v="685501454.08216202"/>
    <n v="7313720842.1468515"/>
    <n v="11503871482.02124"/>
    <n v="3102730057.1048121"/>
    <n v="17"/>
    <n v="11"/>
    <n v="363909.99999999988"/>
    <n v="4606.4556962025426"/>
    <n v="1"/>
    <n v="1"/>
    <n v="1"/>
    <n v="1"/>
    <n v="1"/>
    <n v="1"/>
    <n v="1"/>
    <n v="1"/>
  </r>
  <r>
    <x v="5"/>
    <x v="21"/>
    <n v="4723752.702702702"/>
    <n v="5749444.7458040528"/>
    <n v="2019087.788974324"/>
    <n v="4619830.1432432421"/>
    <n v="1275413.2297297299"/>
    <n v="1398230.8"/>
    <n v="6326092.1332337819"/>
    <n v="5951928.405405405"/>
    <n v="13300970.47060453"/>
    <n v="16788378657.747829"/>
    <n v="5895736343.8050251"/>
    <n v="474629445.06"/>
    <n v="190865589.829054"/>
    <n v="691357580.93635106"/>
    <n v="7398111706.1315765"/>
    <n v="11651650132.249571"/>
    <n v="3349272128.253933"/>
    <n v="17"/>
    <n v="11"/>
    <n v="363290.00000000052"/>
    <n v="4598.6075949367269"/>
    <n v="1"/>
    <n v="1"/>
    <n v="1"/>
    <n v="1"/>
    <n v="1"/>
    <n v="1"/>
    <n v="1"/>
    <n v="1"/>
  </r>
  <r>
    <x v="5"/>
    <x v="22"/>
    <n v="4732182.4324324317"/>
    <n v="5714294.8422770258"/>
    <n v="2028672.4122364861"/>
    <n v="4628074.4189189179"/>
    <n v="1277689.2567567569"/>
    <n v="1452780.006756756"/>
    <n v="6179430.517925675"/>
    <n v="6341124.4594594575"/>
    <n v="13599372.014795249"/>
    <n v="16685740939.448919"/>
    <n v="5923723443.7305393"/>
    <n v="493146173.29358089"/>
    <n v="191206197.27364859"/>
    <n v="692591336.79121602"/>
    <n v="7226596813.4933586"/>
    <n v="11913049884.96064"/>
    <n v="3568280726.3892579"/>
    <n v="17"/>
    <n v="11"/>
    <n v="368619.99999999983"/>
    <n v="4666.0759493670976"/>
    <n v="1"/>
    <n v="1"/>
    <n v="1"/>
    <n v="1"/>
    <n v="1"/>
    <n v="1"/>
    <n v="1"/>
    <n v="1"/>
  </r>
  <r>
    <x v="5"/>
    <x v="23"/>
    <n v="4736993.2432432426"/>
    <n v="5670668.8224662161"/>
    <n v="2036907.0945945941"/>
    <n v="4623305.405405405"/>
    <n v="1278988.175675676"/>
    <n v="1553733.783783783"/>
    <n v="6102512.0744932406"/>
    <n v="6347570.9459459456"/>
    <n v="13740516.249974011"/>
    <n v="16558352961.601351"/>
    <n v="5947768716.2162151"/>
    <n v="527414932.90540528"/>
    <n v="191400580.4898648"/>
    <n v="691877653.91891873"/>
    <n v="7136643770.6368647"/>
    <n v="12036692234.97724"/>
    <n v="3571908296.4881768"/>
    <n v="17"/>
    <n v="11"/>
    <n v="369399.99999999988"/>
    <n v="4675.9493670886186"/>
    <n v="1"/>
    <n v="1"/>
    <n v="1"/>
    <n v="1"/>
    <n v="1"/>
    <n v="1"/>
    <n v="1"/>
    <n v="1"/>
  </r>
  <r>
    <x v="5"/>
    <x v="24"/>
    <n v="4735323.8738738736"/>
    <n v="5892774.3530409904"/>
    <n v="2111954.4477477479"/>
    <n v="4645352.7202702696"/>
    <n v="1278537.445945946"/>
    <n v="1638422.06036036"/>
    <n v="6181392.3431536034"/>
    <n v="6345333.9909909908"/>
    <n v="13862226.420428259"/>
    <n v="17206901110.879688"/>
    <n v="6166906987.4234238"/>
    <n v="556162368.38932431"/>
    <n v="191333128.7858108"/>
    <n v="695177034.58844578"/>
    <n v="7228891089.6244116"/>
    <n v="12143310344.29516"/>
    <n v="3570649516.0774469"/>
    <n v="17"/>
    <n v="11"/>
    <n v="375329.99999999988"/>
    <n v="4751.0126582278599"/>
    <n v="1"/>
    <n v="1"/>
    <n v="1"/>
    <n v="1"/>
    <n v="1"/>
    <n v="1"/>
    <n v="1"/>
    <n v="1"/>
  </r>
  <r>
    <x v="5"/>
    <x v="25"/>
    <n v="4746970.7207207195"/>
    <n v="5893606.2452815305"/>
    <n v="2117148.941441441"/>
    <n v="4656778.2770270268"/>
    <n v="1281682.094594595"/>
    <n v="1718403.4009009011"/>
    <n v="6580488.1615990987"/>
    <n v="6360940.7657657657"/>
    <n v="12377657.70699412"/>
    <n v="17209330236.222069"/>
    <n v="6182074909.0090094"/>
    <n v="583312034.4358108"/>
    <n v="191803725.456081"/>
    <n v="696886869.15709448"/>
    <n v="7695617685.4636803"/>
    <n v="10842828151.326851"/>
    <n v="3579431768.182096"/>
    <n v="17"/>
    <n v="11"/>
    <n v="382328.23543299257"/>
    <n v="4839.5979168733375"/>
    <n v="1"/>
    <n v="1"/>
    <n v="1"/>
    <n v="1"/>
    <n v="1"/>
    <n v="1"/>
    <n v="1"/>
    <n v="1"/>
  </r>
  <r>
    <x v="5"/>
    <x v="26"/>
    <n v="4779304.0540540554"/>
    <n v="5933749.7276148656"/>
    <n v="2131569.6081081089"/>
    <n v="4688497.2770270277"/>
    <n v="1290412.094594595"/>
    <n v="1730108.067567568"/>
    <n v="6625310.2449324355"/>
    <n v="6404267.4324324336"/>
    <n v="12461966.407441599"/>
    <n v="17326549204.63541"/>
    <n v="6224183255.6756783"/>
    <n v="587285183.53581083"/>
    <n v="201304286.75675681"/>
    <n v="701633617.5070945"/>
    <n v="7748035319.0386839"/>
    <n v="10916682572.91884"/>
    <n v="3603812571.7120981"/>
    <n v="17"/>
    <n v="11"/>
    <n v="397910.7956035274"/>
    <n v="5137.5824242480858"/>
    <n v="1"/>
    <n v="1"/>
    <n v="1"/>
    <n v="1"/>
    <n v="1"/>
    <n v="1"/>
    <n v="1"/>
    <n v="1"/>
  </r>
  <r>
    <x v="5"/>
    <x v="27"/>
    <n v="4807159.8587045046"/>
    <n v="5834894.5827965867"/>
    <n v="2287406.8994335611"/>
    <n v="4690986.8287858116"/>
    <n v="1434136.024513511"/>
    <n v="1990965.3748134491"/>
    <n v="6634882.0966494484"/>
    <n v="7210739.7880567582"/>
    <n v="12722619.016656769"/>
    <n v="17037892181.766029"/>
    <n v="6679228146.3459959"/>
    <n v="687097083.08843219"/>
    <n v="227453973.48784289"/>
    <n v="713706281.90992653"/>
    <n v="7254286410.8675661"/>
    <n v="10959264020.948139"/>
    <n v="3975298401.131422"/>
    <n v="16.829999999999998"/>
    <n v="11"/>
    <n v="409519.92310341803"/>
    <n v="9096.5520083733427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5"/>
    <x v="28"/>
    <n v="4799561.7357254783"/>
    <n v="5692443.4036694309"/>
    <n v="2426978.3843651842"/>
    <n v="4658774.5914775301"/>
    <n v="1567856.833670323"/>
    <n v="2238195.6227599811"/>
    <n v="6595397.7518427614"/>
    <n v="7967272.4813042926"/>
    <n v="12890231.66091032"/>
    <n v="16621934738.714741"/>
    <n v="7086776882.3463354"/>
    <n v="785080687.6174047"/>
    <n v="252738521.5876559"/>
    <n v="720425138.20176578"/>
    <n v="6709178096.9594193"/>
    <n v="10915448170.45886"/>
    <n v="4301405879.3794699"/>
    <n v="16.670000000000002"/>
    <n v="11"/>
    <n v="419245.80694974872"/>
    <n v="13212.13358785018"/>
    <n v="1.033333333333333"/>
    <n v="1.033333333333333"/>
    <n v="1.033333333333333"/>
    <n v="1.033333333333333"/>
    <n v="1.033333333333333"/>
    <n v="1.033333333333333"/>
    <n v="1.033333333333333"/>
    <n v="1.033333333333333"/>
  </r>
  <r>
    <x v="5"/>
    <x v="29"/>
    <n v="4762238.6849561594"/>
    <n v="5515984.3939369358"/>
    <n v="2550178.8157940232"/>
    <n v="4597941.4503251715"/>
    <n v="1690594.7331594359"/>
    <n v="2469220.7581497682"/>
    <n v="6515337.800855645"/>
    <n v="8667274.4066202082"/>
    <n v="12976254.79524838"/>
    <n v="16106674430.295851"/>
    <n v="7446522142.1185455"/>
    <n v="880085835.67163575"/>
    <n v="276919417.29151559"/>
    <n v="722486034.94321966"/>
    <n v="6131892018.1961746"/>
    <n v="10798839240.6057"/>
    <n v="4580362472.2422714"/>
    <n v="16.5"/>
    <n v="11"/>
    <n v="427390.03790872783"/>
    <n v="17444.086697259128"/>
    <n v="1.05"/>
    <n v="1.05"/>
    <n v="1.05"/>
    <n v="1.05"/>
    <n v="1.05"/>
    <n v="1.05"/>
    <n v="1.05"/>
    <n v="1.05"/>
  </r>
  <r>
    <x v="5"/>
    <x v="30"/>
    <n v="4727129.1470533907"/>
    <n v="5344099.8619393595"/>
    <n v="2672403.6778008491"/>
    <n v="4539619.6908869389"/>
    <n v="1812066.173037132"/>
    <n v="2697615.033251802"/>
    <n v="6438743.8257156406"/>
    <n v="9359715.7111657131"/>
    <n v="13065476.35514052"/>
    <n v="15604771596.862921"/>
    <n v="7803418739.1784782"/>
    <n v="976752451.23981214"/>
    <n v="301527811.19337893"/>
    <n v="724644359.19064581"/>
    <n v="5569789964.3926249"/>
    <n v="10682333467.962891"/>
    <n v="4839424524.0623732"/>
    <n v="16.329999999999998"/>
    <n v="11"/>
    <n v="436256.96096051938"/>
    <n v="21863.763100938071"/>
    <n v="1.066666666666666"/>
    <n v="1.066666666666666"/>
    <n v="1.066666666666666"/>
    <n v="1.066666666666666"/>
    <n v="1.066666666666666"/>
    <n v="1.066666666666666"/>
    <n v="1.066666666666666"/>
    <n v="1.066666666666666"/>
  </r>
  <r>
    <x v="5"/>
    <x v="31"/>
    <n v="4706686.6359967701"/>
    <n v="5190338.6946818456"/>
    <n v="2801262.996190744"/>
    <n v="4495670.1851495812"/>
    <n v="1937585.998485337"/>
    <n v="2931481.3264533211"/>
    <n v="6382463.1903547877"/>
    <n v="10072309.40103309"/>
    <n v="13193063.852209119"/>
    <n v="15155788988.470989"/>
    <n v="8179687948.8769712"/>
    <n v="1078015614.286628"/>
    <n v="327452033.74402189"/>
    <n v="728841796.80827093"/>
    <n v="5035372146.1708775"/>
    <n v="10594030273.323919"/>
    <n v="5092863549.9032125"/>
    <n v="16.170000000000002"/>
    <n v="11"/>
    <n v="446529.98407099291"/>
    <n v="26531.935550365099"/>
    <n v="1.083333333333333"/>
    <n v="1.083333333333333"/>
    <n v="1.083333333333333"/>
    <n v="1.083333333333333"/>
    <n v="1.083333333333333"/>
    <n v="1.083333333333333"/>
    <n v="1.083333333333333"/>
    <n v="1.083333333333333"/>
  </r>
  <r>
    <x v="5"/>
    <x v="32"/>
    <n v="4684073.5179056386"/>
    <n v="5035379.0317485621"/>
    <n v="2927545.948691024"/>
    <n v="4449869.8420103556"/>
    <n v="2060992.347878481"/>
    <n v="3161749.624586307"/>
    <n v="6323499.249172613"/>
    <n v="10773369.09118297"/>
    <n v="13312883.03176007"/>
    <n v="14703306772.705799"/>
    <n v="8548434170.1777897"/>
    <n v="1180581501.0724039"/>
    <n v="353666286.89594722"/>
    <n v="732515324.04253459"/>
    <n v="4507607967.6257677"/>
    <n v="10495876982.239639"/>
    <n v="5324329450.8588037"/>
    <n v="16"/>
    <n v="11"/>
    <n v="456350.673842825"/>
    <n v="31360.12947693853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6"/>
    <x v="0"/>
    <n v="2445432.8571428568"/>
    <n v="2430760.2599999998"/>
    <n v="1396342.161428571"/>
    <n v="2000364.077142857"/>
    <n v="1320533.7428571431"/>
    <n v="1643330.88"/>
    <n v="4956814.1475771423"/>
    <n v="1934608.3063742369"/>
    <n v="148760.52034643409"/>
    <n v="7097819959.1999998"/>
    <n v="4077319111.371428"/>
    <n v="665795506.03199995"/>
    <n v="245817356.23285711"/>
    <n v="372367772.96014279"/>
    <n v="5373434376.6810007"/>
    <n v="130314215.8234763"/>
    <n v="1159027463.7393811"/>
    <n v="18"/>
    <n v="11"/>
    <n v="279679.99999999988"/>
    <n v="4117.642918905085"/>
    <n v="1"/>
    <n v="1"/>
    <n v="1"/>
    <n v="1"/>
    <n v="1"/>
    <n v="1"/>
    <n v="1"/>
    <n v="1"/>
  </r>
  <r>
    <x v="6"/>
    <x v="1"/>
    <n v="2450699.5238095238"/>
    <n v="2435995.3266666671"/>
    <n v="1399349.4280952381"/>
    <n v="2004672.2104761901"/>
    <n v="1323377.7428571431"/>
    <n v="1646870.08"/>
    <n v="4967489.5123771429"/>
    <n v="2073334.213638423"/>
    <n v="176491.41934835221"/>
    <n v="7113106353.8666677"/>
    <n v="4086100330.038096"/>
    <n v="667229412.91199994"/>
    <n v="246346766.8328571"/>
    <n v="373169731.98014277"/>
    <n v="5727084892.0131025"/>
    <n v="154606483.34915659"/>
    <n v="1242138414.892431"/>
    <n v="18"/>
    <n v="11"/>
    <n v="282799.99999999988"/>
    <n v="4126.5109819324098"/>
    <n v="1"/>
    <n v="1"/>
    <n v="1"/>
    <n v="1"/>
    <n v="1"/>
    <n v="1"/>
    <n v="1"/>
    <n v="1"/>
  </r>
  <r>
    <x v="6"/>
    <x v="2"/>
    <n v="2458155.2380952379"/>
    <n v="2443406.3066666671"/>
    <n v="1403606.6409523811"/>
    <n v="2010770.984761904"/>
    <n v="1327403.828571429"/>
    <n v="1651880.32"/>
    <n v="4982602.0066514295"/>
    <n v="2208649.0690926998"/>
    <n v="211677.52189884841"/>
    <n v="7134746415.4666662"/>
    <n v="4098531391.5809531"/>
    <n v="669259311.648"/>
    <n v="247096222.68857139"/>
    <n v="374305018.81342852"/>
    <n v="5744508288.1618509"/>
    <n v="185429509.18339121"/>
    <n v="1323205798.510442"/>
    <n v="18"/>
    <n v="11"/>
    <n v="285919.99999999988"/>
    <n v="4139.064983995594"/>
    <n v="1"/>
    <n v="1"/>
    <n v="1"/>
    <n v="1"/>
    <n v="1"/>
    <n v="1"/>
    <n v="1"/>
    <n v="1"/>
  </r>
  <r>
    <x v="6"/>
    <x v="3"/>
    <n v="2466959.047619048"/>
    <n v="2452157.293333333"/>
    <n v="1408633.6161904761"/>
    <n v="2017972.5009523809"/>
    <n v="1332157.885714286"/>
    <n v="1657796.48"/>
    <n v="5000447.0468342863"/>
    <n v="2337945.405164822"/>
    <n v="358590.76676027989"/>
    <n v="7160299296.5333338"/>
    <n v="4113210159.2761912"/>
    <n v="671656243.87199998"/>
    <n v="247981190.42571431"/>
    <n v="375645581.05228567"/>
    <n v="5765082072.9225368"/>
    <n v="314125511.68200523"/>
    <n v="1400667475.881881"/>
    <n v="18"/>
    <n v="11"/>
    <n v="289039.99999999988"/>
    <n v="4153.888921540728"/>
    <n v="1"/>
    <n v="1"/>
    <n v="1"/>
    <n v="1"/>
    <n v="1"/>
    <n v="1"/>
    <n v="1"/>
    <n v="1"/>
  </r>
  <r>
    <x v="6"/>
    <x v="4"/>
    <n v="2474591.4285714291"/>
    <n v="2459743.88"/>
    <n v="1412991.7057142861"/>
    <n v="2024215.788571429"/>
    <n v="1336279.3714285721"/>
    <n v="1662925.44"/>
    <n v="5015917.6387885716"/>
    <n v="2456790.6369579658"/>
    <n v="504471.37236700929"/>
    <n v="7182452129.6000013"/>
    <n v="4125935780.6857152"/>
    <n v="673734242.01600003"/>
    <n v="248748404.99142861"/>
    <n v="376807769.04257143"/>
    <n v="5782918324.6611919"/>
    <n v="441916922.19350022"/>
    <n v="1471867877.0839629"/>
    <n v="18"/>
    <n v="11"/>
    <n v="292159.99999999988"/>
    <n v="4166.7403966041966"/>
    <n v="1"/>
    <n v="1"/>
    <n v="1"/>
    <n v="1"/>
    <n v="1"/>
    <n v="1"/>
    <n v="1"/>
    <n v="1"/>
  </r>
  <r>
    <x v="6"/>
    <x v="5"/>
    <n v="2483675.2380952379"/>
    <n v="2468773.186666667"/>
    <n v="1418178.560952381"/>
    <n v="2031646.344761905"/>
    <n v="1341184.6285714291"/>
    <n v="1669029.76"/>
    <n v="5034330.2300114287"/>
    <n v="2565718.1682365569"/>
    <n v="825839.36208270839"/>
    <n v="7208817705.0666666"/>
    <n v="4141081397.9809532"/>
    <n v="676207407.26399994"/>
    <n v="249661518.60857141"/>
    <n v="378190967.07742852"/>
    <n v="5804146446.5832396"/>
    <n v="723435281.18445253"/>
    <n v="1537126565.312088"/>
    <n v="18"/>
    <n v="11"/>
    <n v="295279.99999999988"/>
    <n v="4182.0358007912891"/>
    <n v="1"/>
    <n v="1"/>
    <n v="1"/>
    <n v="1"/>
    <n v="1"/>
    <n v="1"/>
    <n v="1"/>
    <n v="1"/>
  </r>
  <r>
    <x v="6"/>
    <x v="6"/>
    <n v="2500489.047619048"/>
    <n v="2485486.1133333342"/>
    <n v="1427779.246190476"/>
    <n v="2045400.040952381"/>
    <n v="1350264.085714286"/>
    <n v="1680328.64"/>
    <n v="5068411.2838742863"/>
    <n v="2669719.793503881"/>
    <n v="1329414.4592358349"/>
    <n v="7257619450.9333344"/>
    <n v="4169115398.8761911"/>
    <n v="680785148.49600005"/>
    <n v="251351659.55571431"/>
    <n v="380751217.62328571"/>
    <n v="5843438947.99578"/>
    <n v="1164567066.290591"/>
    <n v="1599434134.012789"/>
    <n v="18"/>
    <n v="11"/>
    <n v="298399.99999999988"/>
    <n v="4210.3470519153216"/>
    <n v="1"/>
    <n v="1"/>
    <n v="1"/>
    <n v="1"/>
    <n v="1"/>
    <n v="1"/>
    <n v="1"/>
    <n v="1"/>
  </r>
  <r>
    <x v="6"/>
    <x v="7"/>
    <n v="2511962.3809523811"/>
    <n v="2496890.6066666669"/>
    <n v="1434330.5195238099"/>
    <n v="2054785.227619048"/>
    <n v="1356459.6857142861"/>
    <n v="1688038.72"/>
    <n v="5091667.3633942856"/>
    <n v="2753449.1717396379"/>
    <n v="1462551.4573044649"/>
    <n v="7290920571.4666672"/>
    <n v="4188245117.0095239"/>
    <n v="683908887.40799999"/>
    <n v="252504970.49571431"/>
    <n v="382498270.12128568"/>
    <n v="5870251192.155448"/>
    <n v="1281195076.598711"/>
    <n v="1649596561.5064149"/>
    <n v="18"/>
    <n v="11"/>
    <n v="301519.99999999988"/>
    <n v="4229.6659588394059"/>
    <n v="1"/>
    <n v="1"/>
    <n v="1"/>
    <n v="1"/>
    <n v="1"/>
    <n v="1"/>
    <n v="1"/>
    <n v="1"/>
  </r>
  <r>
    <x v="6"/>
    <x v="8"/>
    <n v="2521361.9047619049"/>
    <n v="2506233.7333333339"/>
    <n v="1439697.6476190479"/>
    <n v="2062474.0380952379"/>
    <n v="1361535.4285714291"/>
    <n v="1694355.2"/>
    <n v="5110719.897371429"/>
    <n v="2818631.0628983448"/>
    <n v="1960323.137970326"/>
    <n v="7318202501.3333349"/>
    <n v="4203917131.0476198"/>
    <n v="686468009.28000009"/>
    <n v="253449820.02857149"/>
    <n v="383929542.1914286"/>
    <n v="5892217112.6114826"/>
    <n v="1717243068.8620059"/>
    <n v="1688647154.7156429"/>
    <n v="18"/>
    <n v="11"/>
    <n v="304639.99999999988"/>
    <n v="4245.4929657197281"/>
    <n v="1"/>
    <n v="1"/>
    <n v="1"/>
    <n v="1"/>
    <n v="1"/>
    <n v="1"/>
    <n v="1"/>
    <n v="1"/>
  </r>
  <r>
    <x v="6"/>
    <x v="9"/>
    <n v="2530274.7619047621"/>
    <n v="2515093.1133333328"/>
    <n v="1444786.889047619"/>
    <n v="2069764.7552380951"/>
    <n v="1366348.3714285709"/>
    <n v="1700344.64"/>
    <n v="5128785.973588571"/>
    <n v="2865792.7377180001"/>
    <n v="2674527.4207333578"/>
    <n v="7344071890.9333334"/>
    <n v="4218777716.0190468"/>
    <n v="688894630.89599991"/>
    <n v="254345749.34142861"/>
    <n v="385286709.18757129"/>
    <n v="5913045732.7632418"/>
    <n v="2342886020.5624208"/>
    <n v="1716901802.5282381"/>
    <n v="18"/>
    <n v="11"/>
    <n v="307759.99999999988"/>
    <n v="4260.5005186747394"/>
    <n v="1"/>
    <n v="1"/>
    <n v="1"/>
    <n v="1"/>
    <n v="1"/>
    <n v="1"/>
    <n v="1"/>
    <n v="1"/>
  </r>
  <r>
    <x v="6"/>
    <x v="10"/>
    <n v="2538104.7619047621"/>
    <n v="2522876.1333333328"/>
    <n v="1449257.8190476189"/>
    <n v="2076169.695238095"/>
    <n v="1370576.5714285709"/>
    <n v="1705606.4"/>
    <n v="5144657.1330285706"/>
    <n v="2893439.4285714282"/>
    <n v="3409793.3301013131"/>
    <n v="7366798309.333333"/>
    <n v="4231832831.6190481"/>
    <n v="691026432.95999992"/>
    <n v="255132828.77142861"/>
    <n v="386478988.76857138"/>
    <n v="5931343804.0970774"/>
    <n v="2986978957.1687498"/>
    <n v="1733464986.8560729"/>
    <n v="18"/>
    <n v="11"/>
    <n v="310879.99999999988"/>
    <n v="4273.6847465552373"/>
    <n v="1"/>
    <n v="1"/>
    <n v="1"/>
    <n v="1"/>
    <n v="1"/>
    <n v="1"/>
    <n v="1"/>
    <n v="1"/>
  </r>
  <r>
    <x v="6"/>
    <x v="11"/>
    <n v="2547243.8095238088"/>
    <n v="2531960.3466666671"/>
    <n v="1454476.215238095"/>
    <n v="2083645.4361904759"/>
    <n v="1375511.6571428571"/>
    <n v="1711747.84"/>
    <n v="5163181.6901028566"/>
    <n v="3107637.447619047"/>
    <n v="4003828.6780068041"/>
    <n v="7393324212.2666664"/>
    <n v="4247070548.4952378"/>
    <n v="693514637.37599993"/>
    <n v="256051494.97714281"/>
    <n v="387870597.94685709"/>
    <n v="5952701012.9421148"/>
    <n v="3507353921.93396"/>
    <n v="1861791421.688787"/>
    <n v="18"/>
    <n v="11"/>
    <n v="313999.99999999988"/>
    <n v="4289.0731611682941"/>
    <n v="1"/>
    <n v="1"/>
    <n v="1"/>
    <n v="1"/>
    <n v="1"/>
    <n v="1"/>
    <n v="1"/>
    <n v="1"/>
  </r>
  <r>
    <x v="6"/>
    <x v="12"/>
    <n v="2556359.047619048"/>
    <n v="2541020.893333334"/>
    <n v="1459681.016190476"/>
    <n v="2091101.7009523809"/>
    <n v="1380433.885714286"/>
    <n v="1717873.28"/>
    <n v="5181657.9860342862"/>
    <n v="3323266.7619047621"/>
    <n v="4516655.78102965"/>
    <n v="7419781008.5333338"/>
    <n v="4262268567.2761912"/>
    <n v="695996359.39199996"/>
    <n v="256967767.82571429"/>
    <n v="389258581.63228571"/>
    <n v="5974002580.8720722"/>
    <n v="3956590464.181973"/>
    <n v="1990975348.182323"/>
    <n v="18"/>
    <n v="11"/>
    <n v="317119.99999999988"/>
    <n v="4304.4214850805047"/>
    <n v="1"/>
    <n v="1"/>
    <n v="1"/>
    <n v="1"/>
    <n v="1"/>
    <n v="1"/>
    <n v="1"/>
    <n v="1"/>
  </r>
  <r>
    <x v="6"/>
    <x v="13"/>
    <n v="2563574.7619047621"/>
    <n v="2548193.313333333"/>
    <n v="1463801.189047619"/>
    <n v="2097004.155238095"/>
    <n v="1384330.3714285709"/>
    <n v="1722722.24"/>
    <n v="5196284.0079885712"/>
    <n v="3537733.171428571"/>
    <n v="4794285.1061425209"/>
    <n v="7440724474.9333334"/>
    <n v="4274299472.0190468"/>
    <n v="697960915.53600001"/>
    <n v="257693098.64142859"/>
    <n v="390357323.49757141"/>
    <n v="5990865116.5967941"/>
    <n v="4199793752.9808478"/>
    <n v="2119462576.2525549"/>
    <n v="18"/>
    <n v="11"/>
    <n v="320240"/>
    <n v="4316.5713728791534"/>
    <n v="1"/>
    <n v="1"/>
    <n v="1"/>
    <n v="1"/>
    <n v="1"/>
    <n v="1"/>
    <n v="1"/>
    <n v="1"/>
  </r>
  <r>
    <x v="6"/>
    <x v="14"/>
    <n v="2570304.7619047621"/>
    <n v="2554882.933333334"/>
    <n v="1467644.0190476191"/>
    <n v="2102509.2952380949"/>
    <n v="1387964.5714285709"/>
    <n v="1727244.8"/>
    <n v="5209925.5026285714"/>
    <n v="3778348"/>
    <n v="5178401.8969436074"/>
    <n v="7460258165.333334"/>
    <n v="4285520535.6190481"/>
    <n v="699793230.72000003"/>
    <n v="258369604.9714286"/>
    <n v="391382105.3085714"/>
    <n v="6006592577.6538448"/>
    <n v="4536280061.7226"/>
    <n v="2263615371.2025018"/>
    <n v="18"/>
    <n v="11"/>
    <n v="323360"/>
    <n v="4327.9034103805261"/>
    <n v="1"/>
    <n v="1"/>
    <n v="1"/>
    <n v="1"/>
    <n v="1"/>
    <n v="1"/>
    <n v="1"/>
    <n v="1"/>
  </r>
  <r>
    <x v="6"/>
    <x v="15"/>
    <n v="2576859.5238095238"/>
    <n v="2561398.3666666672"/>
    <n v="1471386.7880952379"/>
    <n v="2107871.0904761902"/>
    <n v="1391504.142857143"/>
    <n v="1731649.6"/>
    <n v="5223211.7952571427"/>
    <n v="3994132.2619047621"/>
    <n v="5438856.763877823"/>
    <n v="7479283230.666667"/>
    <n v="4296449421.2380953"/>
    <n v="701577835.44000006"/>
    <n v="259028496.19285721"/>
    <n v="392380203.4921428"/>
    <n v="6021910521.5758934"/>
    <n v="4764438525.1569729"/>
    <n v="2392892127.1051359"/>
    <n v="18"/>
    <n v="11"/>
    <n v="326480"/>
    <n v="4338.9403803236664"/>
    <n v="1"/>
    <n v="1"/>
    <n v="1"/>
    <n v="1"/>
    <n v="1"/>
    <n v="1"/>
    <n v="1"/>
    <n v="1"/>
  </r>
  <r>
    <x v="6"/>
    <x v="16"/>
    <n v="2584504.285714285"/>
    <n v="2568997.2599999998"/>
    <n v="1475751.9471428569"/>
    <n v="2114124.5057142852"/>
    <n v="1395632.3142857139"/>
    <n v="1736786.88"/>
    <n v="5238707.4830057137"/>
    <n v="4186896.942857143"/>
    <n v="5810125.4032082967"/>
    <n v="7501471999.1999998"/>
    <n v="4309195685.6571426"/>
    <n v="703659204.43199992"/>
    <n v="259796955.30428571"/>
    <n v="393544276.73871422"/>
    <n v="6039775706.5903912"/>
    <n v="5089669853.2104683"/>
    <n v="2508377808.8974838"/>
    <n v="18"/>
    <n v="11"/>
    <n v="329600"/>
    <n v="4351.8127025515741"/>
    <n v="1"/>
    <n v="1"/>
    <n v="1"/>
    <n v="1"/>
    <n v="1"/>
    <n v="1"/>
    <n v="1"/>
    <n v="1"/>
  </r>
  <r>
    <x v="6"/>
    <x v="17"/>
    <n v="2593849.5238095238"/>
    <n v="2578286.4266666672"/>
    <n v="1481088.078095238"/>
    <n v="2121768.910476191"/>
    <n v="1400678.7428571431"/>
    <n v="1743066.88"/>
    <n v="5257649.9815771431"/>
    <n v="3190434.9142857138"/>
    <n v="6281622.6657723216"/>
    <n v="7528596365.8666668"/>
    <n v="4324777188.0380955"/>
    <n v="706203546.43200004"/>
    <n v="260736347.9828572"/>
    <n v="394967282.68514287"/>
    <n v="6061614765.7600393"/>
    <n v="5502701455.2165537"/>
    <n v="1911395539.2140369"/>
    <n v="18"/>
    <n v="11"/>
    <n v="332720"/>
    <n v="4367.5483026339643"/>
    <n v="1"/>
    <n v="1"/>
    <n v="1"/>
    <n v="1"/>
    <n v="1"/>
    <n v="1"/>
    <n v="1"/>
    <n v="1"/>
  </r>
  <r>
    <x v="6"/>
    <x v="18"/>
    <n v="2607519.5238095238"/>
    <n v="2591874.4066666672"/>
    <n v="1488893.648095238"/>
    <n v="2132950.9704761901"/>
    <n v="1408060.5428571431"/>
    <n v="1752253.12"/>
    <n v="5285358.6341371434"/>
    <n v="3389775.3809523811"/>
    <n v="6530744.7581272144"/>
    <n v="7568273267.4666672"/>
    <n v="4347569452.438096"/>
    <n v="709925351.56799996"/>
    <n v="262110470.05285719"/>
    <n v="397048823.1541428"/>
    <n v="6093560440.7451649"/>
    <n v="5720932408.1194401"/>
    <n v="2030820786.5574131"/>
    <n v="18"/>
    <n v="11"/>
    <n v="335840.00000000012"/>
    <n v="4390.5659776181792"/>
    <n v="1"/>
    <n v="1"/>
    <n v="1"/>
    <n v="1"/>
    <n v="1"/>
    <n v="1"/>
    <n v="1"/>
    <n v="1"/>
  </r>
  <r>
    <x v="6"/>
    <x v="19"/>
    <n v="2624500.4761904762"/>
    <n v="2608753.4733333341"/>
    <n v="1498589.7719047619"/>
    <n v="2146841.3895238088"/>
    <n v="1417230.2571428569"/>
    <n v="1763664.32"/>
    <n v="5319778.4812228577"/>
    <n v="3569320.6476190481"/>
    <n v="6815139.8184100809"/>
    <n v="7617560142.1333342"/>
    <n v="4375882133.9619045"/>
    <n v="714548599.24800003"/>
    <n v="263817412.36714289"/>
    <n v="399634524.65985709"/>
    <n v="6133243541.3815794"/>
    <n v="5970062480.9272308"/>
    <n v="2138386692.464788"/>
    <n v="18"/>
    <n v="11"/>
    <n v="338960"/>
    <n v="4419.1586654621578"/>
    <n v="1"/>
    <n v="1"/>
    <n v="1"/>
    <n v="1"/>
    <n v="1"/>
    <n v="1"/>
    <n v="1"/>
    <n v="1"/>
  </r>
  <r>
    <x v="6"/>
    <x v="20"/>
    <n v="2635589.5238095238"/>
    <n v="2619775.9866666668"/>
    <n v="1504921.618095238"/>
    <n v="2155912.2304761899"/>
    <n v="1423218.3428571429"/>
    <n v="1771116.16"/>
    <n v="5342255.625897143"/>
    <n v="3953384.285714285"/>
    <n v="6397549.6707054144"/>
    <n v="7649745881.0666676"/>
    <n v="4394371124.8380957"/>
    <n v="717567712.22399998"/>
    <n v="264932094.52285719"/>
    <n v="401323061.70314282"/>
    <n v="6159157741.1718254"/>
    <n v="5604253511.5379429"/>
    <n v="2368479938.166966"/>
    <n v="18"/>
    <n v="11"/>
    <n v="342080"/>
    <n v="4437.8305084745734"/>
    <n v="1"/>
    <n v="1"/>
    <n v="1"/>
    <n v="1"/>
    <n v="1"/>
    <n v="1"/>
    <n v="1"/>
    <n v="1"/>
  </r>
  <r>
    <x v="6"/>
    <x v="21"/>
    <n v="2647918.0952380951"/>
    <n v="2630706.6276190472"/>
    <n v="1502693.5190476191"/>
    <n v="2122306.353333334"/>
    <n v="1335874.679047619"/>
    <n v="1754245.7380952381"/>
    <n v="5521949.8603828568"/>
    <n v="4236668.9523809524"/>
    <n v="7144603.3897206709"/>
    <n v="7681663352.6476173"/>
    <n v="4387865075.6190481"/>
    <n v="710732660.78928554"/>
    <n v="248673071.50471431"/>
    <n v="395067327.67299998"/>
    <n v="6366329620.0335312"/>
    <n v="6258672569.3953075"/>
    <n v="2538196313.1257172"/>
    <n v="18"/>
    <n v="11"/>
    <n v="360799.34003483161"/>
    <n v="4680.6779661016926"/>
    <n v="1"/>
    <n v="1"/>
    <n v="1"/>
    <n v="1"/>
    <n v="1"/>
    <n v="1"/>
    <n v="1"/>
    <n v="1"/>
  </r>
  <r>
    <x v="6"/>
    <x v="22"/>
    <n v="2657388.5714285709"/>
    <n v="2638786.8514285712"/>
    <n v="1498767.154285714"/>
    <n v="2086050.028571428"/>
    <n v="1246315.24"/>
    <n v="1735274.7371428569"/>
    <n v="4843917.1192742856"/>
    <n v="4570708.3428571429"/>
    <n v="7253574.7206381988"/>
    <n v="7705257606.1714277"/>
    <n v="4376400090.5142851"/>
    <n v="703046559.75342858"/>
    <n v="232001581.926"/>
    <n v="388318212.81857139"/>
    <n v="5584616632.3729115"/>
    <n v="6354131455.2790623"/>
    <n v="2738319938.2838602"/>
    <n v="18"/>
    <n v="11"/>
    <n v="364060.33059366338"/>
    <n v="4722.983050847457"/>
    <n v="1"/>
    <n v="1"/>
    <n v="1"/>
    <n v="1"/>
    <n v="1"/>
    <n v="1"/>
    <n v="1"/>
    <n v="1"/>
  </r>
  <r>
    <x v="6"/>
    <x v="23"/>
    <n v="2667918.0952380951"/>
    <n v="2657246.422857143"/>
    <n v="1530051.027619048"/>
    <n v="2126330.7219047621"/>
    <n v="1296608.1942857141"/>
    <n v="1823522.0180952379"/>
    <n v="4818332.1137885712"/>
    <n v="4588819.1238095239"/>
    <n v="6987266.3599148253"/>
    <n v="7759159554.7428579"/>
    <n v="4467749000.6476192"/>
    <n v="738799945.63128567"/>
    <n v="241363615.36628571"/>
    <n v="395816463.88257152"/>
    <n v="5555119338.4150248"/>
    <n v="6120845331.285387"/>
    <n v="2749170141.1101451"/>
    <n v="18"/>
    <n v="11"/>
    <n v="366673.30379785522"/>
    <n v="4756.8813559321998"/>
    <n v="1"/>
    <n v="1"/>
    <n v="1"/>
    <n v="1"/>
    <n v="1"/>
    <n v="1"/>
    <n v="1"/>
    <n v="1"/>
  </r>
  <r>
    <x v="6"/>
    <x v="24"/>
    <n v="2679635.7142857141"/>
    <n v="2676956.078571429"/>
    <n v="1562227.6214285709"/>
    <n v="2167825.2928571431"/>
    <n v="1347856.7642857139"/>
    <n v="1913259.9"/>
    <n v="4881111.8724428564"/>
    <n v="4608973.4285714282"/>
    <n v="7113863.9721145043"/>
    <n v="7816711749.4285717"/>
    <n v="4561704654.5714283"/>
    <n v="775157248.48500001"/>
    <n v="250903536.67178571"/>
    <n v="403540678.26535708"/>
    <n v="5627498959.230999"/>
    <n v="6231744839.5723057"/>
    <n v="2761244622.8823242"/>
    <n v="18"/>
    <n v="11"/>
    <n v="371115.35824498162"/>
    <n v="4814.5084745762679"/>
    <n v="1"/>
    <n v="1"/>
    <n v="1"/>
    <n v="1"/>
    <n v="1"/>
    <n v="1"/>
    <n v="1"/>
    <n v="1"/>
  </r>
  <r>
    <x v="6"/>
    <x v="25"/>
    <n v="2695102.3809523811"/>
    <n v="2684321.9714285722"/>
    <n v="1525427.9476190479"/>
    <n v="2157429.4559523808"/>
    <n v="1365069.3559523809"/>
    <n v="1914870.2416666669"/>
    <n v="4686085.0089595243"/>
    <n v="4635576.0952380951"/>
    <n v="7043185.0809429856"/>
    <n v="7838220156.5714293"/>
    <n v="4454249607.0476198"/>
    <n v="775809678.41125"/>
    <n v="254107660.61053571"/>
    <n v="401605493.22553569"/>
    <n v="5402649887.9628859"/>
    <n v="6169830130.9060555"/>
    <n v="2777182330.3623242"/>
    <n v="18"/>
    <n v="11"/>
    <n v="376105.36195058282"/>
    <n v="4879.2441816685214"/>
    <n v="1"/>
    <n v="1"/>
    <n v="1"/>
    <n v="1"/>
    <n v="1"/>
    <n v="1"/>
    <n v="1"/>
    <n v="1"/>
  </r>
  <r>
    <x v="6"/>
    <x v="26"/>
    <n v="2752947.619047618"/>
    <n v="2741935.8285714281"/>
    <n v="1558168.3523809521"/>
    <n v="2203734.5690476182"/>
    <n v="1394367.9690476181"/>
    <n v="1955969.283333332"/>
    <n v="4786662.8960904749"/>
    <n v="4735069.9047619021"/>
    <n v="7194353.6305444296"/>
    <n v="8006452619.4285669"/>
    <n v="4549851588.9523783"/>
    <n v="792460955.14249945"/>
    <n v="217521403.17142841"/>
    <n v="410225190.02821422"/>
    <n v="5518607475.0746546"/>
    <n v="6302253780.3569202"/>
    <n v="2836789258.1989288"/>
    <n v="18"/>
    <n v="11"/>
    <n v="396646.04202051472"/>
    <n v="5248.6344260734741"/>
    <n v="1"/>
    <n v="1"/>
    <n v="1"/>
    <n v="1"/>
    <n v="1"/>
    <n v="1"/>
    <n v="1"/>
    <n v="1"/>
  </r>
  <r>
    <x v="6"/>
    <x v="27"/>
    <n v="2850776.4671033029"/>
    <n v="2876908.5847184169"/>
    <n v="1641572.115640318"/>
    <n v="2353078.408888184"/>
    <n v="1412322.174744094"/>
    <n v="2008609.585779869"/>
    <n v="4772059.6427546302"/>
    <n v="5178910.5819043331"/>
    <n v="7561762.6330160946"/>
    <n v="8400573067.3777761"/>
    <n v="4793390577.6697283"/>
    <n v="827351309.90669227"/>
    <n v="223994296.91441351"/>
    <n v="445325971.57811111"/>
    <n v="5151757391.9698019"/>
    <n v="6513702332.0800648"/>
    <n v="3012159252.8649669"/>
    <n v="17.829999999999998"/>
    <n v="11"/>
    <n v="417608.03471351211"/>
    <n v="8887.9040905881466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6"/>
    <x v="28"/>
    <n v="2940470.4377463479"/>
    <n v="3006140.9441893492"/>
    <n v="1722135.5197067771"/>
    <n v="2500380.0288969791"/>
    <n v="1424167.848681814"/>
    <n v="2054408.6791721149"/>
    <n v="4731689.369917538"/>
    <n v="5626100.1042213459"/>
    <n v="7914944.5284129046"/>
    <n v="8777931557.032896"/>
    <n v="5028635717.5437889"/>
    <n v="860088465.57880163"/>
    <n v="229575857.20750839"/>
    <n v="480960600.45847821"/>
    <n v="4761122203.6866531"/>
    <n v="6702375026.6600475"/>
    <n v="3173900345.3822269"/>
    <n v="17.670000000000002"/>
    <n v="11"/>
    <n v="438160.84380304412"/>
    <n v="12852.6736752327"/>
    <n v="1.033333333333333"/>
    <n v="1.033333333333333"/>
    <n v="1.033333333333333"/>
    <n v="1.033333333333333"/>
    <n v="1.033333333333333"/>
    <n v="1.033333333333333"/>
    <n v="1.033333333333333"/>
    <n v="1.033333333333333"/>
  </r>
  <r>
    <x v="6"/>
    <x v="29"/>
    <n v="3012280.477963205"/>
    <n v="3119216.4349308992"/>
    <n v="1793813.0246270881"/>
    <n v="2636498.4883372951"/>
    <n v="1425561.736196087"/>
    <n v="2086757.3011090099"/>
    <n v="4652077.107892273"/>
    <n v="6054683.760706041"/>
    <n v="8226318.7032108037"/>
    <n v="9108111989.9982243"/>
    <n v="5237934031.9110975"/>
    <n v="887722206.57153106"/>
    <n v="233507012.388919"/>
    <n v="515323403.28418672"/>
    <n v="4339801223.8375282"/>
    <n v="6845942424.8120298"/>
    <n v="3309835209.6856232"/>
    <n v="17.5"/>
    <n v="11"/>
    <n v="456674.66331770591"/>
    <n v="17072.13299197203"/>
    <n v="1.05"/>
    <n v="1.05"/>
    <n v="1.05"/>
    <n v="1.05"/>
    <n v="1.05"/>
    <n v="1.05"/>
    <n v="1.05"/>
    <n v="1.05"/>
  </r>
  <r>
    <x v="6"/>
    <x v="30"/>
    <n v="3063680.2907716222"/>
    <n v="3212779.3982558409"/>
    <n v="1854547.8026804221"/>
    <n v="2757822.8750762548"/>
    <n v="1415930.9077182841"/>
    <n v="2104237.7463783091"/>
    <n v="4532961.1058466407"/>
    <n v="6454153.1458922168"/>
    <n v="8486783.8481384963"/>
    <n v="9381315842.907053"/>
    <n v="5415279583.8268318"/>
    <n v="909367384.47484982"/>
    <n v="235610903.04432261"/>
    <n v="547593310.07514119"/>
    <n v="3896204256.2418199"/>
    <n v="6938794474.2380342"/>
    <n v="3415378838.953918"/>
    <n v="17.329999999999998"/>
    <n v="11"/>
    <n v="472532.13843306637"/>
    <n v="21468.98947225108"/>
    <n v="1.066666666666666"/>
    <n v="1.066666666666666"/>
    <n v="1.066666666666666"/>
    <n v="1.066666666666666"/>
    <n v="1.066666666666666"/>
    <n v="1.066666666666666"/>
    <n v="1.066666666666666"/>
    <n v="1.066666666666666"/>
  </r>
  <r>
    <x v="6"/>
    <x v="31"/>
    <n v="3097072.530113691"/>
    <n v="3288574.8482257212"/>
    <n v="1905215.7847749391"/>
    <n v="2865050.1797326729"/>
    <n v="1397037.800458784"/>
    <n v="2108848.3036299129"/>
    <n v="4381707.7610583045"/>
    <n v="6823883.1413504984"/>
    <n v="8700689.5664983466"/>
    <n v="9602638556.8191051"/>
    <n v="5563230091.5428209"/>
    <n v="925599881.06696427"/>
    <n v="236099388.27753451"/>
    <n v="577773181.87034011"/>
    <n v="3444815003.1690731"/>
    <n v="6986653721.8981705"/>
    <n v="3491738258.566226"/>
    <n v="17.170000000000002"/>
    <n v="11"/>
    <n v="485877.07537358318"/>
    <n v="25986.781010742248"/>
    <n v="1.083333333333333"/>
    <n v="1.083333333333333"/>
    <n v="1.083333333333333"/>
    <n v="1.083333333333333"/>
    <n v="1.083333333333333"/>
    <n v="1.083333333333333"/>
    <n v="1.083333333333333"/>
    <n v="1.083333333333333"/>
  </r>
  <r>
    <x v="6"/>
    <x v="32"/>
    <n v="3116152.7262147069"/>
    <n v="3349864.1806808109"/>
    <n v="1947595.453884192"/>
    <n v="2960345.0899039712"/>
    <n v="1371107.1995344709"/>
    <n v="2103403.0901949271"/>
    <n v="4206806.1803898541"/>
    <n v="7167151.2702938262"/>
    <n v="8876444.9898080882"/>
    <n v="9781603407.5879669"/>
    <n v="5686978725.3418398"/>
    <n v="937413138.19172204"/>
    <n v="235281995.44011509"/>
    <n v="606175062.33418667"/>
    <n v="2998756275.5643191"/>
    <n v="6998189229.9646978"/>
    <n v="3542092939.0060759"/>
    <n v="17"/>
    <n v="11"/>
    <n v="497084.5156578974"/>
    <n v="30587.90523694637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7"/>
    <x v="0"/>
    <n v="730511.16279069742"/>
    <n v="653807.49069767422"/>
    <n v="328730.02325581393"/>
    <n v="655268.51302325563"/>
    <n v="197238.01395348829"/>
    <n v="93505.428837209271"/>
    <n v="1081156.520930232"/>
    <n v="162221.82713721081"/>
    <n v="0"/>
    <n v="1909117872.837209"/>
    <n v="959891667.90697646"/>
    <n v="31228475.595906969"/>
    <n v="30236587.539069761"/>
    <n v="100452663.0464651"/>
    <n v="1464048102.8176739"/>
    <n v="0"/>
    <n v="104647982.63386931"/>
    <n v="18"/>
    <n v="11"/>
    <n v="36590"/>
    <n v="439.96534455138851"/>
    <n v="1"/>
    <n v="1"/>
    <n v="1"/>
    <n v="1"/>
    <n v="1"/>
    <n v="1"/>
    <n v="1"/>
    <n v="1"/>
  </r>
  <r>
    <x v="7"/>
    <x v="1"/>
    <n v="729185.58139534853"/>
    <n v="652621.09534883697"/>
    <n v="328133.51162790688"/>
    <n v="654079.46651162766"/>
    <n v="196880.10697674411"/>
    <n v="93335.754418604614"/>
    <n v="1079194.6604651159"/>
    <n v="173165.9291344535"/>
    <n v="617.46094515897391"/>
    <n v="1905653598.4186039"/>
    <n v="958149853.95348811"/>
    <n v="31171808.581953481"/>
    <n v="30181720.39953487"/>
    <n v="100270382.21623249"/>
    <n v="880511326.15795326"/>
    <n v="540895.7879592611"/>
    <n v="111707933.9114619"/>
    <n v="18"/>
    <n v="11"/>
    <n v="36660"/>
    <n v="439.16698594300311"/>
    <n v="1"/>
    <n v="1"/>
    <n v="1"/>
    <n v="1"/>
    <n v="1"/>
    <n v="1"/>
    <n v="1"/>
    <n v="1"/>
  </r>
  <r>
    <x v="7"/>
    <x v="2"/>
    <n v="723199.0697674416"/>
    <n v="647263.16744186019"/>
    <n v="325439.58139534871"/>
    <n v="648709.56558139517"/>
    <n v="195263.74883720919"/>
    <n v="92569.48093023253"/>
    <n v="1070334.623255813"/>
    <n v="182398.13621424031"/>
    <n v="2732.1413821857109"/>
    <n v="1890008448.930232"/>
    <n v="950283577.67441821"/>
    <n v="30915892.393674411"/>
    <n v="29933932.69674417"/>
    <n v="99447176.403627872"/>
    <n v="873282451.33234084"/>
    <n v="2393355.8507946832"/>
    <n v="117663555.6869498"/>
    <n v="18"/>
    <n v="11"/>
    <n v="36730"/>
    <n v="435.56148641720381"/>
    <n v="1"/>
    <n v="1"/>
    <n v="1"/>
    <n v="1"/>
    <n v="1"/>
    <n v="1"/>
    <n v="1"/>
    <n v="1"/>
  </r>
  <r>
    <x v="7"/>
    <x v="3"/>
    <n v="702931.6279069765"/>
    <n v="629123.80697674397"/>
    <n v="316319.23255813943"/>
    <n v="630529.67023255792"/>
    <n v="189791.53953488369"/>
    <n v="89975.248372092989"/>
    <n v="1040338.809302325"/>
    <n v="186995.27669920391"/>
    <n v="7848.7140523326007"/>
    <n v="1837041516.372092"/>
    <n v="923652159.06976712"/>
    <n v="30049483.575069759"/>
    <n v="29095043.010697659"/>
    <n v="96660198.446651116"/>
    <n v="848808966.7137363"/>
    <n v="6875473.5098433578"/>
    <n v="120629133.6620333"/>
    <n v="18"/>
    <n v="11"/>
    <n v="36800"/>
    <n v="423.35500348373262"/>
    <n v="1"/>
    <n v="1"/>
    <n v="1"/>
    <n v="1"/>
    <n v="1"/>
    <n v="1"/>
    <n v="1"/>
    <n v="1"/>
  </r>
  <r>
    <x v="7"/>
    <x v="4"/>
    <n v="686954.41860465088"/>
    <n v="614824.20465116261"/>
    <n v="309129.48837209289"/>
    <n v="616198.11348837183"/>
    <n v="185477.69302325579"/>
    <n v="87930.165581395311"/>
    <n v="1016692.539534883"/>
    <n v="191442.2070092457"/>
    <n v="14935.802568730391"/>
    <n v="1795286677.5813949"/>
    <n v="902658106.04651129"/>
    <n v="29366477.0500465"/>
    <n v="28433730.34046511"/>
    <n v="94463170.797767386"/>
    <n v="829516054.03137958"/>
    <n v="13083763.05020782"/>
    <n v="123497812.2737326"/>
    <n v="18"/>
    <n v="11"/>
    <n v="36870"/>
    <n v="413.73240118315522"/>
    <n v="1"/>
    <n v="1"/>
    <n v="1"/>
    <n v="1"/>
    <n v="1"/>
    <n v="1"/>
    <n v="1"/>
    <n v="1"/>
  </r>
  <r>
    <x v="7"/>
    <x v="5"/>
    <n v="673523.25581395323"/>
    <n v="602803.31395348813"/>
    <n v="303085.46511627903"/>
    <n v="604150.3604651161"/>
    <n v="181851.27906976739"/>
    <n v="86210.976744186017"/>
    <n v="996814.41860465077"/>
    <n v="195304.32684156281"/>
    <n v="32918.708568668102"/>
    <n v="1760185676.744185"/>
    <n v="885009558.13953459"/>
    <n v="28792310.958139531"/>
    <n v="27877801.081395339"/>
    <n v="92616250.259302288"/>
    <n v="813297561.424806"/>
    <n v="28836788.706153259"/>
    <n v="125989234.3978367"/>
    <n v="18"/>
    <n v="11"/>
    <n v="36940"/>
    <n v="405.64320766233249"/>
    <n v="1"/>
    <n v="1"/>
    <n v="1"/>
    <n v="1"/>
    <n v="1"/>
    <n v="1"/>
    <n v="1"/>
    <n v="1"/>
  </r>
  <r>
    <x v="7"/>
    <x v="6"/>
    <n v="662879.99999999977"/>
    <n v="593277.59999999986"/>
    <n v="298295.99999999988"/>
    <n v="594603.35999999975"/>
    <n v="178977.59999999989"/>
    <n v="84848.63999999997"/>
    <n v="981062.39999999967"/>
    <n v="198664.7283247734"/>
    <n v="74739.84437158957"/>
    <n v="1732370592"/>
    <n v="871024319.99999964"/>
    <n v="28337324.543999989"/>
    <n v="27437266.079999991"/>
    <n v="91152695.087999955"/>
    <n v="800445541.95199978"/>
    <n v="65472103.669512473"/>
    <n v="128157002.0913938"/>
    <n v="18"/>
    <n v="11"/>
    <n v="37010"/>
    <n v="399.23308835156678"/>
    <n v="1"/>
    <n v="1"/>
    <n v="1"/>
    <n v="1"/>
    <n v="1"/>
    <n v="1"/>
    <n v="1"/>
    <n v="1"/>
  </r>
  <r>
    <x v="7"/>
    <x v="7"/>
    <n v="653951.6279069765"/>
    <n v="585286.706976744"/>
    <n v="294278.23255813943"/>
    <n v="586594.61023255799"/>
    <n v="176566.93953488371"/>
    <n v="83705.808372093001"/>
    <n v="967848.40930232522"/>
    <n v="201212.3739266328"/>
    <n v="153857.9819955733"/>
    <n v="1709037184.372092"/>
    <n v="859292439.06976712"/>
    <n v="27955647.35106976"/>
    <n v="27067711.830697659"/>
    <n v="89924953.748651132"/>
    <n v="789664290.98840284"/>
    <n v="134779592.2281222"/>
    <n v="129800467.5695328"/>
    <n v="18"/>
    <n v="11"/>
    <n v="37080"/>
    <n v="393.85579296680692"/>
    <n v="1"/>
    <n v="1"/>
    <n v="1"/>
    <n v="1"/>
    <n v="1"/>
    <n v="1"/>
    <n v="1"/>
    <n v="1"/>
  </r>
  <r>
    <x v="7"/>
    <x v="8"/>
    <n v="647941.39534883702"/>
    <n v="579907.54883720912"/>
    <n v="291573.62790697668"/>
    <n v="581203.43162790686"/>
    <n v="174944.176744186"/>
    <n v="82936.498604651133"/>
    <n v="958953.26511627878"/>
    <n v="203321.77891012089"/>
    <n v="261738.19226911751"/>
    <n v="1693330042.604651"/>
    <n v="851394993.48837185"/>
    <n v="27698717.121488359"/>
    <n v="26818942.294883709"/>
    <n v="89098486.068558112"/>
    <n v="782406772.49748826"/>
    <n v="229282656.42774689"/>
    <n v="131161227.58546551"/>
    <n v="18"/>
    <n v="11"/>
    <n v="37150"/>
    <n v="390.23600702380492"/>
    <n v="1"/>
    <n v="1"/>
    <n v="1"/>
    <n v="1"/>
    <n v="1"/>
    <n v="1"/>
    <n v="1"/>
    <n v="1"/>
  </r>
  <r>
    <x v="7"/>
    <x v="9"/>
    <n v="641505.58139534865"/>
    <n v="574147.49534883711"/>
    <n v="288677.51162790688"/>
    <n v="575430.5065116277"/>
    <n v="173206.50697674419"/>
    <n v="82112.714418604635"/>
    <n v="949428.26046511601"/>
    <n v="203949.50725506971"/>
    <n v="406759.21951233433"/>
    <n v="1676510686.4186039"/>
    <n v="842938333.95348811"/>
    <n v="27423593.79795349"/>
    <n v="26552557.519534878"/>
    <n v="88213496.64823252"/>
    <n v="774635352.95262003"/>
    <n v="356321076.29280478"/>
    <n v="131566170.0404992"/>
    <n v="18"/>
    <n v="11"/>
    <n v="37220"/>
    <n v="386.35990594863699"/>
    <n v="1"/>
    <n v="1"/>
    <n v="1"/>
    <n v="1"/>
    <n v="1"/>
    <n v="1"/>
    <n v="1"/>
    <n v="1"/>
  </r>
  <r>
    <x v="7"/>
    <x v="10"/>
    <n v="651744.1860465114"/>
    <n v="583311.04651162773"/>
    <n v="293284.88372093008"/>
    <n v="584614.53488372068"/>
    <n v="175970.93023255811"/>
    <n v="83423.255813953467"/>
    <n v="964581.3953488369"/>
    <n v="208558.1395348837"/>
    <n v="601095.43429783778"/>
    <n v="1703268255.8139529"/>
    <n v="856391860.46511602"/>
    <n v="27861281.860465109"/>
    <n v="26976343.604651149"/>
    <n v="89621408.197674364"/>
    <n v="786998745.1937983"/>
    <n v="526559600.44490588"/>
    <n v="134539161.2790699"/>
    <n v="18"/>
    <n v="11"/>
    <n v="37290"/>
    <n v="392.52631578947472"/>
    <n v="1"/>
    <n v="1"/>
    <n v="1"/>
    <n v="1"/>
    <n v="1"/>
    <n v="1"/>
    <n v="1"/>
    <n v="1"/>
  </r>
  <r>
    <x v="7"/>
    <x v="11"/>
    <n v="647776.7441860463"/>
    <n v="579760.1860465114"/>
    <n v="291499.53488372092"/>
    <n v="581055.73953488353"/>
    <n v="174899.72093023249"/>
    <n v="82915.423255813934"/>
    <n v="958709.58139534853"/>
    <n v="252632.93023255811"/>
    <n v="707231.91816262866"/>
    <n v="1692899743.2558129"/>
    <n v="851178641.86046493"/>
    <n v="27691678.481860459"/>
    <n v="26812127.218604639"/>
    <n v="89075844.870697632"/>
    <n v="782207951.76186025"/>
    <n v="619535160.31046271"/>
    <n v="162971450.65046531"/>
    <n v="18"/>
    <n v="11"/>
    <n v="37360"/>
    <n v="393.26315789473801"/>
    <n v="1"/>
    <n v="1"/>
    <n v="1"/>
    <n v="1"/>
    <n v="1"/>
    <n v="1"/>
    <n v="1"/>
    <n v="1"/>
  </r>
  <r>
    <x v="7"/>
    <x v="12"/>
    <n v="643493.02325581375"/>
    <n v="575926.25581395335"/>
    <n v="289571.86046511622"/>
    <n v="577213.24186046491"/>
    <n v="173743.11627906971"/>
    <n v="82367.106976744166"/>
    <n v="952369.67441860435"/>
    <n v="308876.6511627906"/>
    <n v="963495.29821952083"/>
    <n v="1681704666.9767439"/>
    <n v="845549832.55813932"/>
    <n v="27508554.552558139"/>
    <n v="26634819.725581389"/>
    <n v="88486789.977209255"/>
    <n v="777035242.79255795"/>
    <n v="844021881.2403003"/>
    <n v="199253818.04232571"/>
    <n v="18"/>
    <n v="11"/>
    <n v="37430"/>
    <n v="394.00000000000091"/>
    <n v="1"/>
    <n v="1"/>
    <n v="1"/>
    <n v="1"/>
    <n v="1"/>
    <n v="1"/>
    <n v="1"/>
    <n v="1"/>
  </r>
  <r>
    <x v="7"/>
    <x v="13"/>
    <n v="639623.25581395323"/>
    <n v="572462.81395348813"/>
    <n v="287830.46511627903"/>
    <n v="573742.06046511605"/>
    <n v="172698.27906976739"/>
    <n v="81871.77674418602"/>
    <n v="946642.41860465077"/>
    <n v="409358.88372093008"/>
    <n v="1157999.9916105249"/>
    <n v="1671591416.744185"/>
    <n v="840464958.13953459"/>
    <n v="27343126.638139531"/>
    <n v="26474646.181395341"/>
    <n v="87954657.869302288"/>
    <n v="772362393.86480594"/>
    <n v="1014407992.65082"/>
    <n v="264074089.847442"/>
    <n v="18"/>
    <n v="11"/>
    <n v="37540"/>
    <n v="395.15789473684259"/>
    <n v="1"/>
    <n v="1"/>
    <n v="1"/>
    <n v="1"/>
    <n v="1"/>
    <n v="1"/>
    <n v="1"/>
    <n v="1"/>
  </r>
  <r>
    <x v="7"/>
    <x v="14"/>
    <n v="635465.11627906957"/>
    <n v="568741.27906976722"/>
    <n v="285959.30232558132"/>
    <n v="570012.20930232538"/>
    <n v="171575.5813953488"/>
    <n v="81339.534883720902"/>
    <n v="940488.37209302292"/>
    <n v="330441.86046511622"/>
    <n v="1394752.898566419"/>
    <n v="1660724534.8837199"/>
    <n v="835001162.79069746"/>
    <n v="27165371.16279069"/>
    <n v="26302536.627906971"/>
    <n v="87382871.686046466"/>
    <n v="767341327.82945716"/>
    <n v="1221803539.1441829"/>
    <n v="213165359.3459304"/>
    <n v="18"/>
    <n v="11"/>
    <n v="37760"/>
    <n v="397.47368421052698"/>
    <n v="1"/>
    <n v="1"/>
    <n v="1"/>
    <n v="1"/>
    <n v="1"/>
    <n v="1"/>
    <n v="1"/>
    <n v="1"/>
  </r>
  <r>
    <x v="7"/>
    <x v="15"/>
    <n v="632023.25581395323"/>
    <n v="565660.81395348813"/>
    <n v="284410.46511627903"/>
    <n v="566924.8604651161"/>
    <n v="170646.27906976739"/>
    <n v="80898.976744186017"/>
    <n v="935394.41860465077"/>
    <n v="385534.18604651152"/>
    <n v="1617168.843170922"/>
    <n v="1651729576.744185"/>
    <n v="830478558.13953459"/>
    <n v="27018235.758139528"/>
    <n v="26160074.581395339"/>
    <n v="86909581.109302282"/>
    <n v="763185188.15813935"/>
    <n v="1416639906.617727"/>
    <n v="248704970.95334321"/>
    <n v="18"/>
    <n v="11"/>
    <n v="38070"/>
    <n v="400.73684210526358"/>
    <n v="1"/>
    <n v="1"/>
    <n v="1"/>
    <n v="1"/>
    <n v="1"/>
    <n v="1"/>
    <n v="1"/>
    <n v="1"/>
  </r>
  <r>
    <x v="7"/>
    <x v="16"/>
    <n v="628232.55813953467"/>
    <n v="562268.13953488355"/>
    <n v="282704.6511627906"/>
    <n v="563524.60465116263"/>
    <n v="169622.79069767441"/>
    <n v="80413.767441860444"/>
    <n v="929784.18604651128"/>
    <n v="458609.76744186028"/>
    <n v="1819516.5741140209"/>
    <n v="1641822967.44186"/>
    <n v="825497581.39534855"/>
    <n v="26856187.981395349"/>
    <n v="26003173.813953482"/>
    <n v="86388321.893023223"/>
    <n v="758607818.11472845"/>
    <n v="1593896518.923882"/>
    <n v="295845434.77238393"/>
    <n v="18"/>
    <n v="11"/>
    <n v="38370"/>
    <n v="403.89473684210628"/>
    <n v="1"/>
    <n v="1"/>
    <n v="1"/>
    <n v="1"/>
    <n v="1"/>
    <n v="1"/>
    <n v="1"/>
    <n v="1"/>
  </r>
  <r>
    <x v="7"/>
    <x v="17"/>
    <n v="624613.95348837192"/>
    <n v="559029.48837209283"/>
    <n v="281076.27906976739"/>
    <n v="560278.71627906966"/>
    <n v="168645.7674418604"/>
    <n v="79950.586046511613"/>
    <n v="924428.65116279048"/>
    <n v="543414.13953488355"/>
    <n v="1807024.2429540949"/>
    <n v="1632366106.0465109"/>
    <n v="820742734.88372076"/>
    <n v="26701496.97488372"/>
    <n v="25853396.148837201"/>
    <n v="85890727.205581367"/>
    <n v="754238255.0548836"/>
    <n v="1582953236.8277869"/>
    <n v="350552046.17407"/>
    <n v="18"/>
    <n v="11"/>
    <n v="38740"/>
    <n v="407.78947368421171"/>
    <n v="1"/>
    <n v="1"/>
    <n v="1"/>
    <n v="1"/>
    <n v="1"/>
    <n v="1"/>
    <n v="1"/>
    <n v="1"/>
  </r>
  <r>
    <x v="7"/>
    <x v="18"/>
    <n v="622530.23255813925"/>
    <n v="557164.55813953467"/>
    <n v="280138.60465116269"/>
    <n v="558409.61860465095"/>
    <n v="168083.16279069759"/>
    <n v="79683.869767441822"/>
    <n v="921344.74418604607"/>
    <n v="672332.65116279048"/>
    <n v="1711994.672257507"/>
    <n v="1626920509.767441"/>
    <n v="818004725.58139503"/>
    <n v="26612420.405581381"/>
    <n v="25767148.855813939"/>
    <n v="85604194.532092988"/>
    <n v="751722105.63224781"/>
    <n v="1499707332.8975761"/>
    <n v="433716330.56232589"/>
    <n v="18"/>
    <n v="11"/>
    <n v="39290"/>
    <n v="413.57894736842132"/>
    <n v="1"/>
    <n v="1"/>
    <n v="1"/>
    <n v="1"/>
    <n v="1"/>
    <n v="1"/>
    <n v="1"/>
    <n v="1"/>
  </r>
  <r>
    <x v="7"/>
    <x v="19"/>
    <n v="621274.41860465088"/>
    <n v="556040.60465116252"/>
    <n v="279573.48837209289"/>
    <n v="557283.15348837187"/>
    <n v="167744.09302325579"/>
    <n v="79523.125581395318"/>
    <n v="919486.13953488332"/>
    <n v="751742.0465116275"/>
    <n v="1624484.271389805"/>
    <n v="1623638565.581394"/>
    <n v="816354586.04651129"/>
    <n v="26558735.866046499"/>
    <n v="25715169.4604651"/>
    <n v="85431507.4297674"/>
    <n v="750205676.29271293"/>
    <n v="1423048221.737469"/>
    <n v="484942686.30052352"/>
    <n v="18"/>
    <n v="11"/>
    <n v="39810"/>
    <n v="419.05263157894728"/>
    <n v="1"/>
    <n v="1"/>
    <n v="1"/>
    <n v="1"/>
    <n v="1"/>
    <n v="1"/>
    <n v="1"/>
    <n v="1"/>
  </r>
  <r>
    <x v="7"/>
    <x v="20"/>
    <n v="620134.88372092997"/>
    <n v="555020.72093023232"/>
    <n v="279060.69767441851"/>
    <n v="556260.99069767422"/>
    <n v="167436.41860465109"/>
    <n v="79377.265116279043"/>
    <n v="917799.62790697638"/>
    <n v="812376.69767441833"/>
    <n v="1677366.032871987"/>
    <n v="1620660505.1162779"/>
    <n v="814857237.20930207"/>
    <n v="26510022.1172093"/>
    <n v="25668002.972093008"/>
    <n v="85274809.873953447"/>
    <n v="748829657.07720912"/>
    <n v="1469372644.7958601"/>
    <n v="524057607.10909921"/>
    <n v="18"/>
    <n v="11"/>
    <n v="40070"/>
    <n v="421.78947368421137"/>
    <n v="1"/>
    <n v="1"/>
    <n v="1"/>
    <n v="1"/>
    <n v="1"/>
    <n v="1"/>
    <n v="1"/>
    <n v="1"/>
  </r>
  <r>
    <x v="7"/>
    <x v="21"/>
    <n v="618446.5116279067"/>
    <n v="553818.85116279044"/>
    <n v="278300.93023255811"/>
    <n v="555983.41395348811"/>
    <n v="166980.55813953481"/>
    <n v="80398.046511627879"/>
    <n v="915300.83720930188"/>
    <n v="853456.18604651117"/>
    <n v="1827900.6144035091"/>
    <n v="1617151045.3953481"/>
    <n v="812638716.27906954"/>
    <n v="26850937.583720919"/>
    <n v="25598119.562790681"/>
    <n v="85232257.35906972"/>
    <n v="746790902.07627881"/>
    <n v="1601240938.217474"/>
    <n v="550557651.28709328"/>
    <n v="18"/>
    <n v="11"/>
    <n v="40340"/>
    <n v="424.63157894736929"/>
    <n v="1"/>
    <n v="1"/>
    <n v="1"/>
    <n v="1"/>
    <n v="1"/>
    <n v="1"/>
    <n v="1"/>
    <n v="1"/>
  </r>
  <r>
    <x v="7"/>
    <x v="22"/>
    <n v="616379.99999999977"/>
    <n v="554741.99999999977"/>
    <n v="277370.99999999988"/>
    <n v="556591.13999999978"/>
    <n v="166422.59999999989"/>
    <n v="81362.159999999974"/>
    <n v="912242.39999999967"/>
    <n v="906078.59999999963"/>
    <n v="2016922.806751135"/>
    <n v="1619846639.999999"/>
    <n v="809923319.99999964"/>
    <n v="27172927.385999989"/>
    <n v="25512584.579999991"/>
    <n v="85325421.76199995"/>
    <n v="744295533.35199988"/>
    <n v="1766824378.713994"/>
    <n v="584503942.97137535"/>
    <n v="18"/>
    <n v="11"/>
    <n v="40649.999999999964"/>
    <n v="427.89473684210571"/>
    <n v="1"/>
    <n v="1"/>
    <n v="1"/>
    <n v="1"/>
    <n v="1"/>
    <n v="1"/>
    <n v="1"/>
    <n v="1"/>
  </r>
  <r>
    <x v="7"/>
    <x v="23"/>
    <n v="614034.41860465088"/>
    <n v="558771.32093023229"/>
    <n v="276315.48837209289"/>
    <n v="555087.11441860441"/>
    <n v="165789.29302325571"/>
    <n v="82280.612093023228"/>
    <n v="908770.93953488325"/>
    <n v="902630.59534883674"/>
    <n v="1936148.022289203"/>
    <n v="1631612257.1162779"/>
    <n v="806841226.04651129"/>
    <n v="27479667.42376744"/>
    <n v="25415498.6204651"/>
    <n v="85094854.640372053"/>
    <n v="741463180.33004618"/>
    <n v="1696065667.525342"/>
    <n v="582279663.1859479"/>
    <n v="18"/>
    <n v="11"/>
    <n v="41009.999999999913"/>
    <n v="431.68421052631572"/>
    <n v="1"/>
    <n v="1"/>
    <n v="1"/>
    <n v="1"/>
    <n v="1"/>
    <n v="1"/>
    <n v="1"/>
    <n v="1"/>
  </r>
  <r>
    <x v="7"/>
    <x v="24"/>
    <n v="612008.83720930212"/>
    <n v="563048.130232558"/>
    <n v="275403.97674418602"/>
    <n v="553867.99767441838"/>
    <n v="165242.38604651159"/>
    <n v="84457.219534883698"/>
    <n v="905773.07906976715"/>
    <n v="899652.9906976741"/>
    <n v="1899180.395594317"/>
    <n v="1644100540.2790689"/>
    <n v="804179612.09302294"/>
    <n v="28206599.894162789"/>
    <n v="25331657.780930221"/>
    <n v="84907964.043488324"/>
    <n v="739017235.96942616"/>
    <n v="1663682026.540622"/>
    <n v="580358834.61852074"/>
    <n v="18"/>
    <n v="11"/>
    <n v="41370.000000000007"/>
    <n v="435.47368421052732"/>
    <n v="1"/>
    <n v="1"/>
    <n v="1"/>
    <n v="1"/>
    <n v="1"/>
    <n v="1"/>
    <n v="1"/>
    <n v="1"/>
  </r>
  <r>
    <x v="7"/>
    <x v="25"/>
    <n v="611567.44186046487"/>
    <n v="568757.72093023232"/>
    <n v="275205.34883720923"/>
    <n v="554080.10232558113"/>
    <n v="165123.2093023255"/>
    <n v="85007.874418604624"/>
    <n v="905119.81395348802"/>
    <n v="899004.13953488332"/>
    <n v="1902892.3085315351"/>
    <n v="1660772545.1162779"/>
    <n v="803599618.60465097"/>
    <n v="28390504.85895348"/>
    <n v="25313387.986046501"/>
    <n v="84940479.686511576"/>
    <n v="738484239.1386044"/>
    <n v="1666933662.2736249"/>
    <n v="579940266.00532007"/>
    <n v="18"/>
    <n v="11"/>
    <n v="41835.089858969593"/>
    <n v="440.36936693652291"/>
    <n v="1"/>
    <n v="1"/>
    <n v="1"/>
    <n v="1"/>
    <n v="1"/>
    <n v="1"/>
    <n v="1"/>
    <n v="1"/>
  </r>
  <r>
    <x v="7"/>
    <x v="26"/>
    <n v="613550.23255813913"/>
    <n v="570601.71627906931"/>
    <n v="276097.60465116258"/>
    <n v="555876.51069767412"/>
    <n v="165658.56279069759"/>
    <n v="85283.48232558131"/>
    <n v="908054.34418604581"/>
    <n v="901918.84186046442"/>
    <n v="1909061.7624785181"/>
    <n v="1666157011.5348821"/>
    <n v="806205005.58139479"/>
    <n v="28482551.009686019"/>
    <n v="25842735.795348819"/>
    <n v="85215869.089953467"/>
    <n v="740878512.57358086"/>
    <n v="1672338103.9311819"/>
    <n v="581820516.79359615"/>
    <n v="18"/>
    <n v="11"/>
    <n v="43937.818627872548"/>
    <n v="471.7534210571585"/>
    <n v="1"/>
    <n v="1"/>
    <n v="1"/>
    <n v="1"/>
    <n v="1"/>
    <n v="1"/>
    <n v="1"/>
    <n v="1"/>
  </r>
  <r>
    <x v="7"/>
    <x v="27"/>
    <n v="612287.92937885539"/>
    <n v="584224.73261565785"/>
    <n v="293387.96616070159"/>
    <n v="559222.97549935465"/>
    <n v="182665.8989313585"/>
    <n v="139805.7438748386"/>
    <n v="892919.89701083058"/>
    <n v="984763.08641765907"/>
    <n v="1933711.1172815999"/>
    <n v="1705936219.237721"/>
    <n v="856692861.18924856"/>
    <n v="47469817.032442532"/>
    <n v="28970811.570513468"/>
    <n v="87157696.846451893"/>
    <n v="713192646.92057514"/>
    <n v="1665698756.4263699"/>
    <n v="610499195.04093325"/>
    <n v="17.829999999999998"/>
    <n v="11"/>
    <n v="45551.54266600751"/>
    <n v="769.15218261322173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7"/>
    <x v="28"/>
    <n v="608024.22097053635"/>
    <n v="594850.36284950806"/>
    <n v="309078.97899335588"/>
    <n v="559787.63277354056"/>
    <n v="198621.2455170418"/>
    <n v="193149.02752830699"/>
    <n v="873528.13079433702"/>
    <n v="1062015.6392952029"/>
    <n v="1948623.602762335"/>
    <n v="1736963059.5205629"/>
    <n v="902510618.66059923"/>
    <n v="66657178.017725222"/>
    <n v="32017744.777347129"/>
    <n v="88675958.90765655"/>
    <n v="682699435.13485265"/>
    <n v="1650094466.819145"/>
    <n v="631685436.03033388"/>
    <n v="17.670000000000002"/>
    <n v="11"/>
    <n v="46730.917448397238"/>
    <n v="1076.390114418499"/>
    <n v="1.033333333333333"/>
    <n v="1.033333333333333"/>
    <n v="1.033333333333333"/>
    <n v="1.033333333333333"/>
    <n v="1.033333333333333"/>
    <n v="1.033333333333333"/>
    <n v="1.033333333333333"/>
    <n v="1.033333333333333"/>
  </r>
  <r>
    <x v="7"/>
    <x v="29"/>
    <n v="602145.94672860636"/>
    <n v="603651.3115954278"/>
    <n v="323653.44636662601"/>
    <n v="558791.43856414675"/>
    <n v="213761.81108865529"/>
    <n v="245073.40031854279"/>
    <n v="852036.51462097792"/>
    <n v="1135045.109583423"/>
    <n v="1957888.3026860801"/>
    <n v="1762661829.858649"/>
    <n v="945068063.39054763"/>
    <n v="85940808.314954624"/>
    <n v="35014184.656321727"/>
    <n v="89945863.908477858"/>
    <n v="651267356.6699661"/>
    <n v="1629354645.4953561"/>
    <n v="646580707.22416663"/>
    <n v="17.5"/>
    <n v="11"/>
    <n v="47641.625948094428"/>
    <n v="1390.2904656872799"/>
    <n v="1.05"/>
    <n v="1.05"/>
    <n v="1.05"/>
    <n v="1.05"/>
    <n v="1.05"/>
    <n v="1.05"/>
    <n v="1.05"/>
    <n v="1.05"/>
  </r>
  <r>
    <x v="7"/>
    <x v="30"/>
    <n v="596512.90659964934"/>
    <n v="612419.91744230676"/>
    <n v="338023.98040646798"/>
    <n v="557938.40530620539"/>
    <n v="228663.2808631988"/>
    <n v="296069.23930895928"/>
    <n v="831141.31652884476"/>
    <n v="1206944.447686624"/>
    <n v="1967413.1238289201"/>
    <n v="1788266158.931535"/>
    <n v="987030022.78688633"/>
    <n v="105471705.8114237"/>
    <n v="38049569.935636289"/>
    <n v="91234088.035670698"/>
    <n v="621019239.63566673"/>
    <n v="1608556970.0425251"/>
    <n v="657187725.56567168"/>
    <n v="17.329999999999998"/>
    <n v="11"/>
    <n v="48469.935498947627"/>
    <n v="1712.478535867137"/>
    <n v="1.066666666666666"/>
    <n v="1.066666666666666"/>
    <n v="1.066666666666666"/>
    <n v="1.066666666666666"/>
    <n v="1.066666666666666"/>
    <n v="1.066666666666666"/>
    <n v="1.066666666666666"/>
    <n v="1.066666666666666"/>
  </r>
  <r>
    <x v="7"/>
    <x v="31"/>
    <n v="590468.4745771141"/>
    <n v="620483.95536811743"/>
    <n v="351820.79943553061"/>
    <n v="556614.94870135945"/>
    <n v="243076.188700912"/>
    <n v="345817.70327732991"/>
    <n v="809925.92429494124"/>
    <n v="1276396.019210862"/>
    <n v="1975036.0793102209"/>
    <n v="1811813149.6749029"/>
    <n v="1027316734.3517489"/>
    <n v="125119006.4063834"/>
    <n v="41079875.890454113"/>
    <n v="92439827.605578259"/>
    <n v="591255212.50653863"/>
    <n v="1585953971.6861069"/>
    <n v="662907423.16178155"/>
    <n v="17.170000000000002"/>
    <n v="11"/>
    <n v="49206.516717784332"/>
    <n v="2041.0474662036561"/>
    <n v="1.083333333333333"/>
    <n v="1.083333333333333"/>
    <n v="1.083333333333333"/>
    <n v="1.083333333333333"/>
    <n v="1.083333333333333"/>
    <n v="1.083333333333333"/>
    <n v="1.083333333333333"/>
    <n v="1.083333333333333"/>
  </r>
  <r>
    <x v="7"/>
    <x v="32"/>
    <n v="583112.72879819677"/>
    <n v="626846.18345806166"/>
    <n v="364445.45549887302"/>
    <n v="553957.09235828673"/>
    <n v="256569.60067120651"/>
    <n v="393601.09193878277"/>
    <n v="787202.18387756555"/>
    <n v="1341159.2762358519"/>
    <n v="1977647.4502221751"/>
    <n v="1830390855.69754"/>
    <n v="1064180730.0567091"/>
    <n v="144598217.1482805"/>
    <n v="44027343.475179017"/>
    <n v="93413784.484377891"/>
    <n v="561144818.13897634"/>
    <n v="1559177249.755163"/>
    <n v="662817153.32663274"/>
    <n v="17"/>
    <n v="11"/>
    <n v="49790.263105216043"/>
    <n v="2371.39492793425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8"/>
    <x v="0"/>
    <n v="2462565.8415841581"/>
    <n v="2462565.8415841581"/>
    <n v="1108154.6287128711"/>
    <n v="2265560.574257425"/>
    <n v="443261.85148514842"/>
    <n v="1723796.0891089099"/>
    <n v="3644597.445544553"/>
    <n v="1606379.518798535"/>
    <n v="280894.07975249842"/>
    <n v="7190692257.4257402"/>
    <n v="3235811515.8415828"/>
    <n v="575704798.86014831"/>
    <n v="67952041.832673237"/>
    <n v="347310436.03366321"/>
    <n v="3718127199.0084152"/>
    <n v="246063213.86318859"/>
    <n v="788245409.93844593"/>
    <n v="18"/>
    <n v="11"/>
    <n v="205010"/>
    <n v="4347.8820536878266"/>
    <n v="1"/>
    <n v="1"/>
    <n v="1"/>
    <n v="1"/>
    <n v="1"/>
    <n v="1"/>
    <n v="1"/>
    <n v="1"/>
  </r>
  <r>
    <x v="8"/>
    <x v="1"/>
    <n v="2474494.0594059401"/>
    <n v="2474494.0594059401"/>
    <n v="1113522.326732673"/>
    <n v="2276534.5346534648"/>
    <n v="445408.93069306918"/>
    <n v="1732145.8415841579"/>
    <n v="3662251.2079207911"/>
    <n v="1726190.27581715"/>
    <n v="347718.53052214469"/>
    <n v="7225522653.4653454"/>
    <n v="3251485194.0594049"/>
    <n v="578493407.44306922"/>
    <n v="68281189.075247496"/>
    <n v="348992744.16237611"/>
    <n v="2993365439.802114"/>
    <n v="304601432.73739868"/>
    <n v="847036173.99886501"/>
    <n v="18"/>
    <n v="11"/>
    <n v="207970"/>
    <n v="4368.9423978719406"/>
    <n v="1"/>
    <n v="1"/>
    <n v="1"/>
    <n v="1"/>
    <n v="1"/>
    <n v="1"/>
    <n v="1"/>
    <n v="1"/>
  </r>
  <r>
    <x v="8"/>
    <x v="2"/>
    <n v="2489604.9504950489"/>
    <n v="2489604.9504950489"/>
    <n v="1120322.2277227719"/>
    <n v="2290436.5544554451"/>
    <n v="448128.89108910877"/>
    <n v="1742723.465346534"/>
    <n v="3684615.3267326718"/>
    <n v="1844466.8390393141"/>
    <n v="420996.93090284988"/>
    <n v="7269646455.4455423"/>
    <n v="3271340904.9504938"/>
    <n v="582026069.33910871"/>
    <n v="68698159.003960371"/>
    <n v="351123923.79801971"/>
    <n v="3011644901.4071298"/>
    <n v="368793311.47089648"/>
    <n v="905074113.95772076"/>
    <n v="18"/>
    <n v="11"/>
    <n v="210930"/>
    <n v="4395.622038705138"/>
    <n v="1"/>
    <n v="1"/>
    <n v="1"/>
    <n v="1"/>
    <n v="1"/>
    <n v="1"/>
    <n v="1"/>
    <n v="1"/>
  </r>
  <r>
    <x v="8"/>
    <x v="3"/>
    <n v="2502466.3366336632"/>
    <n v="2502466.3366336632"/>
    <n v="1126109.8514851481"/>
    <n v="2302269.0297029698"/>
    <n v="450443.94059405918"/>
    <n v="1751726.435643564"/>
    <n v="3703650.1782178208"/>
    <n v="1955526.347100283"/>
    <n v="533411.90726619749"/>
    <n v="7307201702.970295"/>
    <n v="3288240766.3366332"/>
    <n v="585032836.34405923"/>
    <n v="69053056.09306927"/>
    <n v="352937842.25346518"/>
    <n v="3027203164.1675258"/>
    <n v="467268830.76518899"/>
    <n v="959570667.50227606"/>
    <n v="18"/>
    <n v="11"/>
    <n v="213890"/>
    <n v="4418.3299757005034"/>
    <n v="1"/>
    <n v="1"/>
    <n v="1"/>
    <n v="1"/>
    <n v="1"/>
    <n v="1"/>
    <n v="1"/>
    <n v="1"/>
  </r>
  <r>
    <x v="8"/>
    <x v="4"/>
    <n v="2513817.8217821778"/>
    <n v="2513817.8217821778"/>
    <n v="1131218.0198019799"/>
    <n v="2312712.3960396042"/>
    <n v="452487.20792079199"/>
    <n v="1759672.475247524"/>
    <n v="3720450.3762376229"/>
    <n v="2057886.6372911781"/>
    <n v="736326.30775257398"/>
    <n v="7340348039.6039591"/>
    <n v="3303156617.8217821"/>
    <n v="587686614.92079198"/>
    <n v="69366288.97425741"/>
    <n v="354538810.31287122"/>
    <n v="3040934918.0203309"/>
    <n v="645021845.59125483"/>
    <n v="1009798542.023041"/>
    <n v="18"/>
    <n v="11"/>
    <n v="216850"/>
    <n v="4438.3720463434474"/>
    <n v="1"/>
    <n v="1"/>
    <n v="1"/>
    <n v="1"/>
    <n v="1"/>
    <n v="1"/>
    <n v="1"/>
    <n v="1"/>
  </r>
  <r>
    <x v="8"/>
    <x v="5"/>
    <n v="2524135.643564356"/>
    <n v="2524135.643564356"/>
    <n v="1135861.03960396"/>
    <n v="2322204.792079207"/>
    <n v="454344.41584158409"/>
    <n v="1766894.9504950489"/>
    <n v="3735720.7524752468"/>
    <n v="2150056.3081881311"/>
    <n v="1127244.2485326331"/>
    <n v="7370476079.2079191"/>
    <n v="3316714235.6435642"/>
    <n v="590098741.09158409"/>
    <n v="69650998.948514834"/>
    <n v="355993994.6257425"/>
    <n v="3053416261.840662"/>
    <n v="987465961.71458638"/>
    <n v="1055025911.501954"/>
    <n v="18"/>
    <n v="11"/>
    <n v="219810"/>
    <n v="4456.589091103162"/>
    <n v="1"/>
    <n v="1"/>
    <n v="1"/>
    <n v="1"/>
    <n v="1"/>
    <n v="1"/>
    <n v="1"/>
    <n v="1"/>
  </r>
  <r>
    <x v="8"/>
    <x v="6"/>
    <n v="2533082.1782178208"/>
    <n v="2533082.1782178208"/>
    <n v="1139886.9801980201"/>
    <n v="2330435.6039603958"/>
    <n v="455954.79207920778"/>
    <n v="1773157.5247524751"/>
    <n v="3748961.6237623761"/>
    <n v="2230041.8146684291"/>
    <n v="1622020.7436581019"/>
    <n v="7396599960.3960381"/>
    <n v="3328469982.1782169"/>
    <n v="592190284.32920778"/>
    <n v="69897869.625742555"/>
    <n v="357255778.08712858"/>
    <n v="3064238776.2596722"/>
    <n v="1420890171.4444971"/>
    <n v="1094274549.5771289"/>
    <n v="18"/>
    <n v="11"/>
    <n v="222770"/>
    <n v="4472.3850047821534"/>
    <n v="1"/>
    <n v="1"/>
    <n v="1"/>
    <n v="1"/>
    <n v="1"/>
    <n v="1"/>
    <n v="1"/>
    <n v="1"/>
  </r>
  <r>
    <x v="8"/>
    <x v="7"/>
    <n v="2540752.4752475242"/>
    <n v="2540752.4752475242"/>
    <n v="1143338.613861386"/>
    <n v="2337492.277227723"/>
    <n v="457335.44554455433"/>
    <n v="1778526.7326732669"/>
    <n v="3760313.6633663359"/>
    <n v="2296409.2754092128"/>
    <n v="2325066.536786743"/>
    <n v="7418997227.7227707"/>
    <n v="3338548752.4752469"/>
    <n v="593983465.54455435"/>
    <n v="70109523.801980168"/>
    <n v="358337566.09900981"/>
    <n v="3073517441.510232"/>
    <n v="2036758286.2251861"/>
    <n v="1126840855.1643169"/>
    <n v="18"/>
    <n v="11"/>
    <n v="225730"/>
    <n v="4485.9276058524447"/>
    <n v="1"/>
    <n v="1"/>
    <n v="1"/>
    <n v="1"/>
    <n v="1"/>
    <n v="1"/>
    <n v="1"/>
    <n v="1"/>
  </r>
  <r>
    <x v="8"/>
    <x v="8"/>
    <n v="2548192.574257425"/>
    <n v="2548192.574257425"/>
    <n v="1146686.6584158409"/>
    <n v="2344337.1683168309"/>
    <n v="458674.66336633649"/>
    <n v="1783734.801980197"/>
    <n v="3771325.009900989"/>
    <n v="2348866.2895834032"/>
    <n v="3047319.5718330378"/>
    <n v="7440722316.8316813"/>
    <n v="3348325042.5742569"/>
    <n v="595722830.49133646"/>
    <n v="70314825.894059375"/>
    <n v="359386887.90297019"/>
    <n v="3082517639.0093079"/>
    <n v="2669451944.9257412"/>
    <n v="1152581348.091423"/>
    <n v="18"/>
    <n v="11"/>
    <n v="228690"/>
    <n v="4499.06377156081"/>
    <n v="1"/>
    <n v="1"/>
    <n v="1"/>
    <n v="1"/>
    <n v="1"/>
    <n v="1"/>
    <n v="1"/>
    <n v="1"/>
  </r>
  <r>
    <x v="8"/>
    <x v="9"/>
    <n v="2554280.1980198012"/>
    <n v="2554280.1980198012"/>
    <n v="1149426.0891089111"/>
    <n v="2349937.7821782171"/>
    <n v="459770.43564356421"/>
    <n v="1787996.1386138611"/>
    <n v="3780334.6930693062"/>
    <n v="2385440.7443625731"/>
    <n v="3489294.9778494178"/>
    <n v="7458498178.2178192"/>
    <n v="3356324180.198019"/>
    <n v="597146010.39356422"/>
    <n v="70482807.784158379"/>
    <n v="360245462.00792062"/>
    <n v="3089881763.611486"/>
    <n v="3056622400.5960898"/>
    <n v="1170528318.756391"/>
    <n v="18"/>
    <n v="11"/>
    <n v="231650"/>
    <n v="4509.8120202610407"/>
    <n v="1"/>
    <n v="1"/>
    <n v="1"/>
    <n v="1"/>
    <n v="1"/>
    <n v="1"/>
    <n v="1"/>
    <n v="1"/>
  </r>
  <r>
    <x v="8"/>
    <x v="10"/>
    <n v="2560050.495049505"/>
    <n v="2560050.495049505"/>
    <n v="1152022.722772277"/>
    <n v="2355246.4554455439"/>
    <n v="460809.08910891082"/>
    <n v="1792035.3465346531"/>
    <n v="3788874.7326732669"/>
    <n v="2406447.4653465338"/>
    <n v="3958914.421671567"/>
    <n v="7475347445.5445538"/>
    <n v="3363906350.495049"/>
    <n v="598495004.8589108"/>
    <n v="70642033.360396028"/>
    <n v="361059281.61980188"/>
    <n v="3096862021.915381"/>
    <n v="3468009033.3842931"/>
    <n v="1180836251.0972171"/>
    <n v="18"/>
    <n v="11"/>
    <n v="234610"/>
    <n v="4519.9999999999927"/>
    <n v="1"/>
    <n v="1"/>
    <n v="1"/>
    <n v="1"/>
    <n v="1"/>
    <n v="1"/>
    <n v="1"/>
    <n v="1"/>
  </r>
  <r>
    <x v="8"/>
    <x v="11"/>
    <n v="2564908.4158415841"/>
    <n v="2564908.4158415841"/>
    <n v="1154208.787128713"/>
    <n v="2359715.7425742568"/>
    <n v="461683.51485148497"/>
    <n v="1795435.891089109"/>
    <n v="3796064.4554455439"/>
    <n v="2539259.3316831682"/>
    <n v="4414034.9806460245"/>
    <n v="7489532574.2574244"/>
    <n v="3370289658.4158411"/>
    <n v="599630701.72648501"/>
    <n v="70776082.82673265"/>
    <n v="361744423.33663362"/>
    <n v="3102738589.754787"/>
    <n v="3866694643.045918"/>
    <n v="1246006618.871521"/>
    <n v="18"/>
    <n v="11"/>
    <n v="237570"/>
    <n v="4613.0097087378517"/>
    <n v="1"/>
    <n v="1"/>
    <n v="1"/>
    <n v="1"/>
    <n v="1"/>
    <n v="1"/>
    <n v="1"/>
    <n v="1"/>
  </r>
  <r>
    <x v="8"/>
    <x v="12"/>
    <n v="2571733.1683168309"/>
    <n v="2571733.1683168309"/>
    <n v="1157279.925742574"/>
    <n v="2365994.514851484"/>
    <n v="462911.97029702947"/>
    <n v="1800213.217821782"/>
    <n v="3806165.089108909"/>
    <n v="2623167.8316831682"/>
    <n v="4757000.0461651841"/>
    <n v="7509460851.4851475"/>
    <n v="3379257383.1683159"/>
    <n v="601226209.4220295"/>
    <n v="70964405.046534613"/>
    <n v="362706959.12673253"/>
    <n v="3110994410.017097"/>
    <n v="4167132040.440701"/>
    <n v="1287180257.6074591"/>
    <n v="18"/>
    <n v="11"/>
    <n v="240530"/>
    <n v="4670.4854368931974"/>
    <n v="1"/>
    <n v="1"/>
    <n v="1"/>
    <n v="1"/>
    <n v="1"/>
    <n v="1"/>
    <n v="1"/>
    <n v="1"/>
  </r>
  <r>
    <x v="8"/>
    <x v="13"/>
    <n v="2577373.7623762372"/>
    <n v="2577373.7623762372"/>
    <n v="1159818.1930693069"/>
    <n v="2371183.861386138"/>
    <n v="463927.27722772269"/>
    <n v="1804161.6336633661"/>
    <n v="3814513.1683168309"/>
    <n v="2732016.1881188122"/>
    <n v="4977904.1299562482"/>
    <n v="7525931386.1386127"/>
    <n v="3386669123.7623749"/>
    <n v="602544881.60272264"/>
    <n v="71120051.599009886"/>
    <n v="363502485.950495"/>
    <n v="3117817768.2115531"/>
    <n v="4360644017.8416739"/>
    <n v="1340591805.9593151"/>
    <n v="18"/>
    <n v="11"/>
    <n v="244330"/>
    <n v="4744.2718446601802"/>
    <n v="1"/>
    <n v="1"/>
    <n v="1"/>
    <n v="1"/>
    <n v="1"/>
    <n v="1"/>
    <n v="1"/>
    <n v="1"/>
  </r>
  <r>
    <x v="8"/>
    <x v="14"/>
    <n v="2584025.7425742568"/>
    <n v="2584025.7425742568"/>
    <n v="1162811.5841584159"/>
    <n v="2377303.6831683158"/>
    <n v="465124.6336633662"/>
    <n v="1808818.0198019799"/>
    <n v="3824358.0990098999"/>
    <n v="2842428.3168316828"/>
    <n v="5208410.880015892"/>
    <n v="7545355168.3168297"/>
    <n v="3395409825.7425742"/>
    <n v="604099998.1633662"/>
    <n v="71303606.340594023"/>
    <n v="364440654.62970293"/>
    <n v="3125864587.946404"/>
    <n v="4562567930.8939209"/>
    <n v="1394770692.480819"/>
    <n v="18"/>
    <n v="11"/>
    <n v="248120"/>
    <n v="4817.8640776698894"/>
    <n v="1"/>
    <n v="1"/>
    <n v="1"/>
    <n v="1"/>
    <n v="1"/>
    <n v="1"/>
    <n v="1"/>
    <n v="1"/>
  </r>
  <r>
    <x v="8"/>
    <x v="15"/>
    <n v="2592381.6831683158"/>
    <n v="2592381.6831683158"/>
    <n v="1166571.757425742"/>
    <n v="2384991.148514851"/>
    <n v="466628.7029702969"/>
    <n v="1814667.1782178211"/>
    <n v="3836724.8910891078"/>
    <n v="2929391.301980197"/>
    <n v="5481442.6217224225"/>
    <n v="7569754514.8514833"/>
    <n v="3406389531.6831679"/>
    <n v="606053470.84529686"/>
    <n v="71534180.165346503"/>
    <n v="365619143.06732661"/>
    <n v="3135972667.897625"/>
    <n v="4801743736.6288424"/>
    <n v="1437443157.5338659"/>
    <n v="18"/>
    <n v="11"/>
    <n v="255650"/>
    <n v="4964.0776699029011"/>
    <n v="1"/>
    <n v="1"/>
    <n v="1"/>
    <n v="1"/>
    <n v="1"/>
    <n v="1"/>
    <n v="1"/>
    <n v="1"/>
  </r>
  <r>
    <x v="8"/>
    <x v="16"/>
    <n v="2601772.2772277221"/>
    <n v="2601772.2772277221"/>
    <n v="1170797.5247524751"/>
    <n v="2393630.495049505"/>
    <n v="468319.00990098988"/>
    <n v="1821240.5940594049"/>
    <n v="3850622.9702970288"/>
    <n v="3070091.2871287121"/>
    <n v="5864403.2021037797"/>
    <n v="7597175049.5049486"/>
    <n v="3418728772.2772269"/>
    <n v="608248827.40099001"/>
    <n v="71793304.217821747"/>
    <n v="366943554.89108902"/>
    <n v="3147332355.5920811"/>
    <n v="5137217205.0429106"/>
    <n v="1506484200.558789"/>
    <n v="18"/>
    <n v="11"/>
    <n v="260520"/>
    <n v="5058.6407766990169"/>
    <n v="1"/>
    <n v="1"/>
    <n v="1"/>
    <n v="1"/>
    <n v="1"/>
    <n v="1"/>
    <n v="1"/>
    <n v="1"/>
  </r>
  <r>
    <x v="8"/>
    <x v="17"/>
    <n v="2612353.9603960388"/>
    <n v="2612353.9603960388"/>
    <n v="1175559.282178218"/>
    <n v="2403365.643564356"/>
    <n v="470223.71287128702"/>
    <n v="1828647.7722772269"/>
    <n v="3866283.861386138"/>
    <n v="3265442.450495048"/>
    <n v="6253696.5355749559"/>
    <n v="7628073564.3564339"/>
    <n v="3432633103.9603949"/>
    <n v="610722639.74628699"/>
    <n v="72085295.183168277"/>
    <n v="368435953.15841568"/>
    <n v="3160132889.3297038"/>
    <n v="5478238165.163661"/>
    <n v="1602342405.9502649"/>
    <n v="18"/>
    <n v="11"/>
    <n v="264209.99999999988"/>
    <n v="5130.2912621359064"/>
    <n v="1"/>
    <n v="1"/>
    <n v="1"/>
    <n v="1"/>
    <n v="1"/>
    <n v="1"/>
    <n v="1"/>
    <n v="1"/>
  </r>
  <r>
    <x v="8"/>
    <x v="18"/>
    <n v="2624001.9801980192"/>
    <n v="2624001.9801980192"/>
    <n v="1180800.891089109"/>
    <n v="2414081.8217821778"/>
    <n v="472320.35643564351"/>
    <n v="1836801.3861386131"/>
    <n v="3883522.930693069"/>
    <n v="3489922.6336633661"/>
    <n v="6986987.7547249151"/>
    <n v="7662085782.178216"/>
    <n v="3447938601.980197"/>
    <n v="613445742.93564343"/>
    <n v="72406710.641584128"/>
    <n v="370078743.27920783"/>
    <n v="3174223357.554853"/>
    <n v="6120601273.1390257"/>
    <n v="1712494130.3303859"/>
    <n v="18"/>
    <n v="11"/>
    <n v="268870"/>
    <n v="5220.776699029112"/>
    <n v="1"/>
    <n v="1"/>
    <n v="1"/>
    <n v="1"/>
    <n v="1"/>
    <n v="1"/>
    <n v="1"/>
    <n v="1"/>
  </r>
  <r>
    <x v="8"/>
    <x v="19"/>
    <n v="2636789.1089108898"/>
    <n v="2636789.1089108898"/>
    <n v="1186555.0990099011"/>
    <n v="2425845.9801980192"/>
    <n v="474622.03960396018"/>
    <n v="1845752.3762376229"/>
    <n v="3902447.881188117"/>
    <n v="3506929.514851484"/>
    <n v="7836071.3769584848"/>
    <n v="7699424198.0197992"/>
    <n v="3464740889.1089101"/>
    <n v="616435149.85396028"/>
    <n v="72759558.67128709"/>
    <n v="371882188.76435632"/>
    <n v="3189691792.0083179"/>
    <n v="6864398526.2156324"/>
    <n v="1720839353.782892"/>
    <n v="18"/>
    <n v="11"/>
    <n v="272470"/>
    <n v="5290.6796116504756"/>
    <n v="1"/>
    <n v="1"/>
    <n v="1"/>
    <n v="1"/>
    <n v="1"/>
    <n v="1"/>
    <n v="1"/>
    <n v="1"/>
  </r>
  <r>
    <x v="8"/>
    <x v="20"/>
    <n v="2649221.2871287121"/>
    <n v="2649221.2871287121"/>
    <n v="1192149.57920792"/>
    <n v="2437283.584158415"/>
    <n v="476859.83168316807"/>
    <n v="1854454.900990098"/>
    <n v="3920847.504950494"/>
    <n v="3761894.227722771"/>
    <n v="8491824.9619478323"/>
    <n v="7735726158.4158392"/>
    <n v="3481076771.287128"/>
    <n v="619341575.55816805"/>
    <n v="73102612.197029665"/>
    <n v="373635573.45148498"/>
    <n v="3204730847.154655"/>
    <n v="7438838666.6663008"/>
    <n v="1845949741.624105"/>
    <n v="18"/>
    <n v="11"/>
    <n v="274020"/>
    <n v="5320.7766990291184"/>
    <n v="1"/>
    <n v="1"/>
    <n v="1"/>
    <n v="1"/>
    <n v="1"/>
    <n v="1"/>
    <n v="1"/>
    <n v="1"/>
  </r>
  <r>
    <x v="8"/>
    <x v="21"/>
    <n v="2661027.722772276"/>
    <n v="2661027.722772276"/>
    <n v="1197462.475247524"/>
    <n v="2448145.504950495"/>
    <n v="478984.99009900982"/>
    <n v="1862719.405940593"/>
    <n v="3938321.0297029689"/>
    <n v="4018151.861386138"/>
    <n v="9022774.9186616372"/>
    <n v="7770200950.4950476"/>
    <n v="3496590427.7227712"/>
    <n v="622101713.59900975"/>
    <n v="73428398.982178196"/>
    <n v="375300705.90891081"/>
    <n v="3219012949.1012559"/>
    <n v="7903950828.7475939"/>
    <n v="1971694561.657614"/>
    <n v="18"/>
    <n v="11"/>
    <n v="278129.99999999988"/>
    <n v="5400.5825242718356"/>
    <n v="1"/>
    <n v="1"/>
    <n v="1"/>
    <n v="1"/>
    <n v="1"/>
    <n v="1"/>
    <n v="1"/>
    <n v="1"/>
  </r>
  <r>
    <x v="8"/>
    <x v="22"/>
    <n v="2673894.5544554451"/>
    <n v="2673894.5544554451"/>
    <n v="1203252.5495049499"/>
    <n v="2459982.9900990101"/>
    <n v="481301.01980198012"/>
    <n v="1871726.188118811"/>
    <n v="3957363.9405940589"/>
    <n v="4278231.2871287121"/>
    <n v="9382702.5022178777"/>
    <n v="7807772099.0099001"/>
    <n v="3513497444.5544548"/>
    <n v="625109753.67698014"/>
    <n v="73783446.335643545"/>
    <n v="377115392.38217813"/>
    <n v="3234577799.2708268"/>
    <n v="8219247391.9428606"/>
    <n v="2099314723.12129"/>
    <n v="18"/>
    <n v="11"/>
    <n v="282079.99999999959"/>
    <n v="5477.2815533980429"/>
    <n v="1"/>
    <n v="1"/>
    <n v="1"/>
    <n v="1"/>
    <n v="1"/>
    <n v="1"/>
    <n v="1"/>
    <n v="1"/>
  </r>
  <r>
    <x v="8"/>
    <x v="23"/>
    <n v="2686472.2772277221"/>
    <n v="2686472.2772277221"/>
    <n v="1208912.5247524751"/>
    <n v="2471554.495049505"/>
    <n v="483565.00990098988"/>
    <n v="1880530.5940594049"/>
    <n v="3975978.9702970288"/>
    <n v="4298355.6435643556"/>
    <n v="7441593.4744870523"/>
    <n v="7844499049.5049486"/>
    <n v="3530024572.2772269"/>
    <n v="628050205.15099001"/>
    <n v="74130516.017821744"/>
    <n v="378889304.09108901"/>
    <n v="3249792917.898747"/>
    <n v="6518835883.6506577"/>
    <n v="2109189681.935647"/>
    <n v="18"/>
    <n v="11"/>
    <n v="285439.99999999971"/>
    <n v="5542.5242718446461"/>
    <n v="1"/>
    <n v="1"/>
    <n v="1"/>
    <n v="1"/>
    <n v="1"/>
    <n v="1"/>
    <n v="1"/>
    <n v="1"/>
  </r>
  <r>
    <x v="8"/>
    <x v="24"/>
    <n v="2698648.514851484"/>
    <n v="2698648.514851484"/>
    <n v="1214391.831683168"/>
    <n v="2482756.6336633661"/>
    <n v="485756.73267326719"/>
    <n v="1889053.9603960391"/>
    <n v="3993999.801980197"/>
    <n v="4317837.6237623757"/>
    <n v="7613384.6815126454"/>
    <n v="7880053663.3663349"/>
    <n v="3546024148.5148511"/>
    <n v="630896796.42326725"/>
    <n v="74466507.118811846"/>
    <n v="380606591.9405939"/>
    <n v="3264522364.8138628"/>
    <n v="6669324981.0050774"/>
    <n v="2118749428.737627"/>
    <n v="18"/>
    <n v="11"/>
    <n v="287939.99999999971"/>
    <n v="5591.0679611650348"/>
    <n v="1"/>
    <n v="1"/>
    <n v="1"/>
    <n v="1"/>
    <n v="1"/>
    <n v="1"/>
    <n v="1"/>
    <n v="1"/>
  </r>
  <r>
    <x v="8"/>
    <x v="25"/>
    <n v="2708788.6138613862"/>
    <n v="2708788.6138613862"/>
    <n v="1218954.8762376241"/>
    <n v="2492085.5247524749"/>
    <n v="487581.95049504942"/>
    <n v="1896152.0297029701"/>
    <n v="4009007.148514851"/>
    <n v="4334061.7821782175"/>
    <n v="7382420.7480674079"/>
    <n v="7909662752.4752464"/>
    <n v="3559348238.6138611"/>
    <n v="633267374.12004936"/>
    <n v="74746313.010891065"/>
    <n v="382036710.94455433"/>
    <n v="3276788719.5529389"/>
    <n v="6467000575.3070498"/>
    <n v="2126710572.5717859"/>
    <n v="18"/>
    <n v="11"/>
    <n v="290232.72352414002"/>
    <n v="5635.5868645463988"/>
    <n v="1"/>
    <n v="1"/>
    <n v="1"/>
    <n v="1"/>
    <n v="1"/>
    <n v="1"/>
    <n v="1"/>
    <n v="1"/>
  </r>
  <r>
    <x v="8"/>
    <x v="26"/>
    <n v="2729272.277227723"/>
    <n v="2729272.277227723"/>
    <n v="1228172.5247524751"/>
    <n v="2510930.495049505"/>
    <n v="491269.00990098988"/>
    <n v="1910490.5940594049"/>
    <n v="4039322.9702970288"/>
    <n v="4366835.6435643546"/>
    <n v="7438246.0792350816"/>
    <n v="7969475049.5049486"/>
    <n v="3586263772.2772269"/>
    <n v="638056096.15099001"/>
    <n v="76637965.544554412"/>
    <n v="384925644.89108908"/>
    <n v="3301567558.5920801"/>
    <n v="6515903565.4099312"/>
    <n v="2142792603.9356461"/>
    <n v="18"/>
    <n v="11"/>
    <n v="300922.00133940612"/>
    <n v="5960.0085702173519"/>
    <n v="1"/>
    <n v="1"/>
    <n v="1"/>
    <n v="1"/>
    <n v="1"/>
    <n v="1"/>
    <n v="1"/>
    <n v="1"/>
  </r>
  <r>
    <x v="8"/>
    <x v="27"/>
    <n v="2767555.7933991519"/>
    <n v="2802150.2408166421"/>
    <n v="1326120.484337094"/>
    <n v="2559989.108894215"/>
    <n v="618087.46052581072"/>
    <n v="1925757.57290691"/>
    <n v="4036018.8653737628"/>
    <n v="4750970.7786685433"/>
    <n v="7655721.1309012743"/>
    <n v="8182278703.1845932"/>
    <n v="3872271814.2643142"/>
    <n v="653874133.50177824"/>
    <n v="98028671.239393607"/>
    <n v="398987102.56670779"/>
    <n v="3228557971.6090422"/>
    <n v="6594638182.1583586"/>
    <n v="2334069976.0030169"/>
    <n v="17.829999999999998"/>
    <n v="11"/>
    <n v="312530.43354825338"/>
    <n v="6917.0166064222558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8"/>
    <x v="28"/>
    <n v="2794004.9675539308"/>
    <n v="2863855.0917427791"/>
    <n v="1420285.858506582"/>
    <n v="2598424.619825155"/>
    <n v="745067.99134771479"/>
    <n v="1932520.102558136"/>
    <n v="4014053.8033858142"/>
    <n v="5122342.4405155396"/>
    <n v="7843105.8596589621"/>
    <n v="8362456867.8889141"/>
    <n v="4147234706.8392181"/>
    <n v="666927181.29358208"/>
    <n v="120104960.2052516"/>
    <n v="411616444.02650279"/>
    <n v="3141061006.116312"/>
    <n v="6641542041.9592075"/>
    <n v="2519519504.2927442"/>
    <n v="17.670000000000002"/>
    <n v="11"/>
    <n v="322749.93244917953"/>
    <n v="7894.0664384048841"/>
    <n v="1.033333333333333"/>
    <n v="1.033333333333333"/>
    <n v="1.033333333333333"/>
    <n v="1.033333333333333"/>
    <n v="1.033333333333333"/>
    <n v="1.033333333333333"/>
    <n v="1.033333333333333"/>
    <n v="1.033333333333333"/>
  </r>
  <r>
    <x v="8"/>
    <x v="29"/>
    <n v="2805700.6701073651"/>
    <n v="2910914.4452363909"/>
    <n v="1508064.1101827091"/>
    <n v="2623330.1265503862"/>
    <n v="869767.20773328317"/>
    <n v="1928919.210698813"/>
    <n v="3970066.4482019199"/>
    <n v="5471116.3067093613"/>
    <n v="7990635.2075241134"/>
    <n v="8499870180.0902615"/>
    <n v="4403547201.7335091"/>
    <n v="676421333.06279302"/>
    <n v="142467868.62671179"/>
    <n v="422264333.8201828"/>
    <n v="3037480161.3153591"/>
    <n v="6649806619.7015667"/>
    <n v="2694275799.276731"/>
    <n v="17.5"/>
    <n v="11"/>
    <n v="331118.42525308428"/>
    <n v="8869.0873889536815"/>
    <n v="1.05"/>
    <n v="1.05"/>
    <n v="1.05"/>
    <n v="1.05"/>
    <n v="1.05"/>
    <n v="1.05"/>
    <n v="1.05"/>
    <n v="1.05"/>
  </r>
  <r>
    <x v="8"/>
    <x v="30"/>
    <n v="2803096.827505541"/>
    <n v="2943251.668880817"/>
    <n v="1588421.5355864731"/>
    <n v="2634911.0178552079"/>
    <n v="990427.54571862437"/>
    <n v="1915449.498795453"/>
    <n v="3905648.2463243869"/>
    <n v="5793066.7768447837"/>
    <n v="8097811.1310218312"/>
    <n v="8594294873.1319866"/>
    <n v="4638190883.9125013"/>
    <n v="682359729.45089233"/>
    <n v="164807143.60757911"/>
    <n v="430860649.6396836"/>
    <n v="2920156231.9438829"/>
    <n v="6620770380.7234488"/>
    <n v="2856215751.1332941"/>
    <n v="17.329999999999998"/>
    <n v="11"/>
    <n v="337626.75677331962"/>
    <n v="9828.8939905810075"/>
    <n v="1.066666666666666"/>
    <n v="1.066666666666666"/>
    <n v="1.066666666666666"/>
    <n v="1.066666666666666"/>
    <n v="1.066666666666666"/>
    <n v="1.066666666666666"/>
    <n v="1.066666666666666"/>
    <n v="1.066666666666666"/>
  </r>
  <r>
    <x v="8"/>
    <x v="31"/>
    <n v="2793654.3427458112"/>
    <n v="2968257.7391674239"/>
    <n v="1664552.37921938"/>
    <n v="2640003.353894792"/>
    <n v="1108149.5559558379"/>
    <n v="1897356.9077815299"/>
    <n v="3831962.5401330031"/>
    <n v="6099478.6483283564"/>
    <n v="8184738.5776337758"/>
    <n v="8667312598.3688774"/>
    <n v="4860492947.3205872"/>
    <n v="686475587.71603131"/>
    <n v="187277274.95653671"/>
    <n v="438438556.99807751"/>
    <n v="2798309041.2886882"/>
    <n v="6572345077.83992"/>
    <n v="3010862686.6841121"/>
    <n v="17.170000000000002"/>
    <n v="11"/>
    <n v="343129.64039630443"/>
    <n v="10787.37404098984"/>
    <n v="1.083333333333333"/>
    <n v="1.083333333333333"/>
    <n v="1.083333333333333"/>
    <n v="1.083333333333333"/>
    <n v="1.083333333333333"/>
    <n v="1.083333333333333"/>
    <n v="1.083333333333333"/>
    <n v="1.083333333333333"/>
  </r>
  <r>
    <x v="8"/>
    <x v="32"/>
    <n v="2781155.654357939"/>
    <n v="2989742.328434784"/>
    <n v="1738222.283973712"/>
    <n v="2642097.871640041"/>
    <n v="1223708.4879174931"/>
    <n v="1877280.0666916079"/>
    <n v="3754560.1333832168"/>
    <n v="6396658.0050232578"/>
    <n v="8261815.1155786486"/>
    <n v="8730047599.0295696"/>
    <n v="5075609069.2032375"/>
    <n v="689661071.30066288"/>
    <n v="209988376.52664179"/>
    <n v="445536964.0946601"/>
    <n v="2676379723.518218"/>
    <n v="6513615037.1222076"/>
    <n v="3161305838.030777"/>
    <n v="17"/>
    <n v="11"/>
    <n v="348087.22206061578"/>
    <n v="11753.04677081095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9"/>
    <x v="0"/>
    <n v="25902690.625"/>
    <n v="25850885.243749991"/>
    <n v="22988637.9296875"/>
    <n v="24633458.784375001"/>
    <n v="8081639.4749999987"/>
    <n v="13611863.9234375"/>
    <n v="40397577.271843746"/>
    <n v="12762497.817634931"/>
    <n v="327111.26235947898"/>
    <n v="75484584911.749985"/>
    <n v="67126822754.687492"/>
    <n v="4322447388.8875761"/>
    <n v="1150421379.2662499"/>
    <n v="3506572857.955781"/>
    <n v="40032989136.965347"/>
    <n v="286549465.82690358"/>
    <n v="6697487651.6161833"/>
    <n v="20"/>
    <n v="11"/>
    <n v="2242560"/>
    <n v="105854.4589104523"/>
    <n v="1"/>
    <n v="1"/>
    <n v="1"/>
    <n v="1"/>
    <n v="1"/>
    <n v="1"/>
    <n v="1"/>
    <n v="1"/>
  </r>
  <r>
    <x v="9"/>
    <x v="1"/>
    <n v="26032785.267857142"/>
    <n v="25980719.69732143"/>
    <n v="23104096.925223209"/>
    <n v="24757178.78973214"/>
    <n v="8122229.0035714284"/>
    <n v="13680228.65825893"/>
    <n v="40600471.575897321"/>
    <n v="13716818.16312403"/>
    <n v="429803.80445960257"/>
    <n v="75863701516.178558"/>
    <n v="67463963021.651779"/>
    <n v="4344156610.4301224"/>
    <n v="1156199298.6583929"/>
    <n v="3524184400.71837"/>
    <n v="42649577376.33287"/>
    <n v="376508132.70661187"/>
    <n v="7198294689.6215219"/>
    <n v="20"/>
    <n v="11"/>
    <n v="2276930"/>
    <n v="106386.1063067077"/>
    <n v="1"/>
    <n v="1"/>
    <n v="1"/>
    <n v="1"/>
    <n v="1"/>
    <n v="1"/>
    <n v="1"/>
    <n v="1"/>
  </r>
  <r>
    <x v="9"/>
    <x v="2"/>
    <n v="26162879.91071428"/>
    <n v="26110554.15089285"/>
    <n v="23219555.920758929"/>
    <n v="24880898.795089278"/>
    <n v="8162818.5321428562"/>
    <n v="13748593.393080359"/>
    <n v="40803365.879950888"/>
    <n v="14640518.429561401"/>
    <n v="496779.60691500612"/>
    <n v="76242818120.607132"/>
    <n v="67801103288.616058"/>
    <n v="4365865831.9726667"/>
    <n v="1161977218.050535"/>
    <n v="3541795943.4809589"/>
    <n v="42862711755.912018"/>
    <n v="435178935.65754533"/>
    <n v="7683032960.8171911"/>
    <n v="20"/>
    <n v="11"/>
    <n v="2311300"/>
    <n v="106917.75370296311"/>
    <n v="1"/>
    <n v="1"/>
    <n v="1"/>
    <n v="1"/>
    <n v="1"/>
    <n v="1"/>
    <n v="1"/>
    <n v="1"/>
  </r>
  <r>
    <x v="9"/>
    <x v="3"/>
    <n v="26288361.16071428"/>
    <n v="26235784.438392859"/>
    <n v="23330920.530133929"/>
    <n v="25000231.463839281"/>
    <n v="8201968.6821428575"/>
    <n v="13814533.789955361"/>
    <n v="40999065.182638392"/>
    <n v="15516345.285138041"/>
    <n v="645800.2225678917"/>
    <n v="76608490560.107132"/>
    <n v="68126287947.991058"/>
    <n v="4386805205.0003223"/>
    <n v="1167550241.9030361"/>
    <n v="3558782948.877522"/>
    <n v="43068288002.406158"/>
    <n v="565720994.96947312"/>
    <n v="8142648283.303133"/>
    <n v="20"/>
    <n v="11"/>
    <n v="2345670"/>
    <n v="107430.54791474809"/>
    <n v="1"/>
    <n v="1"/>
    <n v="1"/>
    <n v="1"/>
    <n v="1"/>
    <n v="1"/>
    <n v="1"/>
    <n v="1"/>
  </r>
  <r>
    <x v="9"/>
    <x v="4"/>
    <n v="26385857.142857142"/>
    <n v="26333085.428571429"/>
    <n v="23417448.214285709"/>
    <n v="25092950.142857142"/>
    <n v="8232387.4285714282"/>
    <n v="13865767.928571429"/>
    <n v="41151118.941428572"/>
    <n v="16315085.27805117"/>
    <n v="988345.88501364866"/>
    <n v="76892609451.428574"/>
    <n v="68378948785.714279"/>
    <n v="4403074605.7178564"/>
    <n v="1171880350.4571431"/>
    <n v="3571981452.8357139"/>
    <n v="43228015914.402481"/>
    <n v="865790995.27195621"/>
    <n v="8561810058.3590927"/>
    <n v="20"/>
    <n v="11"/>
    <n v="2380040"/>
    <n v="107828.9769654242"/>
    <n v="1"/>
    <n v="1"/>
    <n v="1"/>
    <n v="1"/>
    <n v="1"/>
    <n v="1"/>
    <n v="1"/>
    <n v="1"/>
  </r>
  <r>
    <x v="9"/>
    <x v="5"/>
    <n v="26479972.767857142"/>
    <n v="26427012.82232143"/>
    <n v="23500975.831473209"/>
    <n v="25182454.10223214"/>
    <n v="8261751.5035714284"/>
    <n v="13915225.68950893"/>
    <n v="41297900.729022317"/>
    <n v="17036688.136844229"/>
    <n v="1452043.6659016139"/>
    <n v="77166877441.178558"/>
    <n v="68622849427.901779"/>
    <n v="4418779917.7035599"/>
    <n v="1176060326.5333929"/>
    <n v="3584722341.452745"/>
    <n v="43382205778.816093"/>
    <n v="1271990251.329814"/>
    <n v="8940491904.5929451"/>
    <n v="20"/>
    <n v="11"/>
    <n v="2414410"/>
    <n v="108213.5917802952"/>
    <n v="1"/>
    <n v="1"/>
    <n v="1"/>
    <n v="1"/>
    <n v="1"/>
    <n v="1"/>
    <n v="1"/>
    <n v="1"/>
  </r>
  <r>
    <x v="9"/>
    <x v="6"/>
    <n v="26572454.017857142"/>
    <n v="26519309.109821431"/>
    <n v="23583052.940848209"/>
    <n v="25270403.770982139"/>
    <n v="8290605.6535714278"/>
    <n v="13963824.586383929"/>
    <n v="41442133.561709821"/>
    <n v="17669566.156628501"/>
    <n v="2733951.5814160048"/>
    <n v="77436382600.678574"/>
    <n v="68862514587.276779"/>
    <n v="4434212497.4062157"/>
    <n v="1180167714.785893"/>
    <n v="3597241976.7993078"/>
    <n v="43533718042.569328"/>
    <n v="2394941585.3204198"/>
    <n v="9272612840.7178078"/>
    <n v="20"/>
    <n v="11"/>
    <n v="2448780"/>
    <n v="108591.5275252662"/>
    <n v="1"/>
    <n v="1"/>
    <n v="1"/>
    <n v="1"/>
    <n v="1"/>
    <n v="1"/>
    <n v="1"/>
    <n v="1"/>
  </r>
  <r>
    <x v="9"/>
    <x v="7"/>
    <n v="26663565.178571429"/>
    <n v="26610238.048214279"/>
    <n v="23663914.095982142"/>
    <n v="25357050.48482142"/>
    <n v="8319032.3357142843"/>
    <n v="14011703.501339279"/>
    <n v="41584229.616848208"/>
    <n v="18202693.167413391"/>
    <n v="6429986.8479281655"/>
    <n v="77701895100.785706"/>
    <n v="69098629160.267838"/>
    <n v="4449416446.8502884"/>
    <n v="1184214252.9889281"/>
    <n v="3609576136.514329"/>
    <n v="43682985685.61055"/>
    <n v="5632668478.7850723"/>
    <n v="9552386567.0287399"/>
    <n v="20"/>
    <n v="11"/>
    <n v="2483150"/>
    <n v="108963.86423567749"/>
    <n v="1"/>
    <n v="1"/>
    <n v="1"/>
    <n v="1"/>
    <n v="1"/>
    <n v="1"/>
    <n v="1"/>
    <n v="1"/>
  </r>
  <r>
    <x v="9"/>
    <x v="8"/>
    <n v="26756644.642857142"/>
    <n v="26703131.35357143"/>
    <n v="23746522.120535709"/>
    <n v="25445569.05535714"/>
    <n v="8348073.1285714284"/>
    <n v="14060616.75982143"/>
    <n v="41729395.418553568"/>
    <n v="18628942.197297301"/>
    <n v="12336183.859808121"/>
    <n v="77973143552.428558"/>
    <n v="69339844591.964279"/>
    <n v="4464948852.0812941"/>
    <n v="1188348209.852143"/>
    <n v="3622176755.0300889"/>
    <n v="43835478005.32798"/>
    <n v="10806497061.19191"/>
    <n v="9776073000.1199284"/>
    <n v="20"/>
    <n v="11"/>
    <n v="2517520"/>
    <n v="109344.2446552363"/>
    <n v="1"/>
    <n v="1"/>
    <n v="1"/>
    <n v="1"/>
    <n v="1"/>
    <n v="1"/>
    <n v="1"/>
    <n v="1"/>
  </r>
  <r>
    <x v="9"/>
    <x v="9"/>
    <n v="26856487.946428571"/>
    <n v="26802774.97053571"/>
    <n v="23835133.052455351"/>
    <n v="25540520.03705357"/>
    <n v="8379224.2392857131"/>
    <n v="14113084.41584821"/>
    <n v="41885110.036370531"/>
    <n v="18944354.431155931"/>
    <n v="23484701.267523501"/>
    <n v="78264102913.964279"/>
    <n v="69598588513.169617"/>
    <n v="4481609956.2525988"/>
    <n v="1192782570.462321"/>
    <n v="3635693027.2745752"/>
    <n v="43999051539.906158"/>
    <n v="20572598310.35059"/>
    <n v="9941594637.9389725"/>
    <n v="20"/>
    <n v="11"/>
    <n v="2551890"/>
    <n v="109752.2663170935"/>
    <n v="1"/>
    <n v="1"/>
    <n v="1"/>
    <n v="1"/>
    <n v="1"/>
    <n v="1"/>
    <n v="1"/>
    <n v="1"/>
  </r>
  <r>
    <x v="9"/>
    <x v="10"/>
    <n v="27029027.678571429"/>
    <n v="26974969.623214278"/>
    <n v="23988262.064732142"/>
    <n v="25704605.32232143"/>
    <n v="8433056.6357142851"/>
    <n v="14203754.04508928"/>
    <n v="42154201.277223207"/>
    <n v="19190609.651785709"/>
    <n v="31814343.093516409"/>
    <n v="78766911299.785706"/>
    <n v="70045725229.017838"/>
    <n v="4510402097.0181017"/>
    <n v="1200445612.0939281"/>
    <n v="3659050567.6324549"/>
    <n v="44281723815.684669"/>
    <n v="27869364549.92038"/>
    <n v="10070824144.80204"/>
    <n v="20"/>
    <n v="11"/>
    <n v="2586260"/>
    <n v="110457.37067289"/>
    <n v="1"/>
    <n v="1"/>
    <n v="1"/>
    <n v="1"/>
    <n v="1"/>
    <n v="1"/>
    <n v="1"/>
    <n v="1"/>
  </r>
  <r>
    <x v="9"/>
    <x v="11"/>
    <n v="27222908.482142851"/>
    <n v="27168462.665178571"/>
    <n v="24160331.27790178"/>
    <n v="25888985.966517851"/>
    <n v="8493547.4464285709"/>
    <n v="14305638.407366071"/>
    <n v="42456575.839665167"/>
    <n v="20961639.53125"/>
    <n v="40514863.061251514"/>
    <n v="79331910982.321411"/>
    <n v="70548167331.473206"/>
    <n v="4542755476.2590942"/>
    <n v="1209056478.9991069"/>
    <n v="3685297152.333817"/>
    <n v="44599359222.293083"/>
    <n v="35491020041.656319"/>
    <n v="11000222991.15996"/>
    <n v="20"/>
    <n v="11"/>
    <n v="2620630"/>
    <n v="112123.4150136134"/>
    <n v="1"/>
    <n v="1"/>
    <n v="1"/>
    <n v="1"/>
    <n v="1"/>
    <n v="1"/>
    <n v="1"/>
    <n v="1"/>
  </r>
  <r>
    <x v="9"/>
    <x v="12"/>
    <n v="27421444.642857142"/>
    <n v="27366601.753571428"/>
    <n v="24336532.120535709"/>
    <n v="26077793.85535714"/>
    <n v="8555490.728571428"/>
    <n v="14409969.15982143"/>
    <n v="42766210.850553572"/>
    <n v="22211370.160714291"/>
    <n v="42252259.282946832"/>
    <n v="79910477120.428574"/>
    <n v="71062673791.964279"/>
    <n v="4575885706.701293"/>
    <n v="1217874105.2121429"/>
    <n v="3712173955.3100891"/>
    <n v="44924621512.181023"/>
    <n v="37012979131.86142"/>
    <n v="11656055068.72694"/>
    <n v="20"/>
    <n v="11"/>
    <n v="2655000"/>
    <n v="113593.9323220536"/>
    <n v="1"/>
    <n v="1"/>
    <n v="1"/>
    <n v="1"/>
    <n v="1"/>
    <n v="1"/>
    <n v="1"/>
    <n v="1"/>
  </r>
  <r>
    <x v="9"/>
    <x v="13"/>
    <n v="27617896.428571429"/>
    <n v="27562660.635714281"/>
    <n v="24510883.080357142"/>
    <n v="26264619.503571421"/>
    <n v="8616783.685714284"/>
    <n v="14513204.573214279"/>
    <n v="43072595.091035709"/>
    <n v="26789359.53571428"/>
    <n v="45650325.555618607"/>
    <n v="80482969056.285706"/>
    <n v="71571778594.642838"/>
    <n v="4608668112.2241945"/>
    <n v="1226599157.661428"/>
    <n v="3738768586.3333921"/>
    <n v="45246468965.280289"/>
    <n v="39989685186.721901"/>
    <n v="14058486610.452721"/>
    <n v="20"/>
    <n v="11"/>
    <n v="2699920"/>
    <n v="115515.8304161806"/>
    <n v="1"/>
    <n v="1"/>
    <n v="1"/>
    <n v="1"/>
    <n v="1"/>
    <n v="1"/>
    <n v="1"/>
    <n v="1"/>
  </r>
  <r>
    <x v="9"/>
    <x v="14"/>
    <n v="27809036.16071428"/>
    <n v="27753418.08839285"/>
    <n v="24680519.592633929"/>
    <n v="26446393.388839278"/>
    <n v="8676419.2821428571"/>
    <n v="14613648.502455359"/>
    <n v="43370694.705888391"/>
    <n v="32258481.946428571"/>
    <n v="48725790.675922252"/>
    <n v="81039980818.107132"/>
    <n v="72067117210.491058"/>
    <n v="4640564081.9546976"/>
    <n v="1235088284.813036"/>
    <n v="3764644098.9012718"/>
    <n v="45559613667.694588"/>
    <n v="42683792632.107887"/>
    <n v="16928565832.74435"/>
    <n v="20"/>
    <n v="11"/>
    <n v="2746340"/>
    <n v="117501.90587320121"/>
    <n v="1"/>
    <n v="1"/>
    <n v="1"/>
    <n v="1"/>
    <n v="1"/>
    <n v="1"/>
    <n v="1"/>
    <n v="1"/>
  </r>
  <r>
    <x v="9"/>
    <x v="15"/>
    <n v="28023602.678571429"/>
    <n v="27967555.47321428"/>
    <n v="24870947.377232142"/>
    <n v="26650446.147321429"/>
    <n v="8743364.0357142854"/>
    <n v="14726403.20758928"/>
    <n v="43705330.501473211"/>
    <n v="37551627.589285709"/>
    <n v="52597688.917430922"/>
    <n v="81665261981.785706"/>
    <n v="72623166341.517838"/>
    <n v="4676369338.5699768"/>
    <n v="1244617870.483928"/>
    <n v="3793691009.0712051"/>
    <n v="45911138531.882584"/>
    <n v="46075575491.669487"/>
    <n v="19706296186.77087"/>
    <n v="20"/>
    <n v="11"/>
    <n v="2792300"/>
    <n v="119468.3002722677"/>
    <n v="1"/>
    <n v="1"/>
    <n v="1"/>
    <n v="1"/>
    <n v="1"/>
    <n v="1"/>
    <n v="1"/>
    <n v="1"/>
  </r>
  <r>
    <x v="9"/>
    <x v="16"/>
    <n v="28227515.625"/>
    <n v="28171060.59375"/>
    <n v="25051920.1171875"/>
    <n v="26844367.359375"/>
    <n v="8806984.8749999981"/>
    <n v="14833559.4609375"/>
    <n v="44023351.093593746"/>
    <n v="42905823.749999993"/>
    <n v="55876003.351884782"/>
    <n v="82259496933.749985"/>
    <n v="73151606742.187485"/>
    <n v="4710396806.8207016"/>
    <n v="1253674296.95625"/>
    <n v="3821295693.6070299"/>
    <n v="46245209623.287437"/>
    <n v="48947378936.251068"/>
    <n v="22516064555.245312"/>
    <n v="20"/>
    <n v="11"/>
    <n v="2840100"/>
    <n v="121513.41890315049"/>
    <n v="1"/>
    <n v="1"/>
    <n v="1"/>
    <n v="1"/>
    <n v="1"/>
    <n v="1"/>
    <n v="1"/>
    <n v="1"/>
  </r>
  <r>
    <x v="9"/>
    <x v="17"/>
    <n v="28412975.446428571"/>
    <n v="28356149.495535709"/>
    <n v="25216515.708705351"/>
    <n v="27020739.649553571"/>
    <n v="8864848.3392857127"/>
    <n v="14931018.597098211"/>
    <n v="44312592.376495533"/>
    <n v="43471852.433035709"/>
    <n v="59147411.765345499"/>
    <n v="82799956526.964264"/>
    <n v="73632225869.419617"/>
    <n v="4741344955.5085363"/>
    <n v="1261911161.097321"/>
    <n v="3846402289.1139498"/>
    <n v="46549048913.737267"/>
    <n v="51813132706.442657"/>
    <n v="22813104379.992939"/>
    <n v="20"/>
    <n v="11"/>
    <n v="2883600"/>
    <n v="123374.5624270713"/>
    <n v="1"/>
    <n v="1"/>
    <n v="1"/>
    <n v="1"/>
    <n v="1"/>
    <n v="1"/>
    <n v="1"/>
    <n v="1"/>
  </r>
  <r>
    <x v="9"/>
    <x v="18"/>
    <n v="28574639.732142851"/>
    <n v="28517490.452678569"/>
    <n v="25359992.76227678"/>
    <n v="27174482.38526785"/>
    <n v="8915287.5964285713"/>
    <n v="15015973.179241071"/>
    <n v="44564722.379852667"/>
    <n v="47433901.955357127"/>
    <n v="61126956.54486268"/>
    <n v="83271072121.821426"/>
    <n v="74051178865.848206"/>
    <n v="4768322283.0680008"/>
    <n v="1269091189.3516071"/>
    <n v="3868287567.5428791"/>
    <n v="46813903918.363853"/>
    <n v="53547213933.299713"/>
    <n v="24892303775.754871"/>
    <n v="20"/>
    <n v="11"/>
    <n v="2919150"/>
    <n v="124895.56592765461"/>
    <n v="1"/>
    <n v="1"/>
    <n v="1"/>
    <n v="1"/>
    <n v="1"/>
    <n v="1"/>
    <n v="1"/>
    <n v="1"/>
  </r>
  <r>
    <x v="9"/>
    <x v="19"/>
    <n v="28727779.464285709"/>
    <n v="28670323.905357141"/>
    <n v="25495904.274553571"/>
    <n v="27320118.270535711"/>
    <n v="8963067.1928571425"/>
    <n v="15096448.108482139"/>
    <n v="44803557.574705347"/>
    <n v="50560891.857142858"/>
    <n v="60250461.258443661"/>
    <n v="83717345803.642853"/>
    <n v="74448040481.696411"/>
    <n v="4793877096.8485031"/>
    <n v="1275892614.903214"/>
    <n v="3889018835.8107581"/>
    <n v="47064793125.500748"/>
    <n v="52779404062.396637"/>
    <n v="26533281627.676609"/>
    <n v="20"/>
    <n v="11"/>
    <n v="2949770"/>
    <n v="126205.6398288605"/>
    <n v="1"/>
    <n v="1"/>
    <n v="1"/>
    <n v="1"/>
    <n v="1"/>
    <n v="1"/>
    <n v="1"/>
    <n v="1"/>
  </r>
  <r>
    <x v="9"/>
    <x v="20"/>
    <n v="28865560.714285709"/>
    <n v="28807829.592857141"/>
    <n v="25618185.133928571"/>
    <n v="27451148.239285711"/>
    <n v="9006054.9428571425"/>
    <n v="15168852.155357139"/>
    <n v="45018439.834392853"/>
    <n v="53112631.714285716"/>
    <n v="59281377.935143113"/>
    <n v="84118862411.142853"/>
    <n v="74805100591.071411"/>
    <n v="4816869001.9336596"/>
    <n v="1282011921.1157141"/>
    <n v="3907670951.8623209"/>
    <n v="47290520492.834671"/>
    <n v="51930487071.185364"/>
    <n v="27872380480.233212"/>
    <n v="20"/>
    <n v="11"/>
    <n v="2979910"/>
    <n v="127495.17697394011"/>
    <n v="1"/>
    <n v="1"/>
    <n v="1"/>
    <n v="1"/>
    <n v="1"/>
    <n v="1"/>
    <n v="1"/>
    <n v="1"/>
  </r>
  <r>
    <x v="9"/>
    <x v="21"/>
    <n v="29008357.589285709"/>
    <n v="28950340.874107141"/>
    <n v="26078513.47276786"/>
    <n v="27586948.067410711"/>
    <n v="9340691.1437499989"/>
    <n v="15693521.455803569"/>
    <n v="45186666.717121422"/>
    <n v="55696046.571428567"/>
    <n v="61360083.52253297"/>
    <n v="84534995352.392853"/>
    <n v="76149259340.482132"/>
    <n v="4983477738.2904234"/>
    <n v="1329647384.3128121"/>
    <n v="3927002057.395915"/>
    <n v="47467237786.334549"/>
    <n v="53751433165.738876"/>
    <n v="29228101699.696072"/>
    <n v="20"/>
    <n v="11"/>
    <n v="3011630"/>
    <n v="128852.3142746013"/>
    <n v="1"/>
    <n v="1"/>
    <n v="1"/>
    <n v="1"/>
    <n v="1"/>
    <n v="1"/>
    <n v="1"/>
    <n v="1"/>
  </r>
  <r>
    <x v="9"/>
    <x v="22"/>
    <n v="29141510.267857142"/>
    <n v="29112368.757589292"/>
    <n v="26343925.282142859"/>
    <n v="27801000.795535721"/>
    <n v="9624654.0206959806"/>
    <n v="16183242.321579911"/>
    <n v="45427884.394275002"/>
    <n v="58283020.535714284"/>
    <n v="63861613.325029731"/>
    <n v="85008116772.160721"/>
    <n v="76924261823.857132"/>
    <n v="5138988599.2176991"/>
    <n v="1370069499.8460729"/>
    <n v="3957472463.2445092"/>
    <n v="47720629719.654083"/>
    <n v="55942773272.726044"/>
    <n v="30585690662.95647"/>
    <n v="20"/>
    <n v="11"/>
    <n v="3043750.0000000019"/>
    <n v="130226.565538701"/>
    <n v="1"/>
    <n v="1"/>
    <n v="1"/>
    <n v="1"/>
    <n v="1"/>
    <n v="1"/>
    <n v="1"/>
    <n v="1"/>
  </r>
  <r>
    <x v="9"/>
    <x v="23"/>
    <n v="29285870.53571428"/>
    <n v="29256584.665178571"/>
    <n v="26620856.31696428"/>
    <n v="28026578.102678571"/>
    <n v="9913970.0372321438"/>
    <n v="16683194.010468749"/>
    <n v="45680423.006183043"/>
    <n v="58571741.071428567"/>
    <n v="64988766.543611087"/>
    <n v="85429227222.321426"/>
    <n v="77732900445.535706"/>
    <n v="5297748258.0243502"/>
    <n v="1411253634.7999959"/>
    <n v="3989583392.9162951"/>
    <n v="47985913955.305107"/>
    <n v="56930159492.203323"/>
    <n v="30737205064.787941"/>
    <n v="20"/>
    <n v="11"/>
    <n v="3076880.0000000019"/>
    <n v="131644.02956048239"/>
    <n v="1"/>
    <n v="1"/>
    <n v="1"/>
    <n v="1"/>
    <n v="1"/>
    <n v="1"/>
    <n v="1"/>
    <n v="1"/>
  </r>
  <r>
    <x v="9"/>
    <x v="24"/>
    <n v="29438512.053571429"/>
    <n v="29409073.541517861"/>
    <n v="26906800.016964279"/>
    <n v="28260971.571428571"/>
    <n v="10225938.17800089"/>
    <n v="17192091.039285708"/>
    <n v="45956667.236414731"/>
    <n v="58877024.107142851"/>
    <n v="67210312.171612993"/>
    <n v="85874494741.232147"/>
    <n v="78567856049.535706"/>
    <n v="5459348509.525177"/>
    <n v="1455662299.638427"/>
    <n v="4022949303.1928558"/>
    <n v="48276100231.836594"/>
    <n v="58876233462.332977"/>
    <n v="30897411114.66629"/>
    <n v="20"/>
    <n v="11"/>
    <n v="3115250"/>
    <n v="133285.68650330621"/>
    <n v="1"/>
    <n v="1"/>
    <n v="1"/>
    <n v="1"/>
    <n v="1"/>
    <n v="1"/>
    <n v="1"/>
    <n v="1"/>
  </r>
  <r>
    <x v="9"/>
    <x v="25"/>
    <n v="29667981.696428571"/>
    <n v="29638313.71473214"/>
    <n v="27264875.179017849"/>
    <n v="28570266.37366071"/>
    <n v="8010355.0580357136"/>
    <n v="17751332.49236919"/>
    <n v="46170796.515066952"/>
    <n v="59335963.392857127"/>
    <n v="68749046.983889133"/>
    <n v="86543876047.017853"/>
    <n v="79613435522.732132"/>
    <n v="5636935632.9518366"/>
    <n v="1140274042.511384"/>
    <n v="4066977418.2906022"/>
    <n v="48501036615.182404"/>
    <n v="60224165157.886879"/>
    <n v="31138252699.349319"/>
    <n v="20"/>
    <n v="11"/>
    <n v="3162040.0069876551"/>
    <n v="135287.5926754734"/>
    <n v="1"/>
    <n v="1"/>
    <n v="1"/>
    <n v="1"/>
    <n v="1"/>
    <n v="1"/>
    <n v="1"/>
    <n v="1"/>
  </r>
  <r>
    <x v="9"/>
    <x v="26"/>
    <n v="29877752.67857141"/>
    <n v="29847874.925892841"/>
    <n v="27457654.711607128"/>
    <n v="28772275.829464272"/>
    <n v="8066993.2232142817"/>
    <n v="17876845.39342767"/>
    <n v="46497252.606026746"/>
    <n v="59755505.357142791"/>
    <n v="69235145.271759346"/>
    <n v="87155794783.607071"/>
    <n v="80176351757.892807"/>
    <n v="5676792254.6829538"/>
    <n v="1258450942.8214281"/>
    <n v="4095733464.3242388"/>
    <n v="48843968945.052933"/>
    <n v="60649987258.061188"/>
    <n v="31358419406.93969"/>
    <n v="20"/>
    <n v="11"/>
    <n v="3263512.662716703"/>
    <n v="142421.672795338"/>
    <n v="1"/>
    <n v="1"/>
    <n v="1"/>
    <n v="1"/>
    <n v="1"/>
    <n v="1"/>
    <n v="1"/>
    <n v="1"/>
  </r>
  <r>
    <x v="9"/>
    <x v="27"/>
    <n v="30456459.584225111"/>
    <n v="30811784.94604107"/>
    <n v="26497119.83827585"/>
    <n v="29263581.583842959"/>
    <n v="9086177.1092938241"/>
    <n v="18612272.396898791"/>
    <n v="46350924.42974259"/>
    <n v="62435742.147661462"/>
    <n v="71634814.30010581"/>
    <n v="89970412042.439896"/>
    <n v="77371589927.765488"/>
    <n v="6008832551.2957973"/>
    <n v="1441067689.5340011"/>
    <n v="4235098685.7677112"/>
    <n v="46081968768.75428"/>
    <n v="61706229038.111153"/>
    <n v="32446875558.507"/>
    <n v="19.829999999999998"/>
    <n v="11"/>
    <n v="3430832.2480670111"/>
    <n v="239286.5710966069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9"/>
    <x v="28"/>
    <n v="31023387.627107661"/>
    <n v="31778290.05936728"/>
    <n v="25470201.24185539"/>
    <n v="29741087.605187211"/>
    <n v="10134306.62485517"/>
    <n v="19355139.942159358"/>
    <n v="46147289.095322639"/>
    <n v="65149114.01692608"/>
    <n v="74046600.340431973"/>
    <n v="92792606973.352448"/>
    <n v="74372987626.217712"/>
    <n v="6351098844.9204617"/>
    <n v="1633650227.9266529"/>
    <n v="4374765281.2850113"/>
    <n v="43282687319.615562"/>
    <n v="62702661168.277786"/>
    <n v="33525074073.271049"/>
    <n v="19.670000000000002"/>
    <n v="11"/>
    <n v="3594086.6297017471"/>
    <n v="344497.67684361612"/>
    <n v="1.033333333333333"/>
    <n v="1.033333333333333"/>
    <n v="1.033333333333333"/>
    <n v="1.033333333333333"/>
    <n v="1.033333333333333"/>
    <n v="1.033333333333333"/>
    <n v="1.033333333333333"/>
    <n v="1.033333333333333"/>
  </r>
  <r>
    <x v="9"/>
    <x v="29"/>
    <n v="31564953.637243159"/>
    <n v="32732856.921821158"/>
    <n v="24368144.207951721"/>
    <n v="30191878.154023081"/>
    <n v="11205558.541221321"/>
    <n v="20096348.554885879"/>
    <n v="45867823.254118957"/>
    <n v="67864650.3200728"/>
    <n v="76436382.679628119"/>
    <n v="95579942211.717773"/>
    <n v="71154981087.219009"/>
    <n v="6700675257.7842121"/>
    <n v="1835470489.052053"/>
    <n v="4512704547.9864445"/>
    <n v="40439467913.864777"/>
    <n v="63610357665.986519"/>
    <n v="34576729135.195923"/>
    <n v="19.5"/>
    <n v="11"/>
    <n v="3751145.2854396808"/>
    <n v="457476.78855380393"/>
    <n v="1.05"/>
    <n v="1.05"/>
    <n v="1.05"/>
    <n v="1.05"/>
    <n v="1.05"/>
    <n v="1.05"/>
    <n v="1.05"/>
    <n v="1.05"/>
  </r>
  <r>
    <x v="9"/>
    <x v="30"/>
    <n v="32032971.916542269"/>
    <n v="33623942.855063863"/>
    <n v="23159838.69566007"/>
    <n v="30570132.865686841"/>
    <n v="12279305.9013412"/>
    <n v="20803632.091024179"/>
    <n v="45446778.906594351"/>
    <n v="70472538.216392994"/>
    <n v="78683157.239658788"/>
    <n v="98181913136.786469"/>
    <n v="67626728991.327377"/>
    <n v="7046606261.8717108"/>
    <n v="2043276501.983176"/>
    <n v="4641768974.3258877"/>
    <n v="37510845031.016113"/>
    <n v="64331349359.14502"/>
    <n v="35546417959.108398"/>
    <n v="19.329999999999991"/>
    <n v="11"/>
    <n v="3896950.3921770211"/>
    <n v="576989.81121504807"/>
    <n v="1.066666666666666"/>
    <n v="1.066666666666666"/>
    <n v="1.066666666666666"/>
    <n v="1.066666666666666"/>
    <n v="1.066666666666666"/>
    <n v="1.066666666666666"/>
    <n v="1.066666666666666"/>
    <n v="1.066666666666666"/>
  </r>
  <r>
    <x v="9"/>
    <x v="31"/>
    <n v="32378353.61999451"/>
    <n v="34396604.328974172"/>
    <n v="21823010.33987629"/>
    <n v="30829589.038504768"/>
    <n v="13329088.90689774"/>
    <n v="21441663.487332281"/>
    <n v="44823783.292679891"/>
    <n v="72851295.644987643"/>
    <n v="80656970.5461694"/>
    <n v="100438084640.6046"/>
    <n v="63723190192.438766"/>
    <n v="7376200260.435895"/>
    <n v="2252616025.265718"/>
    <n v="4754307999.6004162"/>
    <n v="34474286527.314957"/>
    <n v="64767547348.574013"/>
    <n v="36375128981.623833"/>
    <n v="19.170000000000002"/>
    <n v="11"/>
    <n v="4026183.1293152692"/>
    <n v="701229.04827087407"/>
    <n v="1.083333333333333"/>
    <n v="1.083333333333333"/>
    <n v="1.083333333333333"/>
    <n v="1.083333333333333"/>
    <n v="1.083333333333333"/>
    <n v="1.083333333333333"/>
    <n v="1.083333333333333"/>
    <n v="1.083333333333333"/>
  </r>
  <r>
    <x v="9"/>
    <x v="32"/>
    <n v="32619232.618312381"/>
    <n v="35065675.064685807"/>
    <n v="20387020.386445239"/>
    <n v="30988270.987396751"/>
    <n v="14352462.35205744"/>
    <n v="22017982.017360851"/>
    <n v="44035964.03472171"/>
    <n v="75024235.022118464"/>
    <n v="82390837.532974288"/>
    <n v="102391771188.8826"/>
    <n v="59530099528.42009"/>
    <n v="7690991208.5742321"/>
    <n v="2462882539.6130571"/>
    <n v="4852298412.5615206"/>
    <n v="31390351215.89764"/>
    <n v="64956936310.996933"/>
    <n v="37077885355.597321"/>
    <n v="19"/>
    <n v="11"/>
    <n v="4141260.8764424901"/>
    <n v="829380.75344216556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0"/>
    <x v="0"/>
    <n v="39437214"/>
    <n v="44556834.809837997"/>
    <n v="27116002.978836"/>
    <n v="33815399.707085997"/>
    <n v="15449568.021714"/>
    <n v="25885088.655467998"/>
    <n v="58753837.477698013"/>
    <n v="20252115.728297319"/>
    <n v="303022.02072699298"/>
    <n v="130105957644.72701"/>
    <n v="79178728698.201126"/>
    <n v="8786693344.0986118"/>
    <n v="2312027854.4495001"/>
    <n v="5060474566.1654196"/>
    <n v="61976485463.349739"/>
    <n v="265447290.15684581"/>
    <n v="9560102364.0635395"/>
    <n v="17"/>
    <n v="11"/>
    <n v="2967830"/>
    <n v="48562.542865060394"/>
    <n v="1"/>
    <n v="1"/>
    <n v="1"/>
    <n v="1"/>
    <n v="1"/>
    <n v="1"/>
    <n v="1"/>
    <n v="1"/>
  </r>
  <r>
    <x v="10"/>
    <x v="1"/>
    <n v="39787248"/>
    <n v="44952309.173616"/>
    <n v="27356677.256352"/>
    <n v="34115536.010352001"/>
    <n v="15586694.191248"/>
    <n v="26114837.671776"/>
    <n v="59275320.581136003"/>
    <n v="21849928.35724996"/>
    <n v="594865.56228085584"/>
    <n v="131260742786.95869"/>
    <n v="79881497588.547836"/>
    <n v="8864681647.6843624"/>
    <n v="2332548785.720263"/>
    <n v="5105389963.9491758"/>
    <n v="65166101940.489304"/>
    <n v="521102232.55802971"/>
    <n v="10314357005.717461"/>
    <n v="17"/>
    <n v="11"/>
    <n v="2996230"/>
    <n v="48993.570805554067"/>
    <n v="1"/>
    <n v="1"/>
    <n v="1"/>
    <n v="1"/>
    <n v="1"/>
    <n v="1"/>
    <n v="1"/>
    <n v="1"/>
  </r>
  <r>
    <x v="10"/>
    <x v="2"/>
    <n v="40137282"/>
    <n v="45347783.537394002"/>
    <n v="27597351.533868"/>
    <n v="34415672.313617997"/>
    <n v="15723820.360781999"/>
    <n v="26344586.688083999"/>
    <n v="59796803.684574001"/>
    <n v="23409505.43696807"/>
    <n v="1091622.818652929"/>
    <n v="132415527929.19051"/>
    <n v="80584266478.894562"/>
    <n v="8942669951.270113"/>
    <n v="2353069716.9910259"/>
    <n v="5150305361.732934"/>
    <n v="65739410034.746971"/>
    <n v="956261589.13996589"/>
    <n v="11050562384.295259"/>
    <n v="17"/>
    <n v="11"/>
    <n v="3024630"/>
    <n v="49424.598746047748"/>
    <n v="1"/>
    <n v="1"/>
    <n v="1"/>
    <n v="1"/>
    <n v="1"/>
    <n v="1"/>
    <n v="1"/>
    <n v="1"/>
  </r>
  <r>
    <x v="10"/>
    <x v="3"/>
    <n v="40487316"/>
    <n v="45743257.901171997"/>
    <n v="27838025.811384"/>
    <n v="34715808.616884001"/>
    <n v="15860946.530316001"/>
    <n v="26574335.704392001"/>
    <n v="60318286.788012013"/>
    <n v="24906819.937499542"/>
    <n v="2002982.873817903"/>
    <n v="133570313071.4223"/>
    <n v="81287035369.241287"/>
    <n v="9020658254.8558636"/>
    <n v="2373590648.2617888"/>
    <n v="5195220759.5166903"/>
    <n v="66312718129.004646"/>
    <n v="1754612997.464483"/>
    <n v="11757376432.18639"/>
    <n v="17"/>
    <n v="11"/>
    <n v="3053030"/>
    <n v="49855.626686541429"/>
    <n v="1"/>
    <n v="1"/>
    <n v="1"/>
    <n v="1"/>
    <n v="1"/>
    <n v="1"/>
    <n v="1"/>
    <n v="1"/>
  </r>
  <r>
    <x v="10"/>
    <x v="4"/>
    <n v="40669046.5"/>
    <n v="45948580.109490506"/>
    <n v="27962978.978190999"/>
    <n v="34871633.252378501"/>
    <n v="15932139.6354215"/>
    <n v="26693616.698833"/>
    <n v="60589030.159025513"/>
    <n v="26209304.876919519"/>
    <n v="2815904.5389464651"/>
    <n v="134169853919.7123"/>
    <n v="81651898616.317719"/>
    <n v="9061148188.4188614"/>
    <n v="2384244696.4408269"/>
    <n v="5218539916.218442"/>
    <n v="66610367976.229469"/>
    <n v="2466732376.1171031"/>
    <n v="12372220309.02182"/>
    <n v="17"/>
    <n v="11"/>
    <n v="3081430"/>
    <n v="50079.407585368077"/>
    <n v="1"/>
    <n v="1"/>
    <n v="1"/>
    <n v="1"/>
    <n v="1"/>
    <n v="1"/>
    <n v="1"/>
    <n v="1"/>
  </r>
  <r>
    <x v="10"/>
    <x v="5"/>
    <n v="40769301.5"/>
    <n v="46061849.912825502"/>
    <n v="28031911.709561002"/>
    <n v="34957596.801873498"/>
    <n v="15971414.631926499"/>
    <n v="26759420.271143001"/>
    <n v="60738390.759810507"/>
    <n v="27338474.758614521"/>
    <n v="4172348.6759318071"/>
    <n v="134500601745.4505"/>
    <n v="81853182191.918121"/>
    <n v="9083485211.0394917"/>
    <n v="2390122199.6677999"/>
    <n v="5231404361.4003677"/>
    <n v="66774572033.520477"/>
    <n v="3654977440.1162629"/>
    <n v="12905250032.940411"/>
    <n v="17"/>
    <n v="11"/>
    <n v="3109830"/>
    <n v="50202.860467585793"/>
    <n v="1"/>
    <n v="1"/>
    <n v="1"/>
    <n v="1"/>
    <n v="1"/>
    <n v="1"/>
    <n v="1"/>
    <n v="1"/>
  </r>
  <r>
    <x v="10"/>
    <x v="6"/>
    <n v="40908749.5"/>
    <n v="46219400.6338415"/>
    <n v="28127792.528712999"/>
    <n v="35077166.350025497"/>
    <n v="16026043.5253745"/>
    <n v="26850948.639318999"/>
    <n v="60946141.366346501"/>
    <n v="28352006.340172559"/>
    <n v="6131096.2117602769"/>
    <n v="134960649850.8172"/>
    <n v="82133154183.841965"/>
    <n v="9114554515.6168346"/>
    <n v="2398297413.5722942"/>
    <n v="5249297944.2813148"/>
    <n v="67002968895.334023"/>
    <n v="5370840281.5020027"/>
    <n v="13383692176.907"/>
    <n v="17"/>
    <n v="11"/>
    <n v="3138230"/>
    <n v="50374.575170288837"/>
    <n v="1"/>
    <n v="1"/>
    <n v="1"/>
    <n v="1"/>
    <n v="1"/>
    <n v="1"/>
    <n v="1"/>
    <n v="1"/>
  </r>
  <r>
    <x v="10"/>
    <x v="7"/>
    <n v="41006081"/>
    <n v="46329367.417177007"/>
    <n v="28194715.137494002"/>
    <n v="35160623.147368997"/>
    <n v="16064173.237831"/>
    <n v="26914833.337322"/>
    <n v="61091146.516367003"/>
    <n v="29176894.58969285"/>
    <n v="9144167.8281750455"/>
    <n v="135281752858.15691"/>
    <n v="82328568201.482483"/>
    <n v="9136240176.3539524"/>
    <n v="2404003525.041409"/>
    <n v="5261787254.0037699"/>
    <n v="67162384657.163567"/>
    <n v="8010291017.4813395"/>
    <n v="13773084387.090179"/>
    <n v="17"/>
    <n v="11"/>
    <n v="3166630"/>
    <n v="50494.428087405933"/>
    <n v="1"/>
    <n v="1"/>
    <n v="1"/>
    <n v="1"/>
    <n v="1"/>
    <n v="1"/>
    <n v="1"/>
    <n v="1"/>
  </r>
  <r>
    <x v="10"/>
    <x v="8"/>
    <n v="41028689.5"/>
    <n v="46354910.884821497"/>
    <n v="28210260.154273"/>
    <n v="35180008.783085503"/>
    <n v="16073030.140314501"/>
    <n v="26929672.697599001"/>
    <n v="61124828.817926504"/>
    <n v="29772654.713528719"/>
    <n v="15255020.292404721"/>
    <n v="135356339783.6788"/>
    <n v="82373959650.477158"/>
    <n v="9141277397.1999798"/>
    <n v="2405328960.498065"/>
    <n v="5264688314.3887444"/>
    <n v="67199414305.852043"/>
    <n v="13363397776.14653"/>
    <n v="14054315634.467461"/>
    <n v="17"/>
    <n v="11"/>
    <n v="3195030"/>
    <n v="50522.267940656333"/>
    <n v="1"/>
    <n v="1"/>
    <n v="1"/>
    <n v="1"/>
    <n v="1"/>
    <n v="1"/>
    <n v="1"/>
    <n v="1"/>
  </r>
  <r>
    <x v="10"/>
    <x v="9"/>
    <n v="41018505.5"/>
    <n v="46343404.828493513"/>
    <n v="28203257.900656998"/>
    <n v="35171276.522469498"/>
    <n v="16069040.548130499"/>
    <n v="26922988.306991"/>
    <n v="61109656.623438507"/>
    <n v="30156698.595485698"/>
    <n v="25494278.88955462"/>
    <n v="135322742099.201"/>
    <n v="82353513069.918442"/>
    <n v="9139008380.808094"/>
    <n v="2404731918.027729"/>
    <n v="5263381531.5875597"/>
    <n v="67182734298.675827"/>
    <n v="22332988307.249851"/>
    <n v="14235605277.142719"/>
    <n v="17"/>
    <n v="11"/>
    <n v="3223430"/>
    <n v="50509.727477312801"/>
    <n v="1"/>
    <n v="1"/>
    <n v="1"/>
    <n v="1"/>
    <n v="1"/>
    <n v="1"/>
    <n v="1"/>
    <n v="1"/>
  </r>
  <r>
    <x v="10"/>
    <x v="10"/>
    <n v="41081737.5"/>
    <n v="46414845.417037502"/>
    <n v="28246734.579824999"/>
    <n v="35225494.737637497"/>
    <n v="16093811.7473625"/>
    <n v="26964491.388974998"/>
    <n v="61203860.099662513"/>
    <n v="30400485.75"/>
    <n v="52287332.911223419"/>
    <n v="135531348617.7495"/>
    <n v="82480464973.089005"/>
    <n v="9153096601.9875641"/>
    <n v="2408438927.9927979"/>
    <n v="5271495287.4874506"/>
    <n v="67286299716.366966"/>
    <n v="45803703630.231712"/>
    <n v="14350686100.473391"/>
    <n v="17"/>
    <n v="11"/>
    <n v="3251830"/>
    <n v="50587.590652699473"/>
    <n v="1"/>
    <n v="1"/>
    <n v="1"/>
    <n v="1"/>
    <n v="1"/>
    <n v="1"/>
    <n v="1"/>
    <n v="1"/>
  </r>
  <r>
    <x v="10"/>
    <x v="11"/>
    <n v="41129770"/>
    <n v="46469113.352090001"/>
    <n v="28279760.477979999"/>
    <n v="35266680.156730004"/>
    <n v="16112628.52727"/>
    <n v="26996018.09674"/>
    <n v="61275419.254390001"/>
    <n v="34137709.100000001"/>
    <n v="60682225.314598642"/>
    <n v="135689810988.1028"/>
    <n v="82576900595.701599"/>
    <n v="9163798342.9383926"/>
    <n v="2411254859.1059551"/>
    <n v="5277658685.4546442"/>
    <n v="67364970419.891289"/>
    <n v="53157629375.588409"/>
    <n v="16114859200.34597"/>
    <n v="17"/>
    <n v="11"/>
    <n v="3280230"/>
    <n v="51102.159548750977"/>
    <n v="1"/>
    <n v="1"/>
    <n v="1"/>
    <n v="1"/>
    <n v="1"/>
    <n v="1"/>
    <n v="1"/>
    <n v="1"/>
  </r>
  <r>
    <x v="10"/>
    <x v="12"/>
    <n v="41220154.5"/>
    <n v="46571231.296726502"/>
    <n v="28341906.510182999"/>
    <n v="35344180.255870499"/>
    <n v="16148036.745529501"/>
    <n v="27055343.047929"/>
    <n v="61410074.715181507"/>
    <n v="38746945.229999997"/>
    <n v="63759861.560995728"/>
    <n v="135987995386.44141"/>
    <n v="82758367009.73436"/>
    <n v="9183936197.6194992"/>
    <n v="2416553698.9684901"/>
    <n v="5289256575.2910194"/>
    <n v="67513007940.376251"/>
    <n v="55853638727.432259"/>
    <n v="18290669857.07505"/>
    <n v="17"/>
    <n v="11"/>
    <n v="3308630"/>
    <n v="51544.598442116549"/>
    <n v="1"/>
    <n v="1"/>
    <n v="1"/>
    <n v="1"/>
    <n v="1"/>
    <n v="1"/>
    <n v="1"/>
    <n v="1"/>
  </r>
  <r>
    <x v="10"/>
    <x v="13"/>
    <n v="41268340"/>
    <n v="46625672.093780003"/>
    <n v="28375037.607159998"/>
    <n v="35385496.864660002"/>
    <n v="16166913.463339999"/>
    <n v="27086970.179079998"/>
    <n v="61481861.810379997"/>
    <n v="43331757"/>
    <n v="69621146.050151825"/>
    <n v="136146962513.8376"/>
    <n v="82855109812.907211"/>
    <n v="9194672027.2887058"/>
    <n v="2419378599.7888312"/>
    <n v="5295439605.7963686"/>
    <n v="67591929237.095573"/>
    <n v="60988123939.932999"/>
    <n v="20454950884.756519"/>
    <n v="17"/>
    <n v="11"/>
    <n v="3338730"/>
    <n v="52013.521353746954"/>
    <n v="1"/>
    <n v="1"/>
    <n v="1"/>
    <n v="1"/>
    <n v="1"/>
    <n v="1"/>
    <n v="1"/>
    <n v="1"/>
  </r>
  <r>
    <x v="10"/>
    <x v="14"/>
    <n v="41265835.5"/>
    <n v="46622842.467103504"/>
    <n v="28373315.578077"/>
    <n v="35383349.3836395"/>
    <n v="16165932.3229605"/>
    <n v="27085326.320450999"/>
    <n v="61478130.588748507"/>
    <n v="48281027.534999996"/>
    <n v="76296245.735959053"/>
    <n v="136138700003.9422"/>
    <n v="82850081487.984833"/>
    <n v="9194114019.4770908"/>
    <n v="2419231772.1310391"/>
    <n v="5295118235.2616501"/>
    <n v="67587827206.65834"/>
    <n v="66835511264.700127"/>
    <n v="22791276312.520679"/>
    <n v="17"/>
    <n v="11"/>
    <n v="3369470"/>
    <n v="52492.414719312372"/>
    <n v="1"/>
    <n v="1"/>
    <n v="1"/>
    <n v="1"/>
    <n v="1"/>
    <n v="1"/>
    <n v="1"/>
    <n v="1"/>
  </r>
  <r>
    <x v="10"/>
    <x v="15"/>
    <n v="41250424.5"/>
    <n v="46605430.857316501"/>
    <n v="28362719.375163"/>
    <n v="35370135.237100497"/>
    <n v="16159895.048299501"/>
    <n v="27075211.125668999"/>
    <n v="61455171.173071504"/>
    <n v="53625551.850000001"/>
    <n v="84480426.304546118"/>
    <n v="136087858103.3642"/>
    <n v="82819140575.475967"/>
    <n v="9190680416.6083412"/>
    <n v="2418328293.9780202"/>
    <n v="5293140738.23209"/>
    <n v="67562586084.251358"/>
    <n v="74004853442.782394"/>
    <n v="25314183065.77586"/>
    <n v="17"/>
    <n v="11"/>
    <n v="3393660"/>
    <n v="52869.266720386833"/>
    <n v="1"/>
    <n v="1"/>
    <n v="1"/>
    <n v="1"/>
    <n v="1"/>
    <n v="1"/>
    <n v="1"/>
    <n v="1"/>
  </r>
  <r>
    <x v="10"/>
    <x v="16"/>
    <n v="41218997.5"/>
    <n v="46569924.0984575"/>
    <n v="28341110.987064999"/>
    <n v="35343188.187377498"/>
    <n v="16147583.4896225"/>
    <n v="27054583.637095001"/>
    <n v="61408351.008482501"/>
    <n v="56882216.549999997"/>
    <n v="90664865.869341597"/>
    <n v="135984178367.4959"/>
    <n v="82756044082.229813"/>
    <n v="9183678415.6118984"/>
    <n v="2416485869.2220068"/>
    <n v="5289108112.2410421"/>
    <n v="67511112931.705498"/>
    <n v="79422422501.543243"/>
    <n v="26851506292.402"/>
    <n v="17"/>
    <n v="11"/>
    <n v="3422820"/>
    <n v="53323.545527800212"/>
    <n v="1"/>
    <n v="1"/>
    <n v="1"/>
    <n v="1"/>
    <n v="1"/>
    <n v="1"/>
    <n v="1"/>
    <n v="1"/>
  </r>
  <r>
    <x v="10"/>
    <x v="17"/>
    <n v="41157453"/>
    <n v="46500390.076101013"/>
    <n v="28298794.589021999"/>
    <n v="35290416.917397"/>
    <n v="16123473.370203"/>
    <n v="27014188.165986001"/>
    <n v="61316661.581571013"/>
    <n v="61324604.969999999"/>
    <n v="101178853.99768271"/>
    <n v="135781139022.2149"/>
    <n v="82632480199.944244"/>
    <n v="9169966172.9439487"/>
    <n v="2412877789.8508792"/>
    <n v="5281210891.6884604"/>
    <n v="67410311409.547539"/>
    <n v="88632676101.970032"/>
    <n v="28948555736.810902"/>
    <n v="17"/>
    <n v="11"/>
    <n v="3444920"/>
    <n v="53667.837765243043"/>
    <n v="1"/>
    <n v="1"/>
    <n v="1"/>
    <n v="1"/>
    <n v="1"/>
    <n v="1"/>
    <n v="1"/>
    <n v="1"/>
  </r>
  <r>
    <x v="10"/>
    <x v="18"/>
    <n v="41108918.5"/>
    <n v="46445554.972914502"/>
    <n v="28265423.528719001"/>
    <n v="35248801.058906503"/>
    <n v="16104459.931293501"/>
    <n v="26982331.964497"/>
    <n v="61244354.543729506"/>
    <n v="63307734.490000002"/>
    <n v="110251772.502556"/>
    <n v="135621020520.91029"/>
    <n v="82535036703.859482"/>
    <n v="9159152585.3485069"/>
    <n v="2410032428.7180719"/>
    <n v="5274983078.4653578"/>
    <n v="67330818498.285347"/>
    <n v="96580552712.239029"/>
    <n v="29884700950.809738"/>
    <n v="17"/>
    <n v="11"/>
    <n v="3461000"/>
    <n v="53918.345420359881"/>
    <n v="1"/>
    <n v="1"/>
    <n v="1"/>
    <n v="1"/>
    <n v="1"/>
    <n v="1"/>
    <n v="1"/>
    <n v="1"/>
  </r>
  <r>
    <x v="10"/>
    <x v="19"/>
    <n v="41001178"/>
    <n v="46323827.924425997"/>
    <n v="28191343.962172002"/>
    <n v="35156419.074922003"/>
    <n v="16062252.482678"/>
    <n v="26911615.194435999"/>
    <n v="61083841.992646001"/>
    <n v="68061955.480000004"/>
    <n v="108790421.6637055"/>
    <n v="135265577539.3239"/>
    <n v="82318724369.542252"/>
    <n v="9135147777.7512989"/>
    <n v="2403716084.032763"/>
    <n v="5261158114.5620766"/>
    <n v="67154354209.875168"/>
    <n v="95300409377.406021"/>
    <n v="32128952363.133701"/>
    <n v="17"/>
    <n v="11"/>
    <n v="3479900"/>
    <n v="54212.785388127828"/>
    <n v="1"/>
    <n v="1"/>
    <n v="1"/>
    <n v="1"/>
    <n v="1"/>
    <n v="1"/>
    <n v="1"/>
    <n v="1"/>
  </r>
  <r>
    <x v="10"/>
    <x v="20"/>
    <n v="40901128.5"/>
    <n v="46210790.298484497"/>
    <n v="28122552.527259"/>
    <n v="35070631.7311965"/>
    <n v="16023057.9910035"/>
    <n v="26845946.504517"/>
    <n v="60934787.547199503"/>
    <n v="70758952.304999992"/>
    <n v="90732539.947810039"/>
    <n v="134935507671.5748"/>
    <n v="82117853379.596283"/>
    <n v="9112856540.9582958"/>
    <n v="2397850628.353673"/>
    <n v="5248320038.5735559"/>
    <n v="66990486733.640198"/>
    <n v="79481704994.281601"/>
    <n v="33402081850.860661"/>
    <n v="17"/>
    <n v="11"/>
    <n v="3574030"/>
    <n v="55679.221058286283"/>
    <n v="1"/>
    <n v="1"/>
    <n v="1"/>
    <n v="1"/>
    <n v="1"/>
    <n v="1"/>
    <n v="1"/>
    <n v="1"/>
  </r>
  <r>
    <x v="10"/>
    <x v="21"/>
    <n v="40111032.5"/>
    <n v="46289976.612495013"/>
    <n v="28337722.462664999"/>
    <n v="34945493.6236175"/>
    <n v="16162820.76794"/>
    <n v="27335066.983262502"/>
    <n v="61292585.7653725"/>
    <n v="71397637.849999994"/>
    <n v="91181626.51833044"/>
    <n v="135166731708.4854"/>
    <n v="82746149590.981812"/>
    <n v="9278888487.4684563"/>
    <n v="2418766127.9222212"/>
    <n v="5229593120.7743578"/>
    <n v="67383842938.735222"/>
    <n v="79875104830.057465"/>
    <n v="33703576236.46286"/>
    <n v="17"/>
    <n v="11"/>
    <n v="3595400.0000000009"/>
    <n v="56012.140746709607"/>
    <n v="1"/>
    <n v="1"/>
    <n v="1"/>
    <n v="1"/>
    <n v="1"/>
    <n v="1"/>
    <n v="1"/>
    <n v="1"/>
  </r>
  <r>
    <x v="10"/>
    <x v="22"/>
    <n v="40163950"/>
    <n v="46186534.302500002"/>
    <n v="28439892.175250001"/>
    <n v="34680566.72625"/>
    <n v="16238405.476849999"/>
    <n v="27721359.109749999"/>
    <n v="61404976.269100003"/>
    <n v="71893470.5"/>
    <n v="92382473.27407451"/>
    <n v="134864680163.3"/>
    <n v="83044485151.730011"/>
    <n v="9410015349.804636"/>
    <n v="2430077379.6106019"/>
    <n v="5189946810.583312"/>
    <n v="67507402810.72316"/>
    <n v="80927046588.089264"/>
    <n v="33937636270.142288"/>
    <n v="17"/>
    <n v="11"/>
    <n v="3614850.0000000061"/>
    <n v="56315.149073328001"/>
    <n v="1"/>
    <n v="1"/>
    <n v="1"/>
    <n v="1"/>
    <n v="1"/>
    <n v="1"/>
    <n v="1"/>
    <n v="1"/>
  </r>
  <r>
    <x v="10"/>
    <x v="23"/>
    <n v="40261873"/>
    <n v="46106608.579663999"/>
    <n v="28555250.282774001"/>
    <n v="34433282.431409001"/>
    <n v="16321317.814866999"/>
    <n v="28125736.621610001"/>
    <n v="61544701.686529987"/>
    <n v="72068752.670000002"/>
    <n v="99716104.365590185"/>
    <n v="134631297052.6189"/>
    <n v="83381330825.700089"/>
    <n v="9547281296.2055149"/>
    <n v="2442485210.9948459"/>
    <n v="5152940715.8603563"/>
    <n v="67661014140.137352"/>
    <n v="87351307424.257004"/>
    <n v="34020379007.260559"/>
    <n v="17"/>
    <n v="11"/>
    <n v="3742840.0000000028"/>
    <n v="58309.084071984951"/>
    <n v="1"/>
    <n v="1"/>
    <n v="1"/>
    <n v="1"/>
    <n v="1"/>
    <n v="1"/>
    <n v="1"/>
    <n v="1"/>
  </r>
  <r>
    <x v="10"/>
    <x v="24"/>
    <n v="40383731.5"/>
    <n v="46519191.443063498"/>
    <n v="29108230.211616501"/>
    <n v="35007768.395257004"/>
    <n v="16648839.450579001"/>
    <n v="28616921.734187499"/>
    <n v="62656651.701658003"/>
    <n v="72286879.385000005"/>
    <n v="98943865.383254394"/>
    <n v="135836039013.74541"/>
    <n v="84996032217.920166"/>
    <n v="9714014082.6699467"/>
    <n v="2491498823.7791471"/>
    <n v="5238912540.3502083"/>
    <n v="68883469747.768768"/>
    <n v="86674826075.73085"/>
    <n v="34123346704.646519"/>
    <n v="17"/>
    <n v="11"/>
    <n v="3785850.0000000051"/>
    <n v="58979.129734085443"/>
    <n v="1"/>
    <n v="1"/>
    <n v="1"/>
    <n v="1"/>
    <n v="1"/>
    <n v="1"/>
    <n v="1"/>
    <n v="1"/>
  </r>
  <r>
    <x v="10"/>
    <x v="25"/>
    <n v="40598768.5"/>
    <n v="46582661.587983496"/>
    <n v="29453391.577537499"/>
    <n v="35353042.220883504"/>
    <n v="16853320.180951498"/>
    <n v="28904455.628649"/>
    <n v="62949933.312453002"/>
    <n v="72671795.614999995"/>
    <n v="95758247.299042746"/>
    <n v="136021371836.9118"/>
    <n v="86003903406.4095"/>
    <n v="9811617463.1449032"/>
    <n v="2522099365.079391"/>
    <n v="5290582768.3552141"/>
    <n v="69205897685.044586"/>
    <n v="83884224633.961441"/>
    <n v="34305048143.141048"/>
    <n v="17"/>
    <n v="11"/>
    <n v="3837859.4967571911"/>
    <n v="59789.377064710417"/>
    <n v="1"/>
    <n v="1"/>
    <n v="1"/>
    <n v="1"/>
    <n v="1"/>
    <n v="1"/>
    <n v="1"/>
    <n v="1"/>
  </r>
  <r>
    <x v="10"/>
    <x v="26"/>
    <n v="41396175.499999993"/>
    <n v="47497599.203120492"/>
    <n v="30031890.420862488"/>
    <n v="36047417.059820503"/>
    <n v="17184338.9773845"/>
    <n v="29472172.731926989"/>
    <n v="64186343.167418987"/>
    <n v="74099154.144999981"/>
    <n v="97639050.572767347"/>
    <n v="138692989673.11179"/>
    <n v="87693120028.918457"/>
    <n v="10004329033.852619"/>
    <n v="2680756880.471981"/>
    <n v="5394495963.0021353"/>
    <n v="70565181951.397095"/>
    <n v="85531808301.744202"/>
    <n v="34978839160.340927"/>
    <n v="17"/>
    <n v="11"/>
    <n v="4130482.7821947988"/>
    <n v="65635.068867752925"/>
    <n v="1"/>
    <n v="1"/>
    <n v="1"/>
    <n v="1"/>
    <n v="1"/>
    <n v="1"/>
    <n v="1"/>
    <n v="1"/>
  </r>
  <r>
    <x v="10"/>
    <x v="27"/>
    <n v="41681437.92063944"/>
    <n v="47322013.241781577"/>
    <n v="29540850.762963179"/>
    <n v="36846078.511060856"/>
    <n v="17475602.80432849"/>
    <n v="29418550.47719771"/>
    <n v="63235534.690970883"/>
    <n v="78152696.101198927"/>
    <n v="99786562.781751707"/>
    <n v="138180278666.0022"/>
    <n v="86259284227.852478"/>
    <n v="10152562408.809509"/>
    <n v="2771630604.7665"/>
    <n v="5605915909.9999266"/>
    <n v="65445979469.557312"/>
    <n v="85956145180.200928"/>
    <n v="37180944684.899368"/>
    <n v="16.829999999999998"/>
    <n v="11"/>
    <n v="4247044.3468221929"/>
    <n v="67203.07713259608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0"/>
    <x v="28"/>
    <n v="41795479.509695329"/>
    <n v="46947218.177713402"/>
    <n v="28921775.229384009"/>
    <n v="37498653.443221591"/>
    <n v="17696735.433812119"/>
    <n v="29241622.1022452"/>
    <n v="62011618.584698893"/>
    <n v="81919139.839002848"/>
    <n v="101538294.6592979"/>
    <n v="137085877078.9231"/>
    <n v="84451583669.8013"/>
    <n v="10256937576.69404"/>
    <n v="2852713751.9305129"/>
    <n v="5798729270.7040453"/>
    <n v="60184227705.603523"/>
    <n v="85982627917.4935"/>
    <n v="39275342665.059334"/>
    <n v="16.670000000000002"/>
    <n v="11"/>
    <n v="4353865.890709172"/>
    <n v="68602.015937950797"/>
    <n v="1.033333333333333"/>
    <n v="1.033333333333333"/>
    <n v="1.033333333333333"/>
    <n v="1.033333333333333"/>
    <n v="1.033333333333333"/>
    <n v="1.033333333333333"/>
    <n v="1.033333333333333"/>
    <n v="1.033333333333333"/>
  </r>
  <r>
    <x v="10"/>
    <x v="29"/>
    <n v="41750845.802492797"/>
    <n v="46393351.97692389"/>
    <n v="28191736.742560741"/>
    <n v="38009782.139783353"/>
    <n v="17850970.755890921"/>
    <n v="28953251.2945753"/>
    <n v="60549957.391135439"/>
    <n v="85380479.66609779"/>
    <n v="102906995.0503"/>
    <n v="135468587772.61771"/>
    <n v="82319871288.277344"/>
    <n v="10319590209.54077"/>
    <n v="2923989009.8149328"/>
    <n v="5972572092.079504"/>
    <n v="54864753186.972862"/>
    <n v="85639201280.85965"/>
    <n v="41250153246.283089"/>
    <n v="16.5"/>
    <n v="11"/>
    <n v="4450446.246628087"/>
    <n v="69825.977484167714"/>
    <n v="1.05"/>
    <n v="1.05"/>
    <n v="1.05"/>
    <n v="1.05"/>
    <n v="1.05"/>
    <n v="1.05"/>
    <n v="1.05"/>
    <n v="1.05"/>
  </r>
  <r>
    <x v="10"/>
    <x v="30"/>
    <n v="41526886.424089313"/>
    <n v="45643460.517604768"/>
    <n v="27345108.652875941"/>
    <n v="38354107.720629632"/>
    <n v="17927419.872893371"/>
    <n v="28542176.523232222"/>
    <n v="58837202.922425263"/>
    <n v="88452268.083310232"/>
    <n v="103824192.8777381"/>
    <n v="133278904711.4059"/>
    <n v="79847717266.397736"/>
    <n v="10334551275.531919"/>
    <n v="2983122666.8494568"/>
    <n v="6122338368.4183712"/>
    <n v="49522270626.938957"/>
    <n v="84886660096.838669"/>
    <n v="43060884983.717209"/>
    <n v="16.329999999999998"/>
    <n v="11"/>
    <n v="4531204.3277024915"/>
    <n v="70789.825857144941"/>
    <n v="1.066666666666666"/>
    <n v="1.066666666666666"/>
    <n v="1.066666666666666"/>
    <n v="1.066666666666666"/>
    <n v="1.066666666666666"/>
    <n v="1.066666666666666"/>
    <n v="1.066666666666666"/>
    <n v="1.066666666666666"/>
  </r>
  <r>
    <x v="10"/>
    <x v="31"/>
    <n v="41184390.60001643"/>
    <n v="44770116.431671962"/>
    <n v="26429911.065933041"/>
    <n v="38581475.337509483"/>
    <n v="17950347.06025406"/>
    <n v="28053118.316716589"/>
    <n v="56975433.197046533"/>
    <n v="91223425.179036394"/>
    <n v="104424988.6405298"/>
    <n v="130728739980.4821"/>
    <n v="77175340312.524475"/>
    <n v="10316183596.99357"/>
    <n v="3033608653.1829352"/>
    <n v="6254860932.9464846"/>
    <n v="44284650549.272209"/>
    <n v="83853265878.345413"/>
    <n v="44746839121.873627"/>
    <n v="16.170000000000002"/>
    <n v="11"/>
    <n v="4599772.3677364914"/>
    <n v="71553.23981496389"/>
    <n v="1.083333333333333"/>
    <n v="1.083333333333333"/>
    <n v="1.083333333333333"/>
    <n v="1.083333333333333"/>
    <n v="1.083333333333333"/>
    <n v="1.083333333333333"/>
    <n v="1.083333333333333"/>
    <n v="1.083333333333333"/>
  </r>
  <r>
    <x v="10"/>
    <x v="32"/>
    <n v="40744166.149333097"/>
    <n v="43799978.610533103"/>
    <n v="25465103.843333188"/>
    <n v="38706957.841866441"/>
    <n v="17927433.105706561"/>
    <n v="27502312.150799841"/>
    <n v="55004624.301599689"/>
    <n v="93711582.14346613"/>
    <n v="104750296.3680297"/>
    <n v="127895937542.75661"/>
    <n v="74358103222.532913"/>
    <n v="10269225845.547911"/>
    <n v="3076347520.9392452"/>
    <n v="6371745865.1388426"/>
    <n v="39209189878.625168"/>
    <n v="82585133656.554596"/>
    <n v="46313398572.910431"/>
    <n v="16"/>
    <n v="11"/>
    <n v="4655968.7891040817"/>
    <n v="72115.85411167248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1"/>
    <x v="0"/>
    <n v="3862935.877862595"/>
    <n v="4830284.554525191"/>
    <n v="1738321.1450381679"/>
    <n v="3689957.4721877859"/>
    <n v="234445.44136335881"/>
    <n v="1469086.103158779"/>
    <n v="4049565.898929771"/>
    <n v="562949.25350469619"/>
    <n v="0"/>
    <n v="14104430899.21356"/>
    <n v="5075897743.5114508"/>
    <n v="490638031.3024531"/>
    <n v="35940486.161002889"/>
    <n v="565670480.48638761"/>
    <n v="3680447967.242322"/>
    <n v="0"/>
    <n v="323717916.52340049"/>
    <n v="25"/>
    <n v="11"/>
    <n v="367620"/>
    <n v="45297.345323261798"/>
    <n v="1"/>
    <n v="1"/>
    <n v="1"/>
    <n v="1"/>
    <n v="1"/>
    <n v="1"/>
    <n v="1"/>
    <n v="1"/>
  </r>
  <r>
    <x v="11"/>
    <x v="1"/>
    <n v="3920874.427480916"/>
    <n v="4902731.9598618317"/>
    <n v="1764393.492366412"/>
    <n v="3745301.5914927479"/>
    <n v="237961.78987824419"/>
    <n v="1491120.307394275"/>
    <n v="4110303.6336958022"/>
    <n v="611049.82617453148"/>
    <n v="0"/>
    <n v="14315977322.796551"/>
    <n v="5152028997.7099237"/>
    <n v="497996904.66200292"/>
    <n v="36479542.388334841"/>
    <n v="574154733.97583818"/>
    <n v="3912680234.9877062"/>
    <n v="0"/>
    <n v="351377633.75603312"/>
    <n v="25"/>
    <n v="11"/>
    <n v="378520"/>
    <n v="45976.741143583349"/>
    <n v="1"/>
    <n v="1"/>
    <n v="1"/>
    <n v="1"/>
    <n v="1"/>
    <n v="1"/>
    <n v="1"/>
    <n v="1"/>
  </r>
  <r>
    <x v="11"/>
    <x v="2"/>
    <n v="3956932.4427480921"/>
    <n v="4947819.5511961831"/>
    <n v="1780619.5992366411"/>
    <n v="3779744.9648942752"/>
    <n v="240150.1868828244"/>
    <n v="1504833.278774427"/>
    <n v="4148103.7198545798"/>
    <n v="654923.37232674996"/>
    <n v="0"/>
    <n v="14447633089.492861"/>
    <n v="5199409229.7709923"/>
    <n v="502576694.27868938"/>
    <n v="36815023.649136983"/>
    <n v="579434903.11829221"/>
    <n v="3948662893.0039711"/>
    <n v="0"/>
    <n v="376606644.8302452"/>
    <n v="25"/>
    <n v="11"/>
    <n v="389420"/>
    <n v="46399.562650559143"/>
    <n v="1"/>
    <n v="1"/>
    <n v="1"/>
    <n v="1"/>
    <n v="1"/>
    <n v="1"/>
    <n v="1"/>
    <n v="1"/>
  </r>
  <r>
    <x v="11"/>
    <x v="3"/>
    <n v="3981281.6793893129"/>
    <n v="4978266.2749786256"/>
    <n v="1791576.755725191"/>
    <n v="3803003.8670679391"/>
    <n v="241627.9664038168"/>
    <n v="1514093.3665167941"/>
    <n v="4173629.3411656488"/>
    <n v="695039.95986529579"/>
    <n v="53608.987190660613"/>
    <n v="14536537522.93759"/>
    <n v="5231404126.717557"/>
    <n v="505669332.08244622"/>
    <n v="37041567.249705113"/>
    <n v="583000492.82151496"/>
    <n v="3972961242.4424028"/>
    <n v="46961472.779018693"/>
    <n v="399675257.24097002"/>
    <n v="25"/>
    <n v="11"/>
    <n v="400320"/>
    <n v="46685.085324341009"/>
    <n v="1"/>
    <n v="1"/>
    <n v="1"/>
    <n v="1"/>
    <n v="1"/>
    <n v="1"/>
    <n v="1"/>
    <n v="1"/>
  </r>
  <r>
    <x v="11"/>
    <x v="4"/>
    <n v="4003767.5572519079"/>
    <n v="5006383.0214038175"/>
    <n v="1801695.4007633589"/>
    <n v="3824482.8498057248"/>
    <n v="242992.65681717551"/>
    <n v="1522644.8133255721"/>
    <n v="4197201.5792454202"/>
    <n v="732230.71701639018"/>
    <n v="168554.55306801171"/>
    <n v="14618638422.49914"/>
    <n v="5260950570.2290077"/>
    <n v="508525301.53040802"/>
    <n v="37250774.290073007"/>
    <n v="586293220.87521768"/>
    <n v="3995400127.315299"/>
    <n v="147653788.4875783"/>
    <n v="421061402.34006739"/>
    <n v="25"/>
    <n v="11"/>
    <n v="411220"/>
    <n v="46948.757983334828"/>
    <n v="1"/>
    <n v="1"/>
    <n v="1"/>
    <n v="1"/>
    <n v="1"/>
    <n v="1"/>
    <n v="1"/>
    <n v="1"/>
  </r>
  <r>
    <x v="11"/>
    <x v="5"/>
    <n v="4021363.7404580149"/>
    <n v="5028385.6056160303"/>
    <n v="1809613.683206107"/>
    <n v="3841291.0935240448"/>
    <n v="244060.58677213741"/>
    <n v="1529336.6945874039"/>
    <n v="4215647.8868507631"/>
    <n v="765247.54167024035"/>
    <n v="296706.62018318282"/>
    <n v="14682885968.398809"/>
    <n v="5284071954.961832"/>
    <n v="510760222.57482833"/>
    <n v="37414487.952168651"/>
    <n v="588869924.63723612"/>
    <n v="4012959536.4509768"/>
    <n v="259914999.28046811"/>
    <n v="440047372.42639887"/>
    <n v="25"/>
    <n v="11"/>
    <n v="422120"/>
    <n v="47155.093374928081"/>
    <n v="1"/>
    <n v="1"/>
    <n v="1"/>
    <n v="1"/>
    <n v="1"/>
    <n v="1"/>
    <n v="1"/>
    <n v="1"/>
  </r>
  <r>
    <x v="11"/>
    <x v="6"/>
    <n v="4041348.0916030528"/>
    <n v="5053374.3980061067"/>
    <n v="1818606.641221374"/>
    <n v="3860380.5654091602"/>
    <n v="245273.45702748091"/>
    <n v="1536936.8032809161"/>
    <n v="4236597.7419526717"/>
    <n v="794843.13404987543"/>
    <n v="571440.32212073111"/>
    <n v="14755853242.17783"/>
    <n v="5310331392.3664122"/>
    <n v="513298468.87574393"/>
    <n v="37600420.962312818"/>
    <n v="591796340.67722416"/>
    <n v="4032902122.5195861"/>
    <n v="500581722.17776048"/>
    <n v="457065999.67168999"/>
    <n v="25"/>
    <n v="11"/>
    <n v="433020"/>
    <n v="47389.432769497318"/>
    <n v="1"/>
    <n v="1"/>
    <n v="1"/>
    <n v="1"/>
    <n v="1"/>
    <n v="1"/>
    <n v="1"/>
    <n v="1"/>
  </r>
  <r>
    <x v="11"/>
    <x v="7"/>
    <n v="4056972.1374045801"/>
    <n v="5072910.9861091608"/>
    <n v="1825637.4618320609"/>
    <n v="3875304.98206374"/>
    <n v="246221.69599122129"/>
    <n v="1542878.6747713741"/>
    <n v="4252976.6322790077"/>
    <n v="819182.00051045581"/>
    <n v="995382.58202782448"/>
    <n v="14812900079.438749"/>
    <n v="5330861388.5496187"/>
    <n v="515282905.40676957"/>
    <n v="37745785.995454229"/>
    <n v="594084253.75037134"/>
    <n v="4048493515.7990308"/>
    <n v="871955141.85637426"/>
    <n v="471061803.18703228"/>
    <n v="25"/>
    <n v="11"/>
    <n v="443920"/>
    <n v="47572.642592387223"/>
    <n v="1"/>
    <n v="1"/>
    <n v="1"/>
    <n v="1"/>
    <n v="1"/>
    <n v="1"/>
    <n v="1"/>
    <n v="1"/>
  </r>
  <r>
    <x v="11"/>
    <x v="8"/>
    <n v="4081393.1297709919"/>
    <n v="5103447.4345419845"/>
    <n v="1836626.908396946"/>
    <n v="3898632.4268129771"/>
    <n v="247703.8304389313"/>
    <n v="1552166.051431298"/>
    <n v="4278577.4760496188"/>
    <n v="840477.16681065515"/>
    <n v="2154095.1241726"/>
    <n v="14902066508.862591"/>
    <n v="5362950572.519084"/>
    <n v="518384657.02676761"/>
    <n v="37972997.206288159"/>
    <n v="597660351.03042936"/>
    <n v="4072863471.001152"/>
    <n v="1886987328.775198"/>
    <n v="483307359.64492428"/>
    <n v="25"/>
    <n v="11"/>
    <n v="454820"/>
    <n v="47859.006684190412"/>
    <n v="1"/>
    <n v="1"/>
    <n v="1"/>
    <n v="1"/>
    <n v="1"/>
    <n v="1"/>
    <n v="1"/>
    <n v="1"/>
  </r>
  <r>
    <x v="11"/>
    <x v="9"/>
    <n v="4102201.5267175571"/>
    <n v="5129466.6286351141"/>
    <n v="1845990.6870229009"/>
    <n v="3918509.0445526722"/>
    <n v="248966.71285801521"/>
    <n v="1560079.5472152671"/>
    <n v="4300391.1890778625"/>
    <n v="855871.43014992354"/>
    <n v="4072245.446958723"/>
    <n v="14978042555.614531"/>
    <n v="5390292806.1068697"/>
    <n v="521027566.78121883"/>
    <n v="38166597.081133731"/>
    <n v="600707436.52992451"/>
    <n v="4093628380.7069969"/>
    <n v="3567287011.535841"/>
    <n v="492159665.28983963"/>
    <n v="25"/>
    <n v="11"/>
    <n v="465720"/>
    <n v="48103.008959121667"/>
    <n v="1"/>
    <n v="1"/>
    <n v="1"/>
    <n v="1"/>
    <n v="1"/>
    <n v="1"/>
    <n v="1"/>
    <n v="1"/>
  </r>
  <r>
    <x v="11"/>
    <x v="10"/>
    <n v="4112834.732824428"/>
    <n v="5142762.5809488548"/>
    <n v="1850775.6297709921"/>
    <n v="3928666.1063232818"/>
    <n v="249612.0527698473"/>
    <n v="1564123.3873973279"/>
    <n v="4311538.117271374"/>
    <n v="863695.2938931298"/>
    <n v="6142384.1969889868"/>
    <n v="15016866736.370661"/>
    <n v="5404264838.9312973"/>
    <n v="522378108.3060227"/>
    <n v="38265527.689617589"/>
    <n v="602264514.09935915"/>
    <n v="4104239364.5929651"/>
    <n v="5380728556.5623522"/>
    <n v="496658694.02883518"/>
    <n v="25"/>
    <n v="11"/>
    <n v="476620"/>
    <n v="48227.695473251129"/>
    <n v="1"/>
    <n v="1"/>
    <n v="1"/>
    <n v="1"/>
    <n v="1"/>
    <n v="1"/>
    <n v="1"/>
    <n v="1"/>
  </r>
  <r>
    <x v="11"/>
    <x v="11"/>
    <n v="4135873.6641221368"/>
    <n v="5171570.8753442746"/>
    <n v="1861143.1488549621"/>
    <n v="3950673.3773164121"/>
    <n v="251010.30854923659"/>
    <n v="1572885.162086641"/>
    <n v="4335690.1284568701"/>
    <n v="951250.94274809165"/>
    <n v="8216295.2308922494"/>
    <n v="15100986956.00528"/>
    <n v="5434537994.6564884"/>
    <n v="525304322.00788587"/>
    <n v="38479880.300597973"/>
    <n v="605638228.74260592"/>
    <n v="4127230147.0806618"/>
    <n v="7197474622.26161"/>
    <n v="547006628.67965579"/>
    <n v="25"/>
    <n v="11"/>
    <n v="487520.00000000012"/>
    <n v="49153.251028806699"/>
    <n v="1"/>
    <n v="1"/>
    <n v="1"/>
    <n v="1"/>
    <n v="1"/>
    <n v="1"/>
    <n v="1"/>
    <n v="1"/>
  </r>
  <r>
    <x v="11"/>
    <x v="12"/>
    <n v="4155829.7709923661"/>
    <n v="5196524.3505847324"/>
    <n v="1870123.396946565"/>
    <n v="3969735.8696770989"/>
    <n v="252221.46463129771"/>
    <n v="1580474.52939771"/>
    <n v="4356610.3747183206"/>
    <n v="1038957.442748092"/>
    <n v="9576353.2209740337"/>
    <n v="15173851103.70742"/>
    <n v="5460760319.0839691"/>
    <n v="527838980.95560008"/>
    <n v="38665550.527977929"/>
    <n v="608560508.82149923"/>
    <n v="4147144547.9018621"/>
    <n v="8388885421.5732536"/>
    <n v="597441308.65978074"/>
    <n v="25"/>
    <n v="11"/>
    <n v="498420"/>
    <n v="50252.222222222379"/>
    <n v="1"/>
    <n v="1"/>
    <n v="1"/>
    <n v="1"/>
    <n v="1"/>
    <n v="1"/>
    <n v="1"/>
    <n v="1"/>
  </r>
  <r>
    <x v="11"/>
    <x v="13"/>
    <n v="4166324.427480916"/>
    <n v="5209647.0579618318"/>
    <n v="1874845.992366412"/>
    <n v="3979760.585942748"/>
    <n v="252858.39582824419"/>
    <n v="1584465.6787442749"/>
    <n v="4367612.059545802"/>
    <n v="1083244.3511450379"/>
    <n v="9139259.9911532123"/>
    <n v="15212169409.24855"/>
    <n v="5474550297.7099237"/>
    <n v="529171925.05861908"/>
    <n v="38763192.080469839"/>
    <n v="610097297.82502317"/>
    <n v="4157617271.7228379"/>
    <n v="8005991752.2502136"/>
    <n v="622908019.24917972"/>
    <n v="25"/>
    <n v="11"/>
    <n v="509220"/>
    <n v="51341.11111111127"/>
    <n v="1"/>
    <n v="1"/>
    <n v="1"/>
    <n v="1"/>
    <n v="1"/>
    <n v="1"/>
    <n v="1"/>
    <n v="1"/>
  </r>
  <r>
    <x v="11"/>
    <x v="14"/>
    <n v="4175713.3587786262"/>
    <n v="5221387.1466572518"/>
    <n v="1879071.0114503819"/>
    <n v="3988729.0902858782"/>
    <n v="253428.21945763359"/>
    <n v="1588036.317483587"/>
    <n v="4377454.5982812978"/>
    <n v="1127442.6068702289"/>
    <n v="9483063.0363143776"/>
    <n v="15246450468.23918"/>
    <n v="5486887353.4351149"/>
    <n v="530364429.13158113"/>
    <n v="38850546.042855218"/>
    <n v="611472169.54082501"/>
    <n v="4166986581.195931"/>
    <n v="8307163219.8113947"/>
    <n v="648323751.07270169"/>
    <n v="25"/>
    <n v="11"/>
    <n v="519610"/>
    <n v="52388.66255144048"/>
    <n v="1"/>
    <n v="1"/>
    <n v="1"/>
    <n v="1"/>
    <n v="1"/>
    <n v="1"/>
    <n v="1"/>
    <n v="1"/>
  </r>
  <r>
    <x v="11"/>
    <x v="15"/>
    <n v="4186989.3129770989"/>
    <n v="5235486.8027541982"/>
    <n v="1884145.190839695"/>
    <n v="3999500.118531297"/>
    <n v="254112.5683938931"/>
    <n v="1592324.59669313"/>
    <n v="4389275.3276549606"/>
    <n v="1172357.007633588"/>
    <n v="10377766.80511497"/>
    <n v="15287621464.042259"/>
    <n v="5501703957.2519083"/>
    <n v="531796607.18058789"/>
    <n v="38955456.734783813"/>
    <n v="613123368.17084777"/>
    <n v="4178238969.901309"/>
    <n v="9090923721.2807102"/>
    <n v="674151294.40186298"/>
    <n v="25"/>
    <n v="11"/>
    <n v="536200.00000000012"/>
    <n v="54061.316872428113"/>
    <n v="1"/>
    <n v="1"/>
    <n v="1"/>
    <n v="1"/>
    <n v="1"/>
    <n v="1"/>
    <n v="1"/>
    <n v="1"/>
  </r>
  <r>
    <x v="11"/>
    <x v="16"/>
    <n v="4200273.2824427476"/>
    <n v="5252097.3172854958"/>
    <n v="1890122.977099237"/>
    <n v="4012189.2451282442"/>
    <n v="254918.78578473281"/>
    <n v="1597376.5301328241"/>
    <n v="4403201.0855374048"/>
    <n v="1176076.51908397"/>
    <n v="11038673.87909103"/>
    <n v="15336124166.47365"/>
    <n v="5519159093.1297712"/>
    <n v="533483826.65110987"/>
    <n v="39079049.860799529"/>
    <n v="615068611.27815974"/>
    <n v="4191495177.3447652"/>
    <n v="9669878318.0837402"/>
    <n v="676290159.47665679"/>
    <n v="25"/>
    <n v="11"/>
    <n v="546860"/>
    <n v="55136.090534979558"/>
    <n v="1"/>
    <n v="1"/>
    <n v="1"/>
    <n v="1"/>
    <n v="1"/>
    <n v="1"/>
    <n v="1"/>
    <n v="1"/>
  </r>
  <r>
    <x v="11"/>
    <x v="17"/>
    <n v="4212216.7938931296"/>
    <n v="5267031.6989862593"/>
    <n v="1895497.5572519079"/>
    <n v="4023597.9380793888"/>
    <n v="255643.64943816789"/>
    <n v="1601918.683367939"/>
    <n v="4415721.6238564886"/>
    <n v="1305787.20610687"/>
    <n v="12277263.93676622"/>
    <n v="15379732561.039881"/>
    <n v="5534852867.1755724"/>
    <n v="535000792.27780741"/>
    <n v="39190171.458871134"/>
    <n v="616817563.90757036"/>
    <n v="4203413728.1814671"/>
    <n v="10754883208.60721"/>
    <n v="750878895.65929043"/>
    <n v="25"/>
    <n v="11"/>
    <n v="555180"/>
    <n v="55974.938271605097"/>
    <n v="1"/>
    <n v="1"/>
    <n v="1"/>
    <n v="1"/>
    <n v="1"/>
    <n v="1"/>
    <n v="1"/>
    <n v="1"/>
  </r>
  <r>
    <x v="11"/>
    <x v="18"/>
    <n v="4221731.6793893129"/>
    <n v="5278929.2830786258"/>
    <n v="1899779.255725191"/>
    <n v="4032686.7565179388"/>
    <n v="256221.11735381681"/>
    <n v="1605537.2228667941"/>
    <n v="4425696.2020156486"/>
    <n v="1393171.4541984729"/>
    <n v="13682171.721525669"/>
    <n v="15414473506.58959"/>
    <n v="5547355426.717557"/>
    <n v="536209294.00693738"/>
    <n v="39278697.290340111"/>
    <n v="618210879.77419996"/>
    <n v="4212908728.622735"/>
    <n v="11985582428.05648"/>
    <n v="801128268.14369988"/>
    <n v="25"/>
    <n v="11"/>
    <n v="561940"/>
    <n v="56656.502057613347"/>
    <n v="1"/>
    <n v="1"/>
    <n v="1"/>
    <n v="1"/>
    <n v="1"/>
    <n v="1"/>
    <n v="1"/>
    <n v="1"/>
  </r>
  <r>
    <x v="11"/>
    <x v="19"/>
    <n v="4234635.4961832063"/>
    <n v="5295064.4478664128"/>
    <n v="1905585.9732824429"/>
    <n v="4045012.7532996191"/>
    <n v="257004.26289885491"/>
    <n v="1610444.583104962"/>
    <n v="4439223.4409103058"/>
    <n v="1482122.4236641219"/>
    <n v="13115843.818384601"/>
    <n v="15461588187.76993"/>
    <n v="5564311041.9847336"/>
    <n v="537848229.64247966"/>
    <n v="39398753.50239446"/>
    <n v="620100455.08083141"/>
    <n v="4225785577.871336"/>
    <n v="11489479184.904909"/>
    <n v="852278566.91199946"/>
    <n v="25"/>
    <n v="11"/>
    <n v="567170"/>
    <n v="57183.806584362283"/>
    <n v="1"/>
    <n v="1"/>
    <n v="1"/>
    <n v="1"/>
    <n v="1"/>
    <n v="1"/>
    <n v="1"/>
    <n v="1"/>
  </r>
  <r>
    <x v="11"/>
    <x v="20"/>
    <n v="4244003.4351145038"/>
    <n v="5306778.2873290079"/>
    <n v="1909801.5458015271"/>
    <n v="4053961.205293512"/>
    <n v="257572.81248053431"/>
    <n v="1614007.2383843509"/>
    <n v="4449043.9730751906"/>
    <n v="1527841.236641221"/>
    <n v="12078569.917351151"/>
    <n v="15495792599.0007"/>
    <n v="5576620513.7404575"/>
    <n v="539038067.43941367"/>
    <n v="39485912.153265908"/>
    <n v="621472252.77149522"/>
    <n v="4235133938.8497348"/>
    <n v="10580827247.599609"/>
    <n v="878568678.83724082"/>
    <n v="25"/>
    <n v="11"/>
    <n v="571530"/>
    <n v="57623.395061728501"/>
    <n v="1"/>
    <n v="1"/>
    <n v="1"/>
    <n v="1"/>
    <n v="1"/>
    <n v="1"/>
    <n v="1"/>
    <n v="1"/>
  </r>
  <r>
    <x v="11"/>
    <x v="21"/>
    <n v="4245569.4656488551"/>
    <n v="5361827.3262656489"/>
    <n v="1910506.2595419851"/>
    <n v="4082505.6336122141"/>
    <n v="260244.91710534351"/>
    <n v="1607219.7591938931"/>
    <n v="4495191.967951145"/>
    <n v="1570860.7022900761"/>
    <n v="11918271.929899961"/>
    <n v="15656535792.69569"/>
    <n v="5578678277.8625956"/>
    <n v="536771219.07678062"/>
    <n v="39895545.792249158"/>
    <n v="625848113.6327523"/>
    <n v="4279063138.1320519"/>
    <n v="10440406210.59236"/>
    <n v="903306560.09935915"/>
    <n v="25"/>
    <n v="11"/>
    <n v="574080.00000000012"/>
    <n v="57880.493827160622"/>
    <n v="1"/>
    <n v="1"/>
    <n v="1"/>
    <n v="1"/>
    <n v="1"/>
    <n v="1"/>
    <n v="1"/>
    <n v="1"/>
  </r>
  <r>
    <x v="11"/>
    <x v="22"/>
    <n v="4231452.6717557246"/>
    <n v="5354924.5133702289"/>
    <n v="1904153.7022900761"/>
    <n v="4069455.7376702279"/>
    <n v="264943.9461366412"/>
    <n v="1580506.813238167"/>
    <n v="4522157.701758014"/>
    <n v="1650266.541984733"/>
    <n v="13107024.161846999"/>
    <n v="15636379579.041071"/>
    <n v="5560128810.6870222"/>
    <n v="527849762.951217"/>
    <n v="40615906.942747086"/>
    <n v="623847564.5848459"/>
    <n v="4304732359.4574871"/>
    <n v="11481753165.777969"/>
    <n v="948968034.60299468"/>
    <n v="25"/>
    <n v="11"/>
    <n v="571530.00000000035"/>
    <n v="57623.395061728537"/>
    <n v="1"/>
    <n v="1"/>
    <n v="1"/>
    <n v="1"/>
    <n v="1"/>
    <n v="1"/>
    <n v="1"/>
    <n v="1"/>
  </r>
  <r>
    <x v="11"/>
    <x v="23"/>
    <n v="4199853.0534351142"/>
    <n v="5384299.8114179391"/>
    <n v="1889933.8740458011"/>
    <n v="4037927.7189599229"/>
    <n v="269441.5726431298"/>
    <n v="1530901.0360667941"/>
    <n v="4510864.7716011442"/>
    <n v="1637942.690839695"/>
    <n v="12223089.88674558"/>
    <n v="15722155449.34038"/>
    <n v="5518606912.2137403"/>
    <n v="511282673.5204075"/>
    <n v="41305393.086191803"/>
    <n v="619014319.3165561"/>
    <n v="4293982393.3825588"/>
    <n v="10707426740.789129"/>
    <n v="941881336.48344028"/>
    <n v="25"/>
    <n v="11"/>
    <n v="576680.00000000081"/>
    <n v="58142.633744856161"/>
    <n v="1"/>
    <n v="1"/>
    <n v="1"/>
    <n v="1"/>
    <n v="1"/>
    <n v="1"/>
    <n v="1"/>
    <n v="1"/>
  </r>
  <r>
    <x v="11"/>
    <x v="24"/>
    <n v="4170537.022900763"/>
    <n v="4170537.022900763"/>
    <n v="1876741.6603053431"/>
    <n v="4006714.1581041981"/>
    <n v="270238.28747290082"/>
    <n v="1512828.9407610691"/>
    <n v="6216848.5480202278"/>
    <n v="1626509.438931298"/>
    <n v="11807262.370350581"/>
    <n v="12177968106.87023"/>
    <n v="5480085648.0916023"/>
    <n v="505247045.49067789"/>
    <n v="41427529.469595693"/>
    <n v="614229280.43737352"/>
    <n v="5917942469.8314133"/>
    <n v="10343161836.427111"/>
    <n v="935306767.88097453"/>
    <n v="25"/>
    <n v="11"/>
    <n v="583900.0000000007"/>
    <n v="58870.576131687412"/>
    <n v="1"/>
    <n v="1"/>
    <n v="1"/>
    <n v="1"/>
    <n v="1"/>
    <n v="1"/>
    <n v="1"/>
    <n v="1"/>
  </r>
  <r>
    <x v="11"/>
    <x v="25"/>
    <n v="4144281.6793893129"/>
    <n v="4144281.6793893129"/>
    <n v="1864926.755725191"/>
    <n v="3981490.1507412209"/>
    <n v="271222.51450763358"/>
    <n v="1503305.0249450379"/>
    <n v="6477259.463703054"/>
    <n v="1616269.8549618321"/>
    <n v="12163606.14752288"/>
    <n v="12101302503.81679"/>
    <n v="5445586126.717557"/>
    <n v="502066295.70601922"/>
    <n v="41578411.47402022"/>
    <n v="610362440.10862923"/>
    <n v="6165832828.6882086"/>
    <n v="10655318985.23004"/>
    <n v="929418605.19486105"/>
    <n v="25"/>
    <n v="11"/>
    <n v="591398.6726036265"/>
    <n v="59626.615139048867"/>
    <n v="1"/>
    <n v="1"/>
    <n v="1"/>
    <n v="1"/>
    <n v="1"/>
    <n v="1"/>
    <n v="1"/>
    <n v="1"/>
  </r>
  <r>
    <x v="11"/>
    <x v="26"/>
    <n v="4099681.297709926"/>
    <n v="4099681.297709926"/>
    <n v="1844856.5839694671"/>
    <n v="3938641.7166545819"/>
    <n v="268303.64252862608"/>
    <n v="1487126.5932938941"/>
    <n v="6407551.7877614535"/>
    <n v="1598875.7061068709"/>
    <n v="12032702.52688453"/>
    <n v="11971069389.312981"/>
    <n v="5386981225.1908426"/>
    <n v="496663103.99532819"/>
    <n v="41855368.234465659"/>
    <n v="603793775.16314757"/>
    <n v="6099476697.8058805"/>
    <n v="10540647413.55085"/>
    <n v="919416286.88291621"/>
    <n v="25"/>
    <n v="11"/>
    <n v="608075.36244111671"/>
    <n v="62534.169989314963"/>
    <n v="1"/>
    <n v="1"/>
    <n v="1"/>
    <n v="1"/>
    <n v="1"/>
    <n v="1"/>
    <n v="1"/>
    <n v="1"/>
  </r>
  <r>
    <x v="11"/>
    <x v="27"/>
    <n v="3980067.9485112899"/>
    <n v="4029818.7978676818"/>
    <n v="1907115.891994993"/>
    <n v="3816616.5080358032"/>
    <n v="508934.60529942898"/>
    <n v="1650872.484023256"/>
    <n v="6079351.4712302787"/>
    <n v="2819214.796862164"/>
    <n v="11856857.822898431"/>
    <n v="11767070889.77363"/>
    <n v="5568778404.6253796"/>
    <n v="560539306.81586123"/>
    <n v="80717028.400489464"/>
    <n v="594838765.85991991"/>
    <n v="5544808714.7595701"/>
    <n v="10213497328.644699"/>
    <n v="1583180983.346555"/>
    <n v="24.83"/>
    <n v="11"/>
    <n v="605769.78993892693"/>
    <n v="89677.573875807226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1"/>
    <x v="28"/>
    <n v="3858010.6434828332"/>
    <n v="3954460.9095699042"/>
    <n v="1961155.4104371071"/>
    <n v="3692679.4553670189"/>
    <n v="734166.56541930477"/>
    <n v="1801027.392675804"/>
    <n v="5755994.987643552"/>
    <n v="3960890.9273090428"/>
    <n v="11663092.75744194"/>
    <n v="11547025855.94412"/>
    <n v="5726573798.4763508"/>
    <n v="621548060.91786528"/>
    <n v="118347650.3455919"/>
    <n v="584957352.52468944"/>
    <n v="5020521629.8270874"/>
    <n v="9876306947.0018349"/>
    <n v="2170951917.2792921"/>
    <n v="24.67"/>
    <n v="11"/>
    <n v="601745.68593584734"/>
    <n v="116280.46963834979"/>
    <n v="1.033333333333333"/>
    <n v="1.033333333333333"/>
    <n v="1.033333333333333"/>
    <n v="1.033333333333333"/>
    <n v="1.033333333333333"/>
    <n v="1.033333333333333"/>
    <n v="1.033333333333333"/>
    <n v="1.033333333333333"/>
  </r>
  <r>
    <x v="11"/>
    <x v="29"/>
    <n v="3747192.6981227961"/>
    <n v="3887712.424302401"/>
    <n v="2014116.075241003"/>
    <n v="3579916.1424822449"/>
    <n v="946999.90665133856"/>
    <n v="1944309.6224676741"/>
    <n v="5457671.8754385589"/>
    <n v="5039974.1789751621"/>
    <n v="11493052.77726821"/>
    <n v="11352120278.963011"/>
    <n v="5881218939.7037287"/>
    <n v="681818346.47182357"/>
    <n v="155118584.70948929"/>
    <n v="576241201.87465441"/>
    <n v="4542841709.4745274"/>
    <n v="9564518521.2426033"/>
    <n v="2694499618.0549932"/>
    <n v="24.5"/>
    <n v="11"/>
    <n v="597777.58893621282"/>
    <n v="142532.94441056429"/>
    <n v="1.05"/>
    <n v="1.05"/>
    <n v="1.05"/>
    <n v="1.05"/>
    <n v="1.05"/>
    <n v="1.05"/>
    <n v="1.05"/>
    <n v="1.05"/>
  </r>
  <r>
    <x v="11"/>
    <x v="30"/>
    <n v="3646400.8213214148"/>
    <n v="3828720.8623874849"/>
    <n v="2066293.7987488019"/>
    <n v="3477109.3703899249"/>
    <n v="1149157.141504742"/>
    <n v="2081781.2785038941"/>
    <n v="5181461.4236143641"/>
    <n v="6065180.032797954"/>
    <n v="11344447.624583051"/>
    <n v="11179864918.17145"/>
    <n v="6033577892.3465004"/>
    <n v="741613762.6542275"/>
    <n v="191219748.34638911"/>
    <n v="568576924.24616051"/>
    <n v="4106461644.7637658"/>
    <n v="9275220377.8590965"/>
    <n v="3160895799.4309559"/>
    <n v="24.33"/>
    <n v="11"/>
    <n v="593901.67130830628"/>
    <n v="168452.85250680411"/>
    <n v="1.066666666666666"/>
    <n v="1.066666666666666"/>
    <n v="1.066666666666666"/>
    <n v="1.066666666666666"/>
    <n v="1.066666666666666"/>
    <n v="1.066666666666666"/>
    <n v="1.066666666666666"/>
    <n v="1.066666666666666"/>
  </r>
  <r>
    <x v="11"/>
    <x v="31"/>
    <n v="3550733.2183416151"/>
    <n v="3772654.0444879648"/>
    <n v="2115645.2092618789"/>
    <n v="3379539.9423191021"/>
    <n v="1340665.1359709869"/>
    <n v="2211954.1134984372"/>
    <n v="4919504.7748912536"/>
    <n v="7036369.6610136339"/>
    <n v="11203135.555179721"/>
    <n v="11016149809.90486"/>
    <n v="6177684011.0446854"/>
    <n v="800298822.97694397"/>
    <n v="226572407.97909671"/>
    <n v="561257095.92064476"/>
    <n v="3702822806.066762"/>
    <n v="8996117850.8093128"/>
    <n v="3572247358.908071"/>
    <n v="24.170000000000009"/>
    <n v="11"/>
    <n v="589611.70963776461"/>
    <n v="193886.2282592651"/>
    <n v="1.083333333333333"/>
    <n v="1.083333333333333"/>
    <n v="1.083333333333333"/>
    <n v="1.083333333333333"/>
    <n v="1.083333333333333"/>
    <n v="1.083333333333333"/>
    <n v="1.083333333333333"/>
    <n v="1.083333333333333"/>
  </r>
  <r>
    <x v="11"/>
    <x v="32"/>
    <n v="3447235.6107658232"/>
    <n v="3705778.2815732602"/>
    <n v="2154522.2567286389"/>
    <n v="3274873.830227531"/>
    <n v="1516783.6687369619"/>
    <n v="2326884.0372669301"/>
    <n v="4653768.0745338602"/>
    <n v="7928641.9047613917"/>
    <n v="11028350.210462101"/>
    <n v="10820872582.19392"/>
    <n v="6291204989.6476259"/>
    <n v="854833205.98084533"/>
    <n v="260280077.55526271"/>
    <n v="552241973.99126852"/>
    <n v="3317366101.5293078"/>
    <n v="8694751305.9283218"/>
    <n v="3918430830.8329701"/>
    <n v="24"/>
    <n v="11"/>
    <n v="582955.9290387996"/>
    <n v="218046.8925112423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2"/>
    <x v="0"/>
    <n v="4433685.042735043"/>
    <n v="4433685.042735043"/>
    <n v="1995158.269230769"/>
    <n v="4034653.388888889"/>
    <n v="1197094.961538462"/>
    <n v="1640463.465811966"/>
    <n v="6478722.268696581"/>
    <n v="799964.3629558715"/>
    <n v="3005.8900472920982"/>
    <n v="12946360324.786329"/>
    <n v="5825862146.1538467"/>
    <n v="547873785.99455142"/>
    <n v="183514657.60384619"/>
    <n v="618512364.51666665"/>
    <n v="7590794946.11835"/>
    <n v="2633159.6814278779"/>
    <n v="474858445.86842382"/>
    <n v="20"/>
    <n v="11"/>
    <n v="515160"/>
    <n v="12353.028401338081"/>
    <n v="1"/>
    <n v="1"/>
    <n v="1"/>
    <n v="1"/>
    <n v="1"/>
    <n v="1"/>
    <n v="1"/>
    <n v="1"/>
  </r>
  <r>
    <x v="12"/>
    <x v="1"/>
    <n v="4432971.367521368"/>
    <n v="4432971.367521368"/>
    <n v="1994837.115384616"/>
    <n v="4034003.944444445"/>
    <n v="1196902.269230769"/>
    <n v="1640199.405982906"/>
    <n v="6477679.410790599"/>
    <n v="855347.65844402183"/>
    <n v="9645.163906103453"/>
    <n v="12944276393.16239"/>
    <n v="5824924376.9230776"/>
    <n v="547785596.61314118"/>
    <n v="183485117.87307689"/>
    <n v="618412804.6833334"/>
    <n v="7070991660.2896109"/>
    <n v="8449163.5817466248"/>
    <n v="507733942.37854213"/>
    <n v="20"/>
    <n v="11"/>
    <n v="504169.99999999988"/>
    <n v="12351.03997633745"/>
    <n v="1"/>
    <n v="1"/>
    <n v="1"/>
    <n v="1"/>
    <n v="1"/>
    <n v="1"/>
    <n v="1"/>
    <n v="1"/>
  </r>
  <r>
    <x v="12"/>
    <x v="2"/>
    <n v="4433182.478632479"/>
    <n v="4433182.478632479"/>
    <n v="1994932.115384615"/>
    <n v="4034196.055555556"/>
    <n v="1196959.269230769"/>
    <n v="1640277.517094017"/>
    <n v="6477987.89690171"/>
    <n v="908451.01648350037"/>
    <n v="26514.301958910892"/>
    <n v="12944892837.60684"/>
    <n v="5825201776.9230776"/>
    <n v="547811683.77147448"/>
    <n v="183493855.97307691"/>
    <n v="618442255.3166666"/>
    <n v="7071328401.6719255"/>
    <n v="23226528.516005941"/>
    <n v="539256069.15909755"/>
    <n v="20"/>
    <n v="11"/>
    <n v="493180.00000000012"/>
    <n v="12351.62816912207"/>
    <n v="1"/>
    <n v="1"/>
    <n v="1"/>
    <n v="1"/>
    <n v="1"/>
    <n v="1"/>
    <n v="1"/>
    <n v="1"/>
  </r>
  <r>
    <x v="12"/>
    <x v="3"/>
    <n v="4429502.136752137"/>
    <n v="4429502.136752137"/>
    <n v="1993275.961538462"/>
    <n v="4030846.944444445"/>
    <n v="1195965.576923077"/>
    <n v="1638915.790598291"/>
    <n v="6472609.99732906"/>
    <n v="957405.3224585827"/>
    <n v="51990.530556382961"/>
    <n v="12934146239.31624"/>
    <n v="5820365807.6923084"/>
    <n v="547356901.16506422"/>
    <n v="183341522.94230771"/>
    <n v="617928836.58333337"/>
    <n v="7065457922.3510847"/>
    <n v="45543704.767391473"/>
    <n v="568315320.70875335"/>
    <n v="20"/>
    <n v="11"/>
    <n v="482190.00000000012"/>
    <n v="12341.374087621851"/>
    <n v="1"/>
    <n v="1"/>
    <n v="1"/>
    <n v="1"/>
    <n v="1"/>
    <n v="1"/>
    <n v="1"/>
    <n v="1"/>
  </r>
  <r>
    <x v="12"/>
    <x v="4"/>
    <n v="4423081.196581197"/>
    <n v="4423081.196581197"/>
    <n v="1990386.538461539"/>
    <n v="4025003.888888889"/>
    <n v="1194231.923076923"/>
    <n v="1636540.042735043"/>
    <n v="6463227.398504274"/>
    <n v="1001516.370717619"/>
    <n v="162428.24959539529"/>
    <n v="12915397094.017099"/>
    <n v="5811928692.3076925"/>
    <n v="546563460.7724359"/>
    <n v="183075753.80769229"/>
    <n v="617033096.16666663"/>
    <n v="7055215940.0246067"/>
    <n v="142287146.64556631"/>
    <n v="594499616.89979327"/>
    <n v="20"/>
    <n v="11"/>
    <n v="471200"/>
    <n v="12323.48421598451"/>
    <n v="1"/>
    <n v="1"/>
    <n v="1"/>
    <n v="1"/>
    <n v="1"/>
    <n v="1"/>
    <n v="1"/>
    <n v="1"/>
  </r>
  <r>
    <x v="12"/>
    <x v="5"/>
    <n v="4417393.162393163"/>
    <n v="4417393.162393163"/>
    <n v="1987826.923076923"/>
    <n v="4019827.777777778"/>
    <n v="1192696.153846154"/>
    <n v="1634435.47008547"/>
    <n v="6454915.758547009"/>
    <n v="1040755.448760482"/>
    <n v="300856.92550655792"/>
    <n v="12898788034.18804"/>
    <n v="5804454615.3846169"/>
    <n v="545860586.12179494"/>
    <n v="182840320.38461539"/>
    <n v="616239598.33333337"/>
    <n v="7046143009.2581892"/>
    <n v="263550666.7437447"/>
    <n v="617791914.0064975"/>
    <n v="20"/>
    <n v="11"/>
    <n v="460210"/>
    <n v="12307.636349662191"/>
    <n v="1"/>
    <n v="1"/>
    <n v="1"/>
    <n v="1"/>
    <n v="1"/>
    <n v="1"/>
    <n v="1"/>
    <n v="1"/>
  </r>
  <r>
    <x v="12"/>
    <x v="6"/>
    <n v="4410781.623931624"/>
    <n v="4410781.623931624"/>
    <n v="1984851.730769231"/>
    <n v="4013811.277777778"/>
    <n v="1190911.038461538"/>
    <n v="1631989.200854701"/>
    <n v="6445254.647970085"/>
    <n v="1074050.688778288"/>
    <n v="537185.36732307193"/>
    <n v="12879482341.880341"/>
    <n v="5795767053.8461542"/>
    <n v="545043593.35544872"/>
    <n v="182566662.19615379"/>
    <n v="615317268.88333333"/>
    <n v="7035597005.3598232"/>
    <n v="470574381.775011"/>
    <n v="637555951.83344758"/>
    <n v="20"/>
    <n v="11"/>
    <n v="449219.99999999988"/>
    <n v="12289.21543757558"/>
    <n v="1"/>
    <n v="1"/>
    <n v="1"/>
    <n v="1"/>
    <n v="1"/>
    <n v="1"/>
    <n v="1"/>
    <n v="1"/>
  </r>
  <r>
    <x v="12"/>
    <x v="7"/>
    <n v="4402242.307692308"/>
    <n v="4402242.307692308"/>
    <n v="1981009.038461539"/>
    <n v="4006040.5"/>
    <n v="1188605.423076923"/>
    <n v="1628829.653846154"/>
    <n v="6432776.572115385"/>
    <n v="1100541.370139132"/>
    <n v="801698.651117692"/>
    <n v="12854547538.46154"/>
    <n v="5784546392.3076925"/>
    <n v="543988383.6432693"/>
    <n v="182213211.3576923"/>
    <n v="614126008.64999998"/>
    <n v="7021976020.944005"/>
    <n v="702288018.37909818"/>
    <n v="653280807.04390359"/>
    <n v="20"/>
    <n v="11"/>
    <n v="438230"/>
    <n v="12265.423396639981"/>
    <n v="1"/>
    <n v="1"/>
    <n v="1"/>
    <n v="1"/>
    <n v="1"/>
    <n v="1"/>
    <n v="1"/>
    <n v="1"/>
  </r>
  <r>
    <x v="12"/>
    <x v="8"/>
    <n v="4393044.444444445"/>
    <n v="4393044.444444445"/>
    <n v="1976870"/>
    <n v="3997670.444444445"/>
    <n v="1186122"/>
    <n v="1625426.444444445"/>
    <n v="6419336.194444445"/>
    <n v="1120049.3044139671"/>
    <n v="1216450.027164404"/>
    <n v="12827689777.777781"/>
    <n v="5772460400.000001"/>
    <n v="542851796.78333342"/>
    <n v="181832502.59999999"/>
    <n v="612842879.13333333"/>
    <n v="7007304594.2809248"/>
    <n v="1065610223.796018"/>
    <n v="664860707.07547867"/>
    <n v="20"/>
    <n v="11"/>
    <n v="427239.99999999988"/>
    <n v="12239.79652760502"/>
    <n v="1"/>
    <n v="1"/>
    <n v="1"/>
    <n v="1"/>
    <n v="1"/>
    <n v="1"/>
    <n v="1"/>
    <n v="1"/>
  </r>
  <r>
    <x v="12"/>
    <x v="9"/>
    <n v="4381801.70940171"/>
    <n v="4381801.70940171"/>
    <n v="1971810.769230769"/>
    <n v="3987439.555555556"/>
    <n v="1183086.461538462"/>
    <n v="1621266.632478633"/>
    <n v="6402907.747863248"/>
    <n v="1131874.5922399999"/>
    <n v="1851430.622521474"/>
    <n v="12794860991.45299"/>
    <n v="5757687446.1538467"/>
    <n v="541462523.5820514"/>
    <n v="181367154.55384621"/>
    <n v="611274483.86666667"/>
    <n v="6989371411.5158672"/>
    <n v="1621853225.3288109"/>
    <n v="671880192.01636791"/>
    <n v="20"/>
    <n v="11"/>
    <n v="416250"/>
    <n v="12208.47228514012"/>
    <n v="1"/>
    <n v="1"/>
    <n v="1"/>
    <n v="1"/>
    <n v="1"/>
    <n v="1"/>
    <n v="1"/>
    <n v="1"/>
  </r>
  <r>
    <x v="12"/>
    <x v="10"/>
    <n v="4368223.931623932"/>
    <n v="4368223.931623932"/>
    <n v="1965700.769230769"/>
    <n v="3975083.777777778"/>
    <n v="1179420.461538462"/>
    <n v="1616242.854700855"/>
    <n v="6383067.22008547"/>
    <n v="1135738.222222222"/>
    <n v="3481831.1486124359"/>
    <n v="12755213880.341881"/>
    <n v="5739846246.1538467"/>
    <n v="539784707.398718"/>
    <n v="180805156.7538462"/>
    <n v="609380343.13333333"/>
    <n v="6967713623.6638298"/>
    <n v="3050084086.184494"/>
    <n v="674173640.84199989"/>
    <n v="20"/>
    <n v="11"/>
    <n v="405259.99999999988"/>
    <n v="12170.64220183486"/>
    <n v="1"/>
    <n v="1"/>
    <n v="1"/>
    <n v="1"/>
    <n v="1"/>
    <n v="1"/>
    <n v="1"/>
    <n v="1"/>
  </r>
  <r>
    <x v="12"/>
    <x v="11"/>
    <n v="4359101.70940171"/>
    <n v="4359101.70940171"/>
    <n v="1961595.769230769"/>
    <n v="3966782.555555556"/>
    <n v="1176957.461538462"/>
    <n v="1612867.632478633"/>
    <n v="6369737.372863248"/>
    <n v="1220548.478632479"/>
    <n v="5600659.175017627"/>
    <n v="12728576991.45299"/>
    <n v="5727859646.1538467"/>
    <n v="538657467.55705142"/>
    <n v="180427578.85384619"/>
    <n v="608107765.76666665"/>
    <n v="6953162851.3017006"/>
    <n v="4906177437.3154411"/>
    <n v="724516966.64200008"/>
    <n v="20"/>
    <n v="11"/>
    <n v="394270"/>
    <n v="12057.18654434253"/>
    <n v="1"/>
    <n v="1"/>
    <n v="1"/>
    <n v="1"/>
    <n v="1"/>
    <n v="1"/>
    <n v="1"/>
    <n v="1"/>
  </r>
  <r>
    <x v="12"/>
    <x v="12"/>
    <n v="4348227.777777778"/>
    <n v="4348227.777777778"/>
    <n v="1956702.5"/>
    <n v="3956887.277777778"/>
    <n v="1174021.5"/>
    <n v="1608844.277777778"/>
    <n v="6353847.840277778"/>
    <n v="1391432.888888889"/>
    <n v="7730107.6586168082"/>
    <n v="12696825111.111111"/>
    <n v="5713571300.000001"/>
    <n v="537313767.67083335"/>
    <n v="179977495.94999999"/>
    <n v="606590819.68333328"/>
    <n v="6935817943.4616184"/>
    <n v="6771574308.9483242"/>
    <n v="825953867.1279999"/>
    <n v="20"/>
    <n v="11"/>
    <n v="383280"/>
    <n v="11721.100917431209"/>
    <n v="1"/>
    <n v="1"/>
    <n v="1"/>
    <n v="1"/>
    <n v="1"/>
    <n v="1"/>
    <n v="1"/>
    <n v="1"/>
  </r>
  <r>
    <x v="12"/>
    <x v="13"/>
    <n v="4334342.735042735"/>
    <n v="4334342.735042735"/>
    <n v="1950454.230769231"/>
    <n v="3944251.888888889"/>
    <n v="1170272.538461538"/>
    <n v="1603706.811965812"/>
    <n v="6333558.321581196"/>
    <n v="1603706.811965812"/>
    <n v="8872941.2590054739"/>
    <n v="12656280786.324789"/>
    <n v="5695326353.8461542"/>
    <n v="535597982.52628207"/>
    <n v="179402780.14615381"/>
    <n v="604653814.5666666"/>
    <n v="6913670040.1158876"/>
    <n v="7772696542.8887949"/>
    <n v="951959561.72949994"/>
    <n v="20"/>
    <n v="11"/>
    <n v="389880"/>
    <n v="11922.935779816529"/>
    <n v="1"/>
    <n v="1"/>
    <n v="1"/>
    <n v="1"/>
    <n v="1"/>
    <n v="1"/>
    <n v="1"/>
    <n v="1"/>
  </r>
  <r>
    <x v="12"/>
    <x v="14"/>
    <n v="4323394.017094017"/>
    <n v="4323394.017094017"/>
    <n v="1945527.307692308"/>
    <n v="3934288.555555556"/>
    <n v="1167316.384615385"/>
    <n v="1599655.786324786"/>
    <n v="6317559.507478632"/>
    <n v="1859059.427350427"/>
    <n v="9704684.8485251144"/>
    <n v="12624310529.91453"/>
    <n v="5680939738.4615383"/>
    <n v="534245041.23782051"/>
    <n v="178949601.76153851"/>
    <n v="603126435.5666666"/>
    <n v="6896205841.3002892"/>
    <n v="8501303927.3080006"/>
    <n v="1103536746.5455"/>
    <n v="20"/>
    <n v="11"/>
    <n v="384460"/>
    <n v="11757.18654434253"/>
    <n v="1"/>
    <n v="1"/>
    <n v="1"/>
    <n v="1"/>
    <n v="1"/>
    <n v="1"/>
    <n v="1"/>
    <n v="1"/>
  </r>
  <r>
    <x v="12"/>
    <x v="15"/>
    <n v="4315191.880341881"/>
    <n v="4315191.880341881"/>
    <n v="1941836.346153846"/>
    <n v="3926824.6111111119"/>
    <n v="1165101.807692308"/>
    <n v="1596620.995726496"/>
    <n v="6305574.135149573"/>
    <n v="1812380.58974359"/>
    <n v="10327062.430811649"/>
    <n v="12600360290.598289"/>
    <n v="5670162130.7692318"/>
    <n v="533231497.04775661"/>
    <n v="178610107.11923081"/>
    <n v="601982212.88333344"/>
    <n v="6883122688.7683706"/>
    <n v="9046506689.3910065"/>
    <n v="1075828211.8815"/>
    <n v="20"/>
    <n v="11"/>
    <n v="363030"/>
    <n v="11101.834862385331"/>
    <n v="1"/>
    <n v="1"/>
    <n v="1"/>
    <n v="1"/>
    <n v="1"/>
    <n v="1"/>
    <n v="1"/>
    <n v="1"/>
  </r>
  <r>
    <x v="12"/>
    <x v="16"/>
    <n v="4306231.196581197"/>
    <n v="4306231.196581197"/>
    <n v="1937804.038461539"/>
    <n v="3918670.388888889"/>
    <n v="1162682.423076923"/>
    <n v="1593305.542735043"/>
    <n v="6292480.336004274"/>
    <n v="2282302.534188034"/>
    <n v="10933628.98917195"/>
    <n v="12574195094.017099"/>
    <n v="5658387792.3076925"/>
    <n v="532124218.63493592"/>
    <n v="178239215.4576923"/>
    <n v="600732170.61666667"/>
    <n v="6868829584.9133568"/>
    <n v="9577858994.5146313"/>
    <n v="1354773643.14275"/>
    <n v="20"/>
    <n v="11"/>
    <n v="374639.99999999988"/>
    <n v="11456.88073394496"/>
    <n v="1"/>
    <n v="1"/>
    <n v="1"/>
    <n v="1"/>
    <n v="1"/>
    <n v="1"/>
    <n v="1"/>
    <n v="1"/>
  </r>
  <r>
    <x v="12"/>
    <x v="17"/>
    <n v="4301776.923076923"/>
    <n v="4301776.923076923"/>
    <n v="1935799.615384615"/>
    <n v="3914617"/>
    <n v="1161479.769230769"/>
    <n v="1591657.461538462"/>
    <n v="6285971.5288461531"/>
    <n v="3183314.923076923"/>
    <n v="11994746.946603401"/>
    <n v="12561188615.384609"/>
    <n v="5652534876.9230776"/>
    <n v="531573800.71730769"/>
    <n v="178054848.62307689"/>
    <n v="600110786.0999999"/>
    <n v="6861724614.4116001"/>
    <n v="10507398325.224581"/>
    <n v="1889614146.681"/>
    <n v="20"/>
    <n v="11"/>
    <n v="368750"/>
    <n v="11276.75840978594"/>
    <n v="1"/>
    <n v="1"/>
    <n v="1"/>
    <n v="1"/>
    <n v="1"/>
    <n v="1"/>
    <n v="1"/>
    <n v="1"/>
  </r>
  <r>
    <x v="12"/>
    <x v="18"/>
    <n v="4292906.4102564109"/>
    <n v="4292906.4102564109"/>
    <n v="1931807.884615385"/>
    <n v="3906544.833333334"/>
    <n v="1159084.730769231"/>
    <n v="1588375.371794872"/>
    <n v="6273009.49198718"/>
    <n v="3520183.256410257"/>
    <n v="13162364.80309166"/>
    <n v="12535286717.948721"/>
    <n v="5640879023.0769243"/>
    <n v="530477664.79519242"/>
    <n v="177687689.22692311"/>
    <n v="598873322.95000005"/>
    <n v="6847575341.389924"/>
    <n v="11530231567.508301"/>
    <n v="2089579020.9135001"/>
    <n v="20"/>
    <n v="11"/>
    <n v="384340"/>
    <n v="11753.51681957186"/>
    <n v="1"/>
    <n v="1"/>
    <n v="1"/>
    <n v="1"/>
    <n v="1"/>
    <n v="1"/>
    <n v="1"/>
    <n v="1"/>
  </r>
  <r>
    <x v="12"/>
    <x v="19"/>
    <n v="4286741.452991453"/>
    <n v="4286741.452991453"/>
    <n v="1929033.653846154"/>
    <n v="3900934.722222222"/>
    <n v="1157420.192307692"/>
    <n v="1586094.337606838"/>
    <n v="6264000.94818376"/>
    <n v="3815199.893162393"/>
    <n v="12578253.80733357"/>
    <n v="12517285042.735041"/>
    <n v="5632778269.2307701"/>
    <n v="529715856.40224361"/>
    <n v="177432515.48076919"/>
    <n v="598013292.91666663"/>
    <n v="6837741675.0310698"/>
    <n v="11018550335.224211"/>
    <n v="2264700748.9812498"/>
    <n v="20"/>
    <n v="11"/>
    <n v="382949.99999999988"/>
    <n v="11711.009174311919"/>
    <n v="1"/>
    <n v="1"/>
    <n v="1"/>
    <n v="1"/>
    <n v="1"/>
    <n v="1"/>
    <n v="1"/>
    <n v="1"/>
  </r>
  <r>
    <x v="12"/>
    <x v="20"/>
    <n v="4279625.641025641"/>
    <n v="4279625.641025641"/>
    <n v="1925831.538461538"/>
    <n v="3894459.333333333"/>
    <n v="1155498.923076923"/>
    <n v="1583461.487179487"/>
    <n v="6253602.967948718"/>
    <n v="4322421.897435897"/>
    <n v="12686038.35077323"/>
    <n v="12496506871.79487"/>
    <n v="5623428092.3076925"/>
    <n v="528836550.18076932"/>
    <n v="177137984.90769231"/>
    <n v="597020615.79999995"/>
    <n v="6826391309.1263657"/>
    <n v="11112969595.277349"/>
    <n v="2565787477.1069989"/>
    <n v="20"/>
    <n v="11"/>
    <n v="398420"/>
    <n v="12184.097859327219"/>
    <n v="1"/>
    <n v="1"/>
    <n v="1"/>
    <n v="1"/>
    <n v="1"/>
    <n v="1"/>
    <n v="1"/>
    <n v="1"/>
  </r>
  <r>
    <x v="12"/>
    <x v="21"/>
    <n v="4267402.564102564"/>
    <n v="4267402.564102564"/>
    <n v="1920331.153846154"/>
    <n v="3883336.333333333"/>
    <n v="1152198.692307692"/>
    <n v="1578938.948717949"/>
    <n v="6353607.6556153838"/>
    <n v="4822164.897435897"/>
    <n v="12236805.76666005"/>
    <n v="12460815487.179489"/>
    <n v="5607366969.2307692"/>
    <n v="527326135.39807701"/>
    <n v="176632059.5307692"/>
    <n v="595315459.89999998"/>
    <n v="6935555759.4853802"/>
    <n v="10719441851.59421"/>
    <n v="2862434672.0355"/>
    <n v="20"/>
    <n v="11"/>
    <n v="439030.00000000041"/>
    <n v="13425.99388379206"/>
    <n v="1"/>
    <n v="1"/>
    <n v="1"/>
    <n v="1"/>
    <n v="1"/>
    <n v="1"/>
    <n v="1"/>
    <n v="1"/>
  </r>
  <r>
    <x v="12"/>
    <x v="22"/>
    <n v="4244412.393162393"/>
    <n v="4244412.393162393"/>
    <n v="1909985.576923077"/>
    <n v="3862415.277777778"/>
    <n v="1145991.346153846"/>
    <n v="1570432.585470085"/>
    <n v="6516853.8108119657"/>
    <n v="5390403.739316239"/>
    <n v="11981106.899827881"/>
    <n v="12393684188.034189"/>
    <n v="5577157884.6153851"/>
    <n v="524485222.73237193"/>
    <n v="175680473.36538461"/>
    <n v="592108262.08333325"/>
    <n v="7113754174.1902676"/>
    <n v="10495449644.249229"/>
    <n v="3199740964.4562492"/>
    <n v="20"/>
    <n v="11"/>
    <n v="439360.00000000029"/>
    <n v="13436.08562691133"/>
    <n v="1"/>
    <n v="1"/>
    <n v="1"/>
    <n v="1"/>
    <n v="1"/>
    <n v="1"/>
    <n v="1"/>
    <n v="1"/>
  </r>
  <r>
    <x v="12"/>
    <x v="23"/>
    <n v="4234529.05982906"/>
    <n v="4234529.05982906"/>
    <n v="1905538.076923077"/>
    <n v="3853421.444444444"/>
    <n v="1143322.846153846"/>
    <n v="1566775.752136752"/>
    <n v="6571006.6901128199"/>
    <n v="5377851.905982906"/>
    <n v="11888772.86788889"/>
    <n v="12364824854.700859"/>
    <n v="5564171184.6153851"/>
    <n v="523263931.81987178"/>
    <n v="175271392.3153846"/>
    <n v="590729507.43333328"/>
    <n v="7172867096.2158852"/>
    <n v="10414565032.27067"/>
    <n v="3192290202.4654989"/>
    <n v="20"/>
    <n v="11"/>
    <n v="444599.99999999983"/>
    <n v="13596.330275229349"/>
    <n v="1"/>
    <n v="1"/>
    <n v="1"/>
    <n v="1"/>
    <n v="1"/>
    <n v="1"/>
    <n v="1"/>
    <n v="1"/>
  </r>
  <r>
    <x v="12"/>
    <x v="24"/>
    <n v="4221096.153846154"/>
    <n v="4221096.153846154"/>
    <n v="1899493.269230769"/>
    <n v="3841197.5"/>
    <n v="1139695.961538462"/>
    <n v="1561805.576923077"/>
    <n v="6549921.3339807699"/>
    <n v="5360792.115384616"/>
    <n v="11913972.36408378"/>
    <n v="12325600769.23077"/>
    <n v="5546520346.1538458"/>
    <n v="521604017.5528847"/>
    <n v="174715390.9038462"/>
    <n v="588855576.75"/>
    <n v="7149850462.0311794"/>
    <n v="10436639790.937389"/>
    <n v="3182163519.2962499"/>
    <n v="20"/>
    <n v="11"/>
    <n v="450480.00000000052"/>
    <n v="13776.14678899084"/>
    <n v="1"/>
    <n v="1"/>
    <n v="1"/>
    <n v="1"/>
    <n v="1"/>
    <n v="1"/>
    <n v="1"/>
    <n v="1"/>
  </r>
  <r>
    <x v="12"/>
    <x v="25"/>
    <n v="4211782.478632479"/>
    <n v="4211782.478632479"/>
    <n v="1895302.115384615"/>
    <n v="3832722.055555556"/>
    <n v="1137181.269230769"/>
    <n v="1558359.517094017"/>
    <n v="6910162.0063478639"/>
    <n v="5348963.747863248"/>
    <n v="11872111.43025177"/>
    <n v="12298404837.60684"/>
    <n v="5534282176.9230776"/>
    <n v="520453119.72147453"/>
    <n v="174329888.5730769"/>
    <n v="587556291.11666667"/>
    <n v="7543086778.382617"/>
    <n v="10399969612.900551"/>
    <n v="3175142206.2497501"/>
    <n v="20"/>
    <n v="11"/>
    <n v="456760.32255355519"/>
    <n v="13968.20558267753"/>
    <n v="1"/>
    <n v="1"/>
    <n v="1"/>
    <n v="1"/>
    <n v="1"/>
    <n v="1"/>
    <n v="1"/>
    <n v="1"/>
  </r>
  <r>
    <x v="12"/>
    <x v="26"/>
    <n v="4178791.0256410269"/>
    <n v="4178791.0256410269"/>
    <n v="1880455.9615384629"/>
    <n v="3802699.8333333349"/>
    <n v="1128273.576923077"/>
    <n v="1546152.67948718"/>
    <n v="6856033.7872025678"/>
    <n v="5307064.6025641048"/>
    <n v="11779115.60054131"/>
    <n v="12202069794.871799"/>
    <n v="5490931407.6923103"/>
    <n v="516376341.13173097"/>
    <n v="176010678.00000009"/>
    <n v="582953884.45000041"/>
    <n v="7484000775.2184048"/>
    <n v="10318505266.07419"/>
    <n v="3150270894.5497508"/>
    <n v="20"/>
    <n v="11"/>
    <n v="495907.43402541883"/>
    <n v="15468.67225400389"/>
    <n v="1"/>
    <n v="1"/>
    <n v="1"/>
    <n v="1"/>
    <n v="1"/>
    <n v="1"/>
    <n v="1"/>
    <n v="1"/>
  </r>
  <r>
    <x v="12"/>
    <x v="27"/>
    <n v="4153951.1774451248"/>
    <n v="4205875.5671631899"/>
    <n v="1990434.939192456"/>
    <n v="3807788.5793246981"/>
    <n v="1239262.101271129"/>
    <n v="1748121.120508156"/>
    <n v="6614038.7600114886"/>
    <n v="5988612.9474833878"/>
    <n v="11884733.85727259"/>
    <n v="12281156656.11651"/>
    <n v="5812070022.4419708"/>
    <n v="593559230.40873992"/>
    <n v="196546969.26160109"/>
    <n v="593462889.03065062"/>
    <n v="6802319602.9516344"/>
    <n v="10237509744.65461"/>
    <n v="3455638881.0843248"/>
    <n v="19.829999999999998"/>
    <n v="11"/>
    <n v="508406.06350885838"/>
    <n v="25178.11065390440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2"/>
    <x v="28"/>
    <n v="4122185.7979235831"/>
    <n v="4225240.4428716721"/>
    <n v="2095444.4472778209"/>
    <n v="3806151.5534161078"/>
    <n v="1346580.69398837"/>
    <n v="1944297.6346872901"/>
    <n v="6363758.9836139288"/>
    <n v="6650459.7539833793"/>
    <n v="11968144.332893301"/>
    <n v="12337702093.18528"/>
    <n v="6118697786.0512371"/>
    <n v="670991695.96284401"/>
    <n v="217068807.87092519"/>
    <n v="602932467.57664549"/>
    <n v="6143193418.4290533"/>
    <n v="10134624621.094049"/>
    <n v="3727385634.9719639"/>
    <n v="19.670000000000002"/>
    <n v="11"/>
    <n v="518326.92357433349"/>
    <n v="35170.859410956917"/>
    <n v="1.033333333333333"/>
    <n v="1.033333333333333"/>
    <n v="1.033333333333333"/>
    <n v="1.033333333333333"/>
    <n v="1.033333333333333"/>
    <n v="1.033333333333333"/>
    <n v="1.033333333333333"/>
    <n v="1.033333333333333"/>
  </r>
  <r>
    <x v="12"/>
    <x v="29"/>
    <n v="4081241.532868003"/>
    <n v="4234288.0903505534"/>
    <n v="2193667.3239165521"/>
    <n v="3795554.625567243"/>
    <n v="1448840.7441681409"/>
    <n v="2132448.7009235309"/>
    <n v="6102831.4700342407"/>
    <n v="7285016.1361693852"/>
    <n v="12021831.006277351"/>
    <n v="12364121223.82361"/>
    <n v="6405508585.8363295"/>
    <n v="747793782.63548338"/>
    <n v="237320113.89474151"/>
    <n v="610951450.30443108"/>
    <n v="5506059262.3715935"/>
    <n v="10004567763.424009"/>
    <n v="3962362559.3870029"/>
    <n v="19.5"/>
    <n v="11"/>
    <n v="525675.91448503768"/>
    <n v="45305.668052781657"/>
    <n v="1.05"/>
    <n v="1.05"/>
    <n v="1.05"/>
    <n v="1.05"/>
    <n v="1.05"/>
    <n v="1.05"/>
    <n v="1.05"/>
    <n v="1.05"/>
  </r>
  <r>
    <x v="12"/>
    <x v="30"/>
    <n v="4035504.762444241"/>
    <n v="4237280.0005664527"/>
    <n v="2286786.032051736"/>
    <n v="3779922.7941561062"/>
    <n v="1546943.492270292"/>
    <n v="2313689.397134698"/>
    <n v="5838936.8664059639"/>
    <n v="7896137.6518492308"/>
    <n v="12057735.699247681"/>
    <n v="12372857601.654039"/>
    <n v="6677415213.5910692"/>
    <n v="824228710.83526492"/>
    <n v="257411397.11377659"/>
    <n v="618092975.30040646"/>
    <n v="4899378331.6253223"/>
    <n v="9858404707.7049026"/>
    <n v="4163959011.00704"/>
    <n v="19.329999999999991"/>
    <n v="11"/>
    <n v="531352.64288262301"/>
    <n v="55535.125812033977"/>
    <n v="1.066666666666666"/>
    <n v="1.066666666666666"/>
    <n v="1.066666666666666"/>
    <n v="1.066666666666666"/>
    <n v="1.066666666666666"/>
    <n v="1.066666666666666"/>
    <n v="1.066666666666666"/>
    <n v="1.066666666666666"/>
  </r>
  <r>
    <x v="12"/>
    <x v="31"/>
    <n v="3993077.7690005419"/>
    <n v="4242645.1295630764"/>
    <n v="2379208.837362824"/>
    <n v="3766803.3620905122"/>
    <n v="1643817.0149052229"/>
    <n v="2492346.0408178382"/>
    <n v="5584102.3027218115"/>
    <n v="8498600.5183561537"/>
    <n v="12099801.99559712"/>
    <n v="12388523778.324181"/>
    <n v="6947289805.0994434"/>
    <n v="901746374.73064888"/>
    <n v="277805075.51898271"/>
    <n v="625571868.35918164"/>
    <n v="4333045114.8366756"/>
    <n v="9716141002.4644871"/>
    <n v="4340886902.0980673"/>
    <n v="19.170000000000002"/>
    <n v="11"/>
    <n v="536805.7753144427"/>
    <n v="65945.235170881904"/>
    <n v="1.083333333333333"/>
    <n v="1.083333333333333"/>
    <n v="1.083333333333333"/>
    <n v="1.083333333333333"/>
    <n v="1.083333333333333"/>
    <n v="1.083333333333333"/>
    <n v="1.083333333333333"/>
    <n v="1.083333333333333"/>
  </r>
  <r>
    <x v="12"/>
    <x v="32"/>
    <n v="3948966.367344846"/>
    <n v="4245138.8448957102"/>
    <n v="2468103.9795905291"/>
    <n v="3751518.0489776032"/>
    <n v="1737545.2016317321"/>
    <n v="2665552.297957771"/>
    <n v="5331104.595915542"/>
    <n v="9082622.6448931452"/>
    <n v="12133105.209957561"/>
    <n v="12395805427.09547"/>
    <n v="7206863620.4043436"/>
    <n v="979250611.58149123"/>
    <n v="298162756.60000509"/>
    <n v="632618488.59909308"/>
    <n v="3800194893.031651"/>
    <n v="9565740147.5305386"/>
    <n v="4488742085.2237415"/>
    <n v="19"/>
    <n v="11"/>
    <n v="541578.79816643428"/>
    <n v="76459.250060956503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3"/>
    <x v="0"/>
    <n v="1275261.8181818179"/>
    <n v="1345401.218181818"/>
    <n v="450167.42181818181"/>
    <n v="1228077.1309090911"/>
    <n v="844223.32363636361"/>
    <n v="805965.46909090912"/>
    <n v="2010074.054127272"/>
    <n v="982324.07818020706"/>
    <n v="29297.82559532953"/>
    <n v="3928571557.090909"/>
    <n v="1314488871.7090909"/>
    <n v="273584978.48290908"/>
    <n v="126338020.38218179"/>
    <n v="183781742.6405454"/>
    <n v="2311082643.732831"/>
    <n v="25664895.221508671"/>
    <n v="603114076.14602757"/>
    <n v="18"/>
    <n v="11"/>
    <n v="90260.000000000015"/>
    <n v="1404.2898004402291"/>
    <n v="1"/>
    <n v="1"/>
    <n v="1"/>
    <n v="1"/>
    <n v="1"/>
    <n v="1"/>
    <n v="1"/>
    <n v="1"/>
  </r>
  <r>
    <x v="13"/>
    <x v="1"/>
    <n v="1280355.2727272729"/>
    <n v="1350774.812727273"/>
    <n v="451965.41127272719"/>
    <n v="1232982.127636363"/>
    <n v="847595.19054545462"/>
    <n v="809184.5323636363"/>
    <n v="2018102.3826490911"/>
    <n v="1054697.3862423759"/>
    <n v="37576.062192989993"/>
    <n v="3944262453.1636362"/>
    <n v="1319739000.916363"/>
    <n v="274677689.51083642"/>
    <n v="126842620.2651273"/>
    <n v="184515775.40078181"/>
    <n v="2131250656.2362821"/>
    <n v="32916630.481059231"/>
    <n v="647548862.79037905"/>
    <n v="18"/>
    <n v="11"/>
    <n v="94470"/>
    <n v="1409.8985987004839"/>
    <n v="1"/>
    <n v="1"/>
    <n v="1"/>
    <n v="1"/>
    <n v="1"/>
    <n v="1"/>
    <n v="1"/>
    <n v="1"/>
  </r>
  <r>
    <x v="13"/>
    <x v="2"/>
    <n v="1289997.0909090911"/>
    <n v="1360946.9309090909"/>
    <n v="455368.97309090901"/>
    <n v="1242267.198545455"/>
    <n v="853978.07418181817"/>
    <n v="815278.16145454545"/>
    <n v="2033299.8646763631"/>
    <n v="1128559.0008303011"/>
    <n v="51878.919755202231"/>
    <n v="3973965038.2545452"/>
    <n v="1329677401.4254539"/>
    <n v="276746171.90574539"/>
    <n v="127797818.80130909"/>
    <n v="185905286.26232731"/>
    <n v="2147300210.4225509"/>
    <n v="45445933.705557153"/>
    <n v="692897419.78327656"/>
    <n v="18"/>
    <n v="11"/>
    <n v="98680"/>
    <n v="1420.5159532996599"/>
    <n v="1"/>
    <n v="1"/>
    <n v="1"/>
    <n v="1"/>
    <n v="1"/>
    <n v="1"/>
    <n v="1"/>
    <n v="1"/>
  </r>
  <r>
    <x v="13"/>
    <x v="3"/>
    <n v="1297951.636363636"/>
    <n v="1369338.9763636361"/>
    <n v="458176.92763636372"/>
    <n v="1249927.4258181821"/>
    <n v="859243.98327272735"/>
    <n v="820305.43418181827"/>
    <n v="2045837.8589945449"/>
    <n v="1197702.795160291"/>
    <n v="72142.001971997975"/>
    <n v="3998469810.9818182"/>
    <n v="1337876628.6981821"/>
    <n v="278452679.6330182"/>
    <n v="128585862.0967636"/>
    <n v="187051639.27369091"/>
    <n v="2160541168.2888389"/>
    <n v="63196393.727470227"/>
    <n v="735349393.18477988"/>
    <n v="18"/>
    <n v="11"/>
    <n v="102890"/>
    <n v="1429.27532089751"/>
    <n v="1"/>
    <n v="1"/>
    <n v="1"/>
    <n v="1"/>
    <n v="1"/>
    <n v="1"/>
    <n v="1"/>
    <n v="1"/>
  </r>
  <r>
    <x v="13"/>
    <x v="4"/>
    <n v="1302965.0909090911"/>
    <n v="1374628.1709090909"/>
    <n v="459946.67709090898"/>
    <n v="1254755.382545454"/>
    <n v="862562.89018181816"/>
    <n v="823473.9374545454"/>
    <n v="2053740.0911163629"/>
    <n v="1259550.4044440601"/>
    <n v="103696.9084418518"/>
    <n v="4013914259.0545449"/>
    <n v="1343044297.105454"/>
    <n v="279528228.06894541"/>
    <n v="129082536.5157091"/>
    <n v="187774142.99792719"/>
    <n v="2168886452.2249541"/>
    <n v="90838491.795062199"/>
    <n v="773321753.3901031"/>
    <n v="18"/>
    <n v="11"/>
    <n v="107100"/>
    <n v="1434.796024946495"/>
    <n v="1"/>
    <n v="1"/>
    <n v="1"/>
    <n v="1"/>
    <n v="1"/>
    <n v="1"/>
    <n v="1"/>
    <n v="1"/>
  </r>
  <r>
    <x v="13"/>
    <x v="5"/>
    <n v="1308224.363636364"/>
    <n v="1380176.7036363629"/>
    <n v="461803.20036363631"/>
    <n v="1259820.0621818181"/>
    <n v="866044.52872727276"/>
    <n v="826797.7978181818"/>
    <n v="2062029.783085454"/>
    <n v="1315874.5953941811"/>
    <n v="183743.15883535729"/>
    <n v="4030115974.6181812"/>
    <n v="1348465345.0618179"/>
    <n v="280656512.46938181"/>
    <n v="129603563.7240364"/>
    <n v="188532072.305509"/>
    <n v="2177640919.590445"/>
    <n v="160959007.13977301"/>
    <n v="807902919.77308083"/>
    <n v="18"/>
    <n v="11"/>
    <n v="111310"/>
    <n v="1440.5874184810179"/>
    <n v="1"/>
    <n v="1"/>
    <n v="1"/>
    <n v="1"/>
    <n v="1"/>
    <n v="1"/>
    <n v="1"/>
    <n v="1"/>
  </r>
  <r>
    <x v="13"/>
    <x v="6"/>
    <n v="1316387.2727272729"/>
    <n v="1388788.572727273"/>
    <n v="464684.70727272722"/>
    <n v="1267680.9436363641"/>
    <n v="871448.37454545463"/>
    <n v="831956.75636363635"/>
    <n v="2074896.2012090911"/>
    <n v="1368492.831924113"/>
    <n v="331608.41287563718"/>
    <n v="4055262632.363636"/>
    <n v="1356879345.2363629"/>
    <n v="282407720.94763643"/>
    <n v="130412249.2507273"/>
    <n v="189708453.2151818"/>
    <n v="2191228714.890213"/>
    <n v="290488969.67905819"/>
    <n v="840208754.29153526"/>
    <n v="18"/>
    <n v="11"/>
    <n v="115520"/>
    <n v="1449.576231456402"/>
    <n v="1"/>
    <n v="1"/>
    <n v="1"/>
    <n v="1"/>
    <n v="1"/>
    <n v="1"/>
    <n v="1"/>
    <n v="1"/>
  </r>
  <r>
    <x v="13"/>
    <x v="7"/>
    <n v="1329074.5454545449"/>
    <n v="1402173.645454545"/>
    <n v="469163.31454545452"/>
    <n v="1279898.7872727269"/>
    <n v="879847.34909090912"/>
    <n v="839975.11272727267"/>
    <n v="2094893.943918182"/>
    <n v="1418506.730059301"/>
    <n v="620065.38069398736"/>
    <n v="4094347044.727272"/>
    <n v="1369956878.4727271"/>
    <n v="285129552.01527268"/>
    <n v="131669155.79145449"/>
    <n v="191536853.5153636"/>
    <n v="2212347664.3738599"/>
    <n v="543177273.48793292"/>
    <n v="870915612.28095269"/>
    <n v="18"/>
    <n v="11"/>
    <n v="119730"/>
    <n v="1463.547172507326"/>
    <n v="1"/>
    <n v="1"/>
    <n v="1"/>
    <n v="1"/>
    <n v="1"/>
    <n v="1"/>
    <n v="1"/>
    <n v="1"/>
  </r>
  <r>
    <x v="13"/>
    <x v="8"/>
    <n v="1343049.4545454551"/>
    <n v="1416917.174545455"/>
    <n v="474096.45745454542"/>
    <n v="1293356.6247272729"/>
    <n v="889098.73890909099"/>
    <n v="848807.25527272734"/>
    <n v="2116921.2655018182"/>
    <n v="1461884.896666328"/>
    <n v="1065046.0918996329"/>
    <n v="4137398149.6727271"/>
    <n v="1384361655.7672729"/>
    <n v="288127622.80232728"/>
    <n v="133053626.2777454"/>
    <n v="193550818.89043629"/>
    <n v="2235609984.4542861"/>
    <n v="932980376.50407851"/>
    <n v="897548353.40908635"/>
    <n v="18"/>
    <n v="11"/>
    <n v="123940"/>
    <n v="1478.936029931461"/>
    <n v="1"/>
    <n v="1"/>
    <n v="1"/>
    <n v="1"/>
    <n v="1"/>
    <n v="1"/>
    <n v="1"/>
    <n v="1"/>
  </r>
  <r>
    <x v="13"/>
    <x v="9"/>
    <n v="1357093.0909090911"/>
    <n v="1431733.2109090909"/>
    <n v="479053.86109090899"/>
    <n v="1306880.6465454539"/>
    <n v="898395.6261818182"/>
    <n v="857682.83345454535"/>
    <n v="2139056.9153563632"/>
    <n v="1496596.9679914911"/>
    <n v="1864710.110797415"/>
    <n v="4180660975.8545451"/>
    <n v="1398837274.3854539"/>
    <n v="291140437.81614542"/>
    <n v="134444905.45810911"/>
    <n v="195574688.7555272"/>
    <n v="2258986706.410676"/>
    <n v="1633486057.0585351"/>
    <n v="918860402.34834695"/>
    <n v="18"/>
    <n v="11"/>
    <n v="128150"/>
    <n v="1494.4005682916411"/>
    <n v="1"/>
    <n v="1"/>
    <n v="1"/>
    <n v="1"/>
    <n v="1"/>
    <n v="1"/>
    <n v="1"/>
    <n v="1"/>
  </r>
  <r>
    <x v="13"/>
    <x v="10"/>
    <n v="1373660"/>
    <n v="1449211.3"/>
    <n v="484901.98"/>
    <n v="1322834.58"/>
    <n v="909362.92"/>
    <n v="868153.12"/>
    <n v="2165169.7603000002"/>
    <n v="1524762.6"/>
    <n v="2673115.6765856631"/>
    <n v="4231696996"/>
    <n v="1415913781.5999999"/>
    <n v="294694576.58399999"/>
    <n v="136086160.97799999"/>
    <n v="197962194.89700001"/>
    <n v="2286563611.5274858"/>
    <n v="2341649332.6890411"/>
    <n v="936153156.85289919"/>
    <n v="18"/>
    <n v="11"/>
    <n v="132360"/>
    <n v="1512.6436781609179"/>
    <n v="1"/>
    <n v="1"/>
    <n v="1"/>
    <n v="1"/>
    <n v="1"/>
    <n v="1"/>
    <n v="1"/>
    <n v="1"/>
  </r>
  <r>
    <x v="13"/>
    <x v="11"/>
    <n v="1393739.2727272729"/>
    <n v="1470394.9327272731"/>
    <n v="491989.96327272721"/>
    <n v="1342170.9196363641"/>
    <n v="922655.39854545461"/>
    <n v="880843.22036363638"/>
    <n v="2196818.8103690911"/>
    <n v="1672487.127272727"/>
    <n v="3151882.1404279489"/>
    <n v="4293553203.5636358"/>
    <n v="1436610692.7563629"/>
    <n v="299002231.15243638"/>
    <n v="138075380.39232719"/>
    <n v="200855878.1235818"/>
    <n v="2319987118.3371172"/>
    <n v="2761048755.014883"/>
    <n v="1026851067.82669"/>
    <n v="18"/>
    <n v="11"/>
    <n v="136570"/>
    <n v="1569.7701149425261"/>
    <n v="1"/>
    <n v="1"/>
    <n v="1"/>
    <n v="1"/>
    <n v="1"/>
    <n v="1"/>
    <n v="1"/>
    <n v="1"/>
  </r>
  <r>
    <x v="13"/>
    <x v="12"/>
    <n v="1418073.4545454551"/>
    <n v="1496067.4945454539"/>
    <n v="500579.92945454537"/>
    <n v="1365604.7367272731"/>
    <n v="938764.62690909102"/>
    <n v="896222.42327272729"/>
    <n v="2235174.4694218179"/>
    <n v="1815134.021818182"/>
    <n v="3113401.558987129"/>
    <n v="4368517084.0727272"/>
    <n v="1461693394.007273"/>
    <n v="304222701.57992733"/>
    <n v="140486126.41694549"/>
    <n v="204362748.85123631"/>
    <n v="2360493251.340734"/>
    <n v="2727339765.6727252"/>
    <n v="1114431482.4066319"/>
    <n v="18"/>
    <n v="11"/>
    <n v="140780"/>
    <n v="1618.160919540225"/>
    <n v="1"/>
    <n v="1"/>
    <n v="1"/>
    <n v="1"/>
    <n v="1"/>
    <n v="1"/>
    <n v="1"/>
    <n v="1"/>
  </r>
  <r>
    <x v="13"/>
    <x v="13"/>
    <n v="1441524"/>
    <n v="1520807.82"/>
    <n v="508857.97200000001"/>
    <n v="1388187.612"/>
    <n v="954288.88800000004"/>
    <n v="911043.16800000006"/>
    <n v="2272137.3364200001"/>
    <n v="1960472.64"/>
    <n v="3542511.3821373102"/>
    <n v="4440758834.3999996"/>
    <n v="1485865278.24"/>
    <n v="309253603.37760001"/>
    <n v="142809332.08919999"/>
    <n v="207742276.1358"/>
    <n v="2399528503.0819468"/>
    <n v="3103239970.752284"/>
    <n v="1203664525.126559"/>
    <n v="18"/>
    <n v="11"/>
    <n v="146800"/>
    <n v="1687.3563218390791"/>
    <n v="1"/>
    <n v="1"/>
    <n v="1"/>
    <n v="1"/>
    <n v="1"/>
    <n v="1"/>
    <n v="1"/>
    <n v="1"/>
  </r>
  <r>
    <x v="13"/>
    <x v="14"/>
    <n v="1465036.7272727271"/>
    <n v="1545613.7472727271"/>
    <n v="517157.96472727269"/>
    <n v="1410830.3683636361"/>
    <n v="969854.31345454557"/>
    <n v="925903.21163636365"/>
    <n v="2309198.2147109089"/>
    <n v="2124303.2545454539"/>
    <n v="3803129.2223852649"/>
    <n v="4513192142.0363636"/>
    <n v="1510101257.0036359"/>
    <n v="314297845.18996358"/>
    <n v="145138698.00847271"/>
    <n v="211130764.6256181"/>
    <n v="2438667261.2823672"/>
    <n v="3331541198.8094931"/>
    <n v="1304251034.131881"/>
    <n v="18"/>
    <n v="11"/>
    <n v="153650"/>
    <n v="1766.091954022987"/>
    <n v="1"/>
    <n v="1"/>
    <n v="1"/>
    <n v="1"/>
    <n v="1"/>
    <n v="1"/>
    <n v="1"/>
    <n v="1"/>
  </r>
  <r>
    <x v="13"/>
    <x v="15"/>
    <n v="1495153.4545454551"/>
    <n v="1577386.894545455"/>
    <n v="527789.16945454548"/>
    <n v="1439832.7767272729"/>
    <n v="989791.58690909098"/>
    <n v="944936.98327272735"/>
    <n v="2356668.3508218182"/>
    <n v="2287584.7854545461"/>
    <n v="4106708.2089371942"/>
    <n v="4605969732.0727272"/>
    <n v="1541144374.8072729"/>
    <n v="320758858.97192729"/>
    <n v="148122310.98094541"/>
    <n v="215470975.0372363"/>
    <n v="2488798889.691227"/>
    <n v="3597476391.0289822"/>
    <n v="1404500424.178777"/>
    <n v="18"/>
    <n v="11"/>
    <n v="160780"/>
    <n v="1848.0459770114931"/>
    <n v="1"/>
    <n v="1"/>
    <n v="1"/>
    <n v="1"/>
    <n v="1"/>
    <n v="1"/>
    <n v="1"/>
    <n v="1"/>
  </r>
  <r>
    <x v="13"/>
    <x v="16"/>
    <n v="1530238.5454545449"/>
    <n v="1614401.6654545451"/>
    <n v="540174.20654545445"/>
    <n v="1473619.7192727269"/>
    <n v="1013017.917090909"/>
    <n v="967110.76072727272"/>
    <n v="2411969.6465381822"/>
    <n v="2570800.7563636359"/>
    <n v="4543001.6665287772"/>
    <n v="4714052863.1272726"/>
    <n v="1577308683.1127269"/>
    <n v="328285747.72887272"/>
    <n v="151598131.29265451"/>
    <n v="220527190.98916361"/>
    <n v="2547200744.7207551"/>
    <n v="3979669459.879209"/>
    <n v="1578385542.581933"/>
    <n v="18"/>
    <n v="11"/>
    <n v="168090"/>
    <n v="1932.068965517238"/>
    <n v="1"/>
    <n v="1"/>
    <n v="1"/>
    <n v="1"/>
    <n v="1"/>
    <n v="1"/>
    <n v="1"/>
    <n v="1"/>
  </r>
  <r>
    <x v="13"/>
    <x v="17"/>
    <n v="1578224.7272727271"/>
    <n v="1665027.0872727269"/>
    <n v="557113.32872727269"/>
    <n v="1519830.4123636361"/>
    <n v="1044784.769454546"/>
    <n v="997438.02763636364"/>
    <n v="2487605.7062509088"/>
    <n v="2856586.7563636359"/>
    <n v="4883813.4485681634"/>
    <n v="4861879094.8363638"/>
    <n v="1626770919.883636"/>
    <n v="338580338.48116362"/>
    <n v="156352040.7488727"/>
    <n v="227442621.2102181"/>
    <n v="2627077466.181376"/>
    <n v="4278220580.9457111"/>
    <n v="1753848572.7509329"/>
    <n v="18"/>
    <n v="11"/>
    <n v="174850"/>
    <n v="2009.7701149425279"/>
    <n v="1"/>
    <n v="1"/>
    <n v="1"/>
    <n v="1"/>
    <n v="1"/>
    <n v="1"/>
    <n v="1"/>
    <n v="1"/>
  </r>
  <r>
    <x v="13"/>
    <x v="18"/>
    <n v="1621005.4545454551"/>
    <n v="1710160.7545454539"/>
    <n v="572214.92545454542"/>
    <n v="1561028.2527272729"/>
    <n v="1073105.6109090911"/>
    <n v="1024475.447272727"/>
    <n v="2555036.9024818181"/>
    <n v="2934019.872727273"/>
    <n v="5015989.2005614489"/>
    <n v="4993669403.272727"/>
    <n v="1670867582.3272729"/>
    <n v="347758190.57672727"/>
    <n v="160590254.67254549"/>
    <n v="233607878.02063629"/>
    <n v="2698289304.8142982"/>
    <n v="4394006539.6918297"/>
    <n v="1801389912.188807"/>
    <n v="18"/>
    <n v="11"/>
    <n v="181070"/>
    <n v="2081.2643678160871"/>
    <n v="1"/>
    <n v="1"/>
    <n v="1"/>
    <n v="1"/>
    <n v="1"/>
    <n v="1"/>
    <n v="1"/>
    <n v="1"/>
  </r>
  <r>
    <x v="13"/>
    <x v="19"/>
    <n v="1644117.0909090911"/>
    <n v="1734543.530909091"/>
    <n v="580373.33309090906"/>
    <n v="1583284.7585454539"/>
    <n v="1088405.5141818181"/>
    <n v="1039082.001454545"/>
    <n v="2591465.5792763629"/>
    <n v="2827881.396363636"/>
    <n v="4683450.5137807261"/>
    <n v="5064867110.2545452"/>
    <n v="1694690132.6254539"/>
    <n v="352716385.39374542"/>
    <n v="162879885.19730899"/>
    <n v="236938564.1163272"/>
    <n v="2736760416.08779"/>
    <n v="4102702650.0719161"/>
    <n v="1736224443.340493"/>
    <n v="18"/>
    <n v="11"/>
    <n v="186680"/>
    <n v="2145.7471264367759"/>
    <n v="1"/>
    <n v="1"/>
    <n v="1"/>
    <n v="1"/>
    <n v="1"/>
    <n v="1"/>
    <n v="1"/>
    <n v="1"/>
  </r>
  <r>
    <x v="13"/>
    <x v="20"/>
    <n v="1654337.4545454551"/>
    <n v="1745326.0145454539"/>
    <n v="583981.12145454541"/>
    <n v="1593126.9687272729"/>
    <n v="1095171.3949090911"/>
    <n v="1045541.2712727271"/>
    <n v="2607574.967541818"/>
    <n v="2878547.1709090909"/>
    <n v="4673155.1026437394"/>
    <n v="5096351962.4727268"/>
    <n v="1705224874.6472731"/>
    <n v="354908984.53352731"/>
    <n v="163892399.24814549"/>
    <n v="238411450.8700363"/>
    <n v="2753773004.0553279"/>
    <n v="4093683869.915916"/>
    <n v="1767331531.607955"/>
    <n v="18"/>
    <n v="11"/>
    <n v="191780"/>
    <n v="2204.367816091948"/>
    <n v="1"/>
    <n v="1"/>
    <n v="1"/>
    <n v="1"/>
    <n v="1"/>
    <n v="1"/>
    <n v="1"/>
    <n v="1"/>
  </r>
  <r>
    <x v="13"/>
    <x v="21"/>
    <n v="1662138.5454545449"/>
    <n v="1753556.1654545451"/>
    <n v="589394.32821818185"/>
    <n v="1604628.551781818"/>
    <n v="1095681.729163636"/>
    <n v="1055457.9763636361"/>
    <n v="2604266.9293734548"/>
    <n v="3008470.7672727271"/>
    <n v="4851836.7235717541"/>
    <n v="5120384003.1272726"/>
    <n v="1721031438.3970909"/>
    <n v="358275210.07663631"/>
    <n v="163968770.76933819"/>
    <n v="240132662.77414909"/>
    <n v="2750279495.2136588"/>
    <n v="4250208969.848856"/>
    <n v="1847100267.334749"/>
    <n v="18"/>
    <n v="11"/>
    <n v="196840.00000000009"/>
    <n v="2262.5287356321792"/>
    <n v="1"/>
    <n v="1"/>
    <n v="1"/>
    <n v="1"/>
    <n v="1"/>
    <n v="1"/>
    <n v="1"/>
    <n v="1"/>
  </r>
  <r>
    <x v="13"/>
    <x v="22"/>
    <n v="1668831.636363636"/>
    <n v="1760617.376363636"/>
    <n v="594437.82887272723"/>
    <n v="1615095.2576727271"/>
    <n v="1095421.0861090911"/>
    <n v="1064714.584"/>
    <n v="2612038.58892"/>
    <n v="3187468.4254545448"/>
    <n v="4950667.918145475"/>
    <n v="5141002738.9818182"/>
    <n v="1735758460.308363"/>
    <n v="361417365.5388"/>
    <n v="163929765.53622541"/>
    <n v="241699005.3107236"/>
    <n v="2758486885.8054481"/>
    <n v="4336785096.2954359"/>
    <n v="1956998833.0368359"/>
    <n v="18"/>
    <n v="11"/>
    <n v="198300.0000000002"/>
    <n v="2279.3103448275829"/>
    <n v="1"/>
    <n v="1"/>
    <n v="1"/>
    <n v="1"/>
    <n v="1"/>
    <n v="1"/>
    <n v="1"/>
    <n v="1"/>
  </r>
  <r>
    <x v="13"/>
    <x v="23"/>
    <n v="1676283.2727272729"/>
    <n v="1768478.852727273"/>
    <n v="599774.15498181817"/>
    <n v="1626330.0312000001"/>
    <n v="1095618.747054545"/>
    <n v="1074497.5778181821"/>
    <n v="2620713.0025647269"/>
    <n v="3201701.0509090908"/>
    <n v="4826508.0776552027"/>
    <n v="5163958249.9636354"/>
    <n v="1751340532.5469091"/>
    <n v="364738202.79038173"/>
    <n v="163959345.49671271"/>
    <n v="243380289.1690799"/>
    <n v="2767647644.9085221"/>
    <n v="4228021076.0259581"/>
    <n v="1965737188.272974"/>
    <n v="18"/>
    <n v="11"/>
    <n v="203940.0000000002"/>
    <n v="2344.1379310344801"/>
    <n v="1"/>
    <n v="1"/>
    <n v="1"/>
    <n v="1"/>
    <n v="1"/>
    <n v="1"/>
    <n v="1"/>
    <n v="1"/>
  </r>
  <r>
    <x v="13"/>
    <x v="24"/>
    <n v="1686491.636363636"/>
    <n v="1779248.676363636"/>
    <n v="606125.09410909098"/>
    <n v="1640281.7655272731"/>
    <n v="1097568.756945455"/>
    <n v="1086100.6138181819"/>
    <n v="2637973.114784"/>
    <n v="3221199.0254545449"/>
    <n v="4872391.0217266912"/>
    <n v="5195406134.9818182"/>
    <n v="1769885274.7985461"/>
    <n v="368676853.36058182"/>
    <n v="164251164.47688729"/>
    <n v="245468166.21115631"/>
    <n v="2785875474.0862231"/>
    <n v="4268214535.0325809"/>
    <n v="1977708291.461736"/>
    <n v="18"/>
    <n v="11"/>
    <n v="210750.0000000002"/>
    <n v="2422.4137931034452"/>
    <n v="1"/>
    <n v="1"/>
    <n v="1"/>
    <n v="1"/>
    <n v="1"/>
    <n v="1"/>
    <n v="1"/>
    <n v="1"/>
  </r>
  <r>
    <x v="13"/>
    <x v="25"/>
    <n v="1700955.2727272729"/>
    <n v="1794507.812727273"/>
    <n v="614044.85345454537"/>
    <n v="1658431.3909090911"/>
    <n v="1102219.0167272729"/>
    <n v="1100518.061454545"/>
    <n v="2764901.0948629091"/>
    <n v="3248824.5709090908"/>
    <n v="4878563.3290142315"/>
    <n v="5239962813.1636353"/>
    <n v="1793010972.0872719"/>
    <n v="373570855.96074551"/>
    <n v="164947075.85323629"/>
    <n v="248184257.6495454"/>
    <n v="2919919882.9148889"/>
    <n v="4273621476.216466"/>
    <n v="1994669450.915055"/>
    <n v="18"/>
    <n v="11"/>
    <n v="218173.20977763459"/>
    <n v="2507.7380434210809"/>
    <n v="1"/>
    <n v="1"/>
    <n v="1"/>
    <n v="1"/>
    <n v="1"/>
    <n v="1"/>
    <n v="1"/>
    <n v="1"/>
  </r>
  <r>
    <x v="13"/>
    <x v="26"/>
    <n v="1756506.1818181821"/>
    <n v="1853114.0218181829"/>
    <n v="634098.73163636378"/>
    <n v="1712593.527272728"/>
    <n v="1138216.0058181819"/>
    <n v="1136459.4996363639"/>
    <n v="2855199.0420392738"/>
    <n v="3354926.807272729"/>
    <n v="5037890.638985049"/>
    <n v="5411092943.7090921"/>
    <n v="1851568296.3781819"/>
    <n v="385771177.15156358"/>
    <n v="177561696.9076364"/>
    <n v="256289621.35636359"/>
    <n v="3015280534.9962749"/>
    <n v="4413192199.7509031"/>
    <n v="2059812669.6174099"/>
    <n v="18"/>
    <n v="11"/>
    <n v="240345.92142172949"/>
    <n v="2817.8487339099252"/>
    <n v="1"/>
    <n v="1"/>
    <n v="1"/>
    <n v="1"/>
    <n v="1"/>
    <n v="1"/>
    <n v="1"/>
    <n v="1"/>
  </r>
  <r>
    <x v="13"/>
    <x v="27"/>
    <n v="1819714.0787928959"/>
    <n v="1925864.066722481"/>
    <n v="736984.20191112277"/>
    <n v="1766639.084828102"/>
    <n v="1116091.301659643"/>
    <n v="1185847.00801337"/>
    <n v="2874388.513864879"/>
    <n v="3593935.3056159681"/>
    <n v="5297466.8847427387"/>
    <n v="5623523074.8296432"/>
    <n v="2151993869.5804782"/>
    <n v="409244696.31797409"/>
    <n v="177012080.44321939"/>
    <n v="268783831.36193419"/>
    <n v="2871115428.94207"/>
    <n v="4563237974.517396"/>
    <n v="2134824291.360503"/>
    <n v="17.829999999999998"/>
    <n v="11"/>
    <n v="256643.74548708869"/>
    <n v="3087.630753177304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3"/>
    <x v="28"/>
    <n v="1865458.9344084631"/>
    <n v="1980495.568696985"/>
    <n v="837591.06154939975"/>
    <n v="1803276.9699281801"/>
    <n v="1079478.9033776971"/>
    <n v="1224362.880616755"/>
    <n v="2860990.942098489"/>
    <n v="3805536.2261932641"/>
    <n v="5510892.8999837805"/>
    <n v="5783047060.5951958"/>
    <n v="2445765899.724247"/>
    <n v="429463645.81953591"/>
    <n v="174011999.2244848"/>
    <n v="278855745.16807711"/>
    <n v="2694069058.5703511"/>
    <n v="4666624107.7062654"/>
    <n v="2184561865.3257489"/>
    <n v="17.670000000000002"/>
    <n v="11"/>
    <n v="270624.34005542641"/>
    <n v="3338.8200188723199"/>
    <n v="1.033333333333333"/>
    <n v="1.033333333333333"/>
    <n v="1.033333333333333"/>
    <n v="1.033333333333333"/>
    <n v="1.033333333333333"/>
    <n v="1.033333333333333"/>
    <n v="1.033333333333333"/>
    <n v="1.033333333333333"/>
  </r>
  <r>
    <x v="13"/>
    <x v="29"/>
    <n v="1906088.3959815309"/>
    <n v="2029984.1417203301"/>
    <n v="939701.57921889448"/>
    <n v="1834610.0811322229"/>
    <n v="1036912.087413953"/>
    <n v="1259924.4297437919"/>
    <n v="2835782.0580773242"/>
    <n v="4012316.073541123"/>
    <n v="5712923.1374124428"/>
    <n v="5927553693.8233633"/>
    <n v="2743928611.319171"/>
    <n v="449065415.06035668"/>
    <n v="169846199.9184055"/>
    <n v="288276868.57350892"/>
    <n v="2508108992.797821"/>
    <n v="4754294634.9546347"/>
    <n v="2223181420.996891"/>
    <n v="17.5"/>
    <n v="11"/>
    <n v="283784.61421894532"/>
    <n v="3588.2118048897491"/>
    <n v="1.05"/>
    <n v="1.05"/>
    <n v="1.05"/>
    <n v="1.05"/>
    <n v="1.05"/>
    <n v="1.05"/>
    <n v="1.05"/>
    <n v="1.05"/>
  </r>
  <r>
    <x v="13"/>
    <x v="30"/>
    <n v="1951233.8177658969"/>
    <n v="2084568.128646567"/>
    <n v="1047812.560140287"/>
    <n v="1869932.408692318"/>
    <n v="993828.42451543035"/>
    <n v="1298871.3113594991"/>
    <n v="2813353.3091708561"/>
    <n v="4234177.3845519964"/>
    <n v="5932178.8035540646"/>
    <n v="6086938935.6479731"/>
    <n v="3059612675.6096368"/>
    <n v="470295324.4170472"/>
    <n v="165373049.83936769"/>
    <n v="298491077.29152572"/>
    <n v="2327332947.6176119"/>
    <n v="4850149389.7858028"/>
    <n v="2261602177.5031152"/>
    <n v="17.329999999999998"/>
    <n v="11"/>
    <n v="297542.90459550719"/>
    <n v="3853.4200168488428"/>
    <n v="1.066666666666666"/>
    <n v="1.066666666666666"/>
    <n v="1.066666666666666"/>
    <n v="1.066666666666666"/>
    <n v="1.066666666666666"/>
    <n v="1.066666666666666"/>
    <n v="1.066666666666666"/>
    <n v="1.066666666666666"/>
  </r>
  <r>
    <x v="13"/>
    <x v="31"/>
    <n v="2002862.3083711751"/>
    <n v="2146400.773804442"/>
    <n v="1163663.0011636531"/>
    <n v="1911064.4525708291"/>
    <n v="950691.97570685099"/>
    <n v="1342585.3673781441"/>
    <n v="2795828.5434834119"/>
    <n v="4476397.2592095742"/>
    <n v="6175307.8254926652"/>
    <n v="6267490259.5089712"/>
    <n v="3397895963.3978648"/>
    <n v="493718986.53622031"/>
    <n v="160666943.89445779"/>
    <n v="309823361.60449332"/>
    <n v="2152899254.600656"/>
    <n v="4958772183.8706083"/>
    <n v="2301634431.7813811"/>
    <n v="17.170000000000002"/>
    <n v="11"/>
    <n v="312396.80327510362"/>
    <n v="4141.591642500046"/>
    <n v="1.083333333333333"/>
    <n v="1.083333333333333"/>
    <n v="1.083333333333333"/>
    <n v="1.083333333333333"/>
    <n v="1.083333333333333"/>
    <n v="1.083333333333333"/>
    <n v="1.083333333333333"/>
    <n v="1.083333333333333"/>
  </r>
  <r>
    <x v="13"/>
    <x v="32"/>
    <n v="2054587.4495395101"/>
    <n v="2208681.5082549741"/>
    <n v="1284117.1559621941"/>
    <n v="1951858.0770625339"/>
    <n v="904018.47779738449"/>
    <n v="1386846.5284391691"/>
    <n v="2773693.0568783381"/>
    <n v="4725551.1339408727"/>
    <n v="6423181.3214820363"/>
    <n v="6449350004.1045218"/>
    <n v="3749622095.409606"/>
    <n v="517841559.48654348"/>
    <n v="155129570.79003111"/>
    <n v="321305117.35564888"/>
    <n v="1977183902.499706"/>
    <n v="5064036153.8564377"/>
    <n v="2335424588.2629352"/>
    <n v="17"/>
    <n v="11"/>
    <n v="327509.5403665076"/>
    <n v="4442.384579261008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4"/>
    <x v="0"/>
    <n v="24228358.97435898"/>
    <n v="24228358.97435898"/>
    <n v="10902761.53846154"/>
    <n v="23622650"/>
    <n v="6541656.9230769239"/>
    <n v="10563564.51282051"/>
    <n v="83647440.22461538"/>
    <n v="7734180.1720271744"/>
    <n v="317383.61179882631"/>
    <n v="70746808205.128204"/>
    <n v="31836063692.307701"/>
    <n v="3585801973.876924"/>
    <n v="978958958.53846157"/>
    <n v="3535129572.5"/>
    <n v="76022976048.141693"/>
    <n v="278028043.93577182"/>
    <n v="3422293517.2302189"/>
    <n v="24"/>
    <n v="11"/>
    <n v="2243500"/>
    <n v="291211.81445241708"/>
    <n v="1"/>
    <n v="1"/>
    <n v="1"/>
    <n v="1"/>
    <n v="1"/>
    <n v="1"/>
    <n v="1"/>
    <n v="1"/>
  </r>
  <r>
    <x v="14"/>
    <x v="1"/>
    <n v="24249623.5042735"/>
    <n v="24249623.5042735"/>
    <n v="10912330.57692308"/>
    <n v="23643382.91666666"/>
    <n v="6547398.3461538469"/>
    <n v="10572835.847863249"/>
    <n v="83720855.163564101"/>
    <n v="8278225.0435978277"/>
    <n v="678416.46749992552"/>
    <n v="70808900632.478638"/>
    <n v="31864005284.615391"/>
    <n v="3588949128.557179"/>
    <n v="979818162.50192308"/>
    <n v="3538232253.479166"/>
    <n v="79695556447.299911"/>
    <n v="594292825.52993476"/>
    <n v="3663027660.429081"/>
    <n v="24"/>
    <n v="11"/>
    <n v="2277730"/>
    <n v="291467.40263923729"/>
    <n v="1"/>
    <n v="1"/>
    <n v="1"/>
    <n v="1"/>
    <n v="1"/>
    <n v="1"/>
    <n v="1"/>
    <n v="1"/>
  </r>
  <r>
    <x v="14"/>
    <x v="2"/>
    <n v="24261932.905982912"/>
    <n v="24261932.905982912"/>
    <n v="10917869.80769231"/>
    <n v="23655384.58333334"/>
    <n v="6550721.8846153859"/>
    <n v="10578202.747008551"/>
    <n v="83763352.880589753"/>
    <n v="8796214.032212574"/>
    <n v="935644.7158606163"/>
    <n v="70844844085.470093"/>
    <n v="31880179838.46154"/>
    <n v="3590770922.4720511"/>
    <n v="980315530.03269231"/>
    <n v="3540028302.895833"/>
    <n v="79736010874.090973"/>
    <n v="819624771.09389985"/>
    <n v="3892232349.0067258"/>
    <n v="24"/>
    <n v="11"/>
    <n v="2311960"/>
    <n v="291615.35501233907"/>
    <n v="1"/>
    <n v="1"/>
    <n v="1"/>
    <n v="1"/>
    <n v="1"/>
    <n v="1"/>
    <n v="1"/>
    <n v="1"/>
  </r>
  <r>
    <x v="14"/>
    <x v="3"/>
    <n v="24282585.470085468"/>
    <n v="24282585.470085468"/>
    <n v="10927163.46153846"/>
    <n v="23675520.83333334"/>
    <n v="6556298.0769230779"/>
    <n v="10587207.26495727"/>
    <n v="83834655.03205128"/>
    <n v="9285821.5151764788"/>
    <n v="1443641.025721584"/>
    <n v="70905149572.649582"/>
    <n v="31907317307.69231"/>
    <n v="3593827506.0897441"/>
    <n v="981150007.21153843"/>
    <n v="3543041692.708333"/>
    <n v="79803884818.110229"/>
    <n v="1264629538.5321071"/>
    <n v="4108878519.3396831"/>
    <n v="24"/>
    <n v="11"/>
    <n v="2346190"/>
    <n v="291863.58769998292"/>
    <n v="1"/>
    <n v="1"/>
    <n v="1"/>
    <n v="1"/>
    <n v="1"/>
    <n v="1"/>
    <n v="1"/>
    <n v="1"/>
  </r>
  <r>
    <x v="14"/>
    <x v="4"/>
    <n v="24291620.51282052"/>
    <n v="24291620.51282052"/>
    <n v="10931229.23076923"/>
    <n v="23684330"/>
    <n v="6558737.5384615399"/>
    <n v="10591146.543589739"/>
    <n v="83865848.155692309"/>
    <n v="9731372.8436472639"/>
    <n v="2680203.3994294759"/>
    <n v="70931531897.435913"/>
    <n v="31919189353.846161"/>
    <n v="3595164694.221539"/>
    <n v="981515072.63076925"/>
    <n v="3544359984.5"/>
    <n v="79833578176.366592"/>
    <n v="2347858177.9002209"/>
    <n v="4306030303.8990564"/>
    <n v="24"/>
    <n v="11"/>
    <n v="2380420"/>
    <n v="291972.18404327257"/>
    <n v="1"/>
    <n v="1"/>
    <n v="1"/>
    <n v="1"/>
    <n v="1"/>
    <n v="1"/>
    <n v="1"/>
    <n v="1"/>
  </r>
  <r>
    <x v="14"/>
    <x v="5"/>
    <n v="24292482.051282048"/>
    <n v="24292482.051282048"/>
    <n v="10931616.92307692"/>
    <n v="23685170"/>
    <n v="6558970.1538461549"/>
    <n v="10591522.174358981"/>
    <n v="83868822.58276923"/>
    <n v="10126025.410758009"/>
    <n v="4627219.6078765951"/>
    <n v="70934047589.743591"/>
    <n v="31920321415.384621"/>
    <n v="3595292202.086154"/>
    <n v="981549883.52307689"/>
    <n v="3544485690.5"/>
    <n v="79836409592.989655"/>
    <n v="4053444376.499897"/>
    <n v="4480659920.9936056"/>
    <n v="24"/>
    <n v="11"/>
    <n v="2414650"/>
    <n v="291982.53927116358"/>
    <n v="1"/>
    <n v="1"/>
    <n v="1"/>
    <n v="1"/>
    <n v="1"/>
    <n v="1"/>
    <n v="1"/>
    <n v="1"/>
  </r>
  <r>
    <x v="14"/>
    <x v="6"/>
    <n v="24292391.88034188"/>
    <n v="24292391.88034188"/>
    <n v="10931576.34615385"/>
    <n v="23685082.083333328"/>
    <n v="6558945.807692308"/>
    <n v="10591482.859829061"/>
    <n v="83868511.271205127"/>
    <n v="10465596.428194219"/>
    <n v="7469127.9784807768"/>
    <n v="70933784290.598297"/>
    <n v="31920202930.76923"/>
    <n v="3595278856.7689738"/>
    <n v="981546240.12115371"/>
    <n v="3544472533.770833"/>
    <n v="79836113249.285553"/>
    <n v="6542956109.1491604"/>
    <n v="4630916530.7134485"/>
    <n v="24"/>
    <n v="11"/>
    <n v="2448880"/>
    <n v="291981.45546506991"/>
    <n v="1"/>
    <n v="1"/>
    <n v="1"/>
    <n v="1"/>
    <n v="1"/>
    <n v="1"/>
    <n v="1"/>
    <n v="1"/>
  </r>
  <r>
    <x v="14"/>
    <x v="7"/>
    <n v="24306138.46153846"/>
    <n v="24306138.46153846"/>
    <n v="10937762.30769231"/>
    <n v="23698485"/>
    <n v="6562657.3846153859"/>
    <n v="10597476.36923077"/>
    <n v="83915970.792923078"/>
    <n v="10750604.39095843"/>
    <n v="13470661.139293831"/>
    <n v="70973924307.692322"/>
    <n v="31938265938.46154"/>
    <n v="3597313353.5353851"/>
    <n v="982101677.60769236"/>
    <n v="3546478280.25"/>
    <n v="79881290917.19931"/>
    <n v="11800299158.021391"/>
    <n v="4757029561.6530027"/>
    <n v="24"/>
    <n v="11"/>
    <n v="2483110"/>
    <n v="292146.68196088867"/>
    <n v="1"/>
    <n v="1"/>
    <n v="1"/>
    <n v="1"/>
    <n v="1"/>
    <n v="1"/>
    <n v="1"/>
    <n v="1"/>
  </r>
  <r>
    <x v="14"/>
    <x v="8"/>
    <n v="24318110.68376068"/>
    <n v="24318110.68376068"/>
    <n v="10943149.80769231"/>
    <n v="23710157.916666672"/>
    <n v="6565889.884615385"/>
    <n v="10602696.258119659"/>
    <n v="83957304.411256403"/>
    <n v="10969475.39037752"/>
    <n v="23189372.049669251"/>
    <n v="71008883196.581192"/>
    <n v="31953997438.46154"/>
    <n v="3599085244.818717"/>
    <n v="982585421.23269224"/>
    <n v="3548225132.229167"/>
    <n v="79920637215.163162"/>
    <n v="20313889915.510262"/>
    <n v="4853877680.7504559"/>
    <n v="24"/>
    <n v="11"/>
    <n v="2517340"/>
    <n v="292290.58161831298"/>
    <n v="1"/>
    <n v="1"/>
    <n v="1"/>
    <n v="1"/>
    <n v="1"/>
    <n v="1"/>
    <n v="1"/>
    <n v="1"/>
  </r>
  <r>
    <x v="14"/>
    <x v="9"/>
    <n v="24320132.051282048"/>
    <n v="24320132.051282048"/>
    <n v="10944059.42307692"/>
    <n v="23712128.75"/>
    <n v="6566435.6538461549"/>
    <n v="10603577.574358979"/>
    <n v="83964283.101769224"/>
    <n v="11114655.421363849"/>
    <n v="33760466.936067067"/>
    <n v="71014785589.743591"/>
    <n v="31956653515.384621"/>
    <n v="3599384407.6161542"/>
    <n v="982667095.59807694"/>
    <n v="3548520067.4375"/>
    <n v="79927280370.23613"/>
    <n v="29574169035.994751"/>
    <n v="4918118320.071578"/>
    <n v="24"/>
    <n v="11"/>
    <n v="2551570"/>
    <n v="292314.87736629142"/>
    <n v="1"/>
    <n v="1"/>
    <n v="1"/>
    <n v="1"/>
    <n v="1"/>
    <n v="1"/>
    <n v="1"/>
    <n v="1"/>
  </r>
  <r>
    <x v="14"/>
    <x v="10"/>
    <n v="24326292.307692312"/>
    <n v="24326292.307692312"/>
    <n v="10946831.53846154"/>
    <n v="23718135"/>
    <n v="6568098.9230769239"/>
    <n v="10606263.446153849"/>
    <n v="83985551.140615389"/>
    <n v="11190094.46153846"/>
    <n v="46636702.415610239"/>
    <n v="71032773538.461533"/>
    <n v="31964748092.30769"/>
    <n v="3600296126.7969232"/>
    <n v="982916003.83846152"/>
    <n v="3549418902.75"/>
    <n v="79947525841.774567"/>
    <n v="40853751316.07457"/>
    <n v="4951499303.238924"/>
    <n v="24"/>
    <n v="11"/>
    <n v="2585800"/>
    <n v="292388.92032762541"/>
    <n v="1"/>
    <n v="1"/>
    <n v="1"/>
    <n v="1"/>
    <n v="1"/>
    <n v="1"/>
    <n v="1"/>
    <n v="1"/>
  </r>
  <r>
    <x v="14"/>
    <x v="11"/>
    <n v="24342176.068376072"/>
    <n v="24342176.068376072"/>
    <n v="10953979.23076923"/>
    <n v="23733621.66666666"/>
    <n v="6572387.538461539"/>
    <n v="10613188.765811959"/>
    <n v="84040389.18902564"/>
    <n v="12171088.03418803"/>
    <n v="55965855.38752605"/>
    <n v="71079154119.658112"/>
    <n v="31985619353.846149"/>
    <n v="3602646926.554872"/>
    <n v="983557795.13076913"/>
    <n v="3551736482.416666"/>
    <n v="79999727276.817261"/>
    <n v="49026089319.472816"/>
    <n v="5385578658.7038469"/>
    <n v="24"/>
    <n v="11"/>
    <n v="2620030"/>
    <n v="296533.55174981448"/>
    <n v="1"/>
    <n v="1"/>
    <n v="1"/>
    <n v="1"/>
    <n v="1"/>
    <n v="1"/>
    <n v="1"/>
    <n v="1"/>
  </r>
  <r>
    <x v="14"/>
    <x v="12"/>
    <n v="24353635.470085468"/>
    <n v="24353635.470085468"/>
    <n v="10959135.96153846"/>
    <n v="23744794.58333334"/>
    <n v="6575481.5769230779"/>
    <n v="10618185.064957259"/>
    <n v="84079952.315051287"/>
    <n v="13881572.21794872"/>
    <n v="58460424.965676188"/>
    <n v="71112615572.649582"/>
    <n v="32000677007.69231"/>
    <n v="3604342920.2997441"/>
    <n v="984020817.98653841"/>
    <n v="3553408509.395833"/>
    <n v="80037388207.743591"/>
    <n v="51211332269.932343"/>
    <n v="6142449949.93402"/>
    <n v="24"/>
    <n v="11"/>
    <n v="2654260"/>
    <n v="300407.68428890588"/>
    <n v="1"/>
    <n v="1"/>
    <n v="1"/>
    <n v="1"/>
    <n v="1"/>
    <n v="1"/>
    <n v="1"/>
    <n v="1"/>
  </r>
  <r>
    <x v="14"/>
    <x v="13"/>
    <n v="24414746.15384616"/>
    <n v="24414746.15384616"/>
    <n v="10986635.76923077"/>
    <n v="23804377.5"/>
    <n v="6591981.4615384629"/>
    <n v="10644829.323076921"/>
    <n v="84290934.506307691"/>
    <n v="16357879.92307693"/>
    <n v="60544853.78938175"/>
    <n v="71291058769.230774"/>
    <n v="32080976446.153851"/>
    <n v="3613387313.718462"/>
    <n v="986490025.71923077"/>
    <n v="3562325092.875"/>
    <n v="80238226375.244385"/>
    <n v="53037291919.498413"/>
    <n v="7238190108.2223482"/>
    <n v="24"/>
    <n v="11"/>
    <n v="2693950"/>
    <n v="304899.77661950933"/>
    <n v="1"/>
    <n v="1"/>
    <n v="1"/>
    <n v="1"/>
    <n v="1"/>
    <n v="1"/>
    <n v="1"/>
    <n v="1"/>
  </r>
  <r>
    <x v="14"/>
    <x v="14"/>
    <n v="24570897.43589744"/>
    <n v="24570897.43589744"/>
    <n v="11056903.84615385"/>
    <n v="23956625"/>
    <n v="6634142.307692308"/>
    <n v="10712911.28205128"/>
    <n v="84830040.561538458"/>
    <n v="18919591.025641032"/>
    <n v="66423039.110317901"/>
    <n v="71747020512.820511"/>
    <n v="32286159230.76923"/>
    <n v="3636497734.692307"/>
    <n v="992799396.34615374"/>
    <n v="3585108931.25"/>
    <n v="80751412211.339661"/>
    <n v="58186582260.638481"/>
    <n v="8371720373.1403875"/>
    <n v="24"/>
    <n v="11"/>
    <n v="2735720"/>
    <n v="309627.28220402118"/>
    <n v="1"/>
    <n v="1"/>
    <n v="1"/>
    <n v="1"/>
    <n v="1"/>
    <n v="1"/>
    <n v="1"/>
    <n v="1"/>
  </r>
  <r>
    <x v="14"/>
    <x v="15"/>
    <n v="24732800.427350432"/>
    <n v="24732800.427350432"/>
    <n v="11129760.19230769"/>
    <n v="24114480.416666672"/>
    <n v="6677856.115384616"/>
    <n v="10783500.986324791"/>
    <n v="85389004.163410261"/>
    <n v="22506848.388888892"/>
    <n v="75176026.499253526"/>
    <n v="72219777247.863251"/>
    <n v="32498899761.53846"/>
    <n v="3660459409.8079491"/>
    <n v="999341167.66730762"/>
    <n v="3608731994.354167"/>
    <n v="81283500843.233459"/>
    <n v="65854199213.346092"/>
    <n v="9959044090.1752529"/>
    <n v="24"/>
    <n v="11"/>
    <n v="2769200"/>
    <n v="313416.53015636682"/>
    <n v="1"/>
    <n v="1"/>
    <n v="1"/>
    <n v="1"/>
    <n v="1"/>
    <n v="1"/>
    <n v="1"/>
    <n v="1"/>
  </r>
  <r>
    <x v="14"/>
    <x v="16"/>
    <n v="24813766.666666672"/>
    <n v="24813766.666666672"/>
    <n v="11166195"/>
    <n v="24193422.5"/>
    <n v="6699717.0000000009"/>
    <n v="10818802.266666669"/>
    <n v="85668536.865999997"/>
    <n v="26302592.666666672"/>
    <n v="83831688.873914123"/>
    <n v="72456198666.666672"/>
    <n v="32605289400"/>
    <n v="3672442429.4200001"/>
    <n v="1002612649.05"/>
    <n v="3620545677.125"/>
    <n v="81549593613.482681"/>
    <n v="73436559453.548767"/>
    <n v="11638621077.777"/>
    <n v="24"/>
    <n v="11"/>
    <n v="2798380"/>
    <n v="316719.10647803498"/>
    <n v="1"/>
    <n v="1"/>
    <n v="1"/>
    <n v="1"/>
    <n v="1"/>
    <n v="1"/>
    <n v="1"/>
    <n v="1"/>
  </r>
  <r>
    <x v="14"/>
    <x v="17"/>
    <n v="24881941.88034188"/>
    <n v="24881941.88034188"/>
    <n v="11196873.84615385"/>
    <n v="24259893.333333328"/>
    <n v="6718124.307692308"/>
    <n v="10848526.65982906"/>
    <n v="85903909.064205125"/>
    <n v="27867774.905982912"/>
    <n v="92822340.588314906"/>
    <n v="72655270290.598297"/>
    <n v="32694871630.76923"/>
    <n v="3682532374.6789742"/>
    <n v="1005367302.646154"/>
    <n v="3630493037.333333"/>
    <n v="81773649116.398117"/>
    <n v="81312370355.363861"/>
    <n v="12331197784.260929"/>
    <n v="24"/>
    <n v="11"/>
    <n v="2836930"/>
    <n v="321082.17423678422"/>
    <n v="1"/>
    <n v="1"/>
    <n v="1"/>
    <n v="1"/>
    <n v="1"/>
    <n v="1"/>
    <n v="1"/>
    <n v="1"/>
  </r>
  <r>
    <x v="14"/>
    <x v="18"/>
    <n v="25065331.1965812"/>
    <n v="25065331.1965812"/>
    <n v="11279399.03846154"/>
    <n v="24438697.916666672"/>
    <n v="6767639.4230769239"/>
    <n v="10928484.4017094"/>
    <n v="86537053.34294872"/>
    <n v="29827744.123931631"/>
    <n v="93085153.669921264"/>
    <n v="73190767094.017105"/>
    <n v="32935845192.307701"/>
    <n v="3709674030.1602569"/>
    <n v="1012777239.663462"/>
    <n v="3657251143.229167"/>
    <n v="82376351818.219711"/>
    <n v="81542594614.851028"/>
    <n v="13198463583.526449"/>
    <n v="24"/>
    <n v="11"/>
    <n v="2871010"/>
    <n v="324939.3298585263"/>
    <n v="1"/>
    <n v="1"/>
    <n v="1"/>
    <n v="1"/>
    <n v="1"/>
    <n v="1"/>
    <n v="1"/>
    <n v="1"/>
  </r>
  <r>
    <x v="14"/>
    <x v="19"/>
    <n v="25213925.64102564"/>
    <n v="25213925.64102564"/>
    <n v="11346266.53846154"/>
    <n v="24583577.5"/>
    <n v="6807759.9230769239"/>
    <n v="10993271.57948718"/>
    <n v="87050069.718615398"/>
    <n v="31517407.051282059"/>
    <n v="92414303.302113727"/>
    <n v="73624662871.794876"/>
    <n v="33131098292.307701"/>
    <n v="3731666037.6569228"/>
    <n v="1018781272.488461"/>
    <n v="3678932372.875"/>
    <n v="82864702366.544342"/>
    <n v="80954929692.651627"/>
    <n v="13946121687.41827"/>
    <n v="24"/>
    <n v="11"/>
    <n v="2901170"/>
    <n v="328352.82204020937"/>
    <n v="1"/>
    <n v="1"/>
    <n v="1"/>
    <n v="1"/>
    <n v="1"/>
    <n v="1"/>
    <n v="1"/>
    <n v="1"/>
  </r>
  <r>
    <x v="14"/>
    <x v="20"/>
    <n v="25294932.905982912"/>
    <n v="25294932.905982912"/>
    <n v="11382719.80769231"/>
    <n v="24662559.58333334"/>
    <n v="6829631.8846153859"/>
    <n v="11028590.747008551"/>
    <n v="87329744.060589746"/>
    <n v="32883412.77777778"/>
    <n v="95596467.635955885"/>
    <n v="73861204085.470093"/>
    <n v="33237541838.46154"/>
    <n v="3743655129.072051"/>
    <n v="1022054411.532692"/>
    <n v="3690752041.645833"/>
    <n v="83130929966.156555"/>
    <n v="83742505649.097351"/>
    <n v="14550564878.3325"/>
    <n v="24"/>
    <n v="11"/>
    <n v="2933240"/>
    <n v="331982.4869694722"/>
    <n v="1"/>
    <n v="1"/>
    <n v="1"/>
    <n v="1"/>
    <n v="1"/>
    <n v="1"/>
    <n v="1"/>
    <n v="1"/>
  </r>
  <r>
    <x v="14"/>
    <x v="21"/>
    <n v="25369525.64102564"/>
    <n v="25369525.64102564"/>
    <n v="11416286.53846154"/>
    <n v="24735287.5"/>
    <n v="6849771.9230769239"/>
    <n v="11238699.85897436"/>
    <n v="86639213.321410269"/>
    <n v="33995164.358974367"/>
    <n v="97688933.369359985"/>
    <n v="74079014871.794876"/>
    <n v="33335556692.307701"/>
    <n v="3814976667.1288462"/>
    <n v="1025068368.288462"/>
    <n v="3701635774.375"/>
    <n v="82473599944.916824"/>
    <n v="85575505631.559341"/>
    <n v="15042503279.62039"/>
    <n v="24"/>
    <n v="11"/>
    <n v="2942969.9999999958"/>
    <n v="333083.72300819098"/>
    <n v="1"/>
    <n v="1"/>
    <n v="1"/>
    <n v="1"/>
    <n v="1"/>
    <n v="1"/>
    <n v="1"/>
    <n v="1"/>
  </r>
  <r>
    <x v="14"/>
    <x v="22"/>
    <n v="25382139.74358974"/>
    <n v="25382139.74358974"/>
    <n v="11421962.88461539"/>
    <n v="24747586.25"/>
    <n v="6853177.730769231"/>
    <n v="11269670.046153851"/>
    <n v="80277057.888361543"/>
    <n v="35281174.243589737"/>
    <n v="98370534.391063735"/>
    <n v="74115848051.282059"/>
    <n v="33352131623.076931"/>
    <n v="3825489497.166923"/>
    <n v="1025578047.409615"/>
    <n v="3703476282.3125"/>
    <n v="76417336945.089096"/>
    <n v="86172588126.571838"/>
    <n v="15611549150.45891"/>
    <n v="24"/>
    <n v="11"/>
    <n v="2951169.9999999958"/>
    <n v="334011.79448994831"/>
    <n v="1"/>
    <n v="1"/>
    <n v="1"/>
    <n v="1"/>
    <n v="1"/>
    <n v="1"/>
    <n v="1"/>
    <n v="1"/>
  </r>
  <r>
    <x v="14"/>
    <x v="23"/>
    <n v="25506507.264957272"/>
    <n v="25506507.264957272"/>
    <n v="11477928.26923077"/>
    <n v="24919857.597863249"/>
    <n v="6886756.9615384629"/>
    <n v="11809512.863675211"/>
    <n v="80075179.92062138"/>
    <n v="35454045.0982906"/>
    <n v="98050453.114023015"/>
    <n v="74479001213.675217"/>
    <n v="33515550546.153851"/>
    <n v="4008739141.5745521"/>
    <n v="1030603179.2942311"/>
    <n v="3729256689.5202351"/>
    <n v="76225165270.037872"/>
    <n v="85892196927.884155"/>
    <n v="15688042688.52006"/>
    <n v="24"/>
    <n v="11"/>
    <n v="2958829.9999999958"/>
    <n v="334878.74906924833"/>
    <n v="1"/>
    <n v="1"/>
    <n v="1"/>
    <n v="1"/>
    <n v="1"/>
    <n v="1"/>
    <n v="1"/>
    <n v="1"/>
  </r>
  <r>
    <x v="14"/>
    <x v="24"/>
    <n v="25975499.145299152"/>
    <n v="25975499.145299152"/>
    <n v="11688974.61538462"/>
    <n v="25438897.283955559"/>
    <n v="7013384.7692307699"/>
    <n v="12127389.089958981"/>
    <n v="80059579.450210258"/>
    <n v="36105943.811965823"/>
    <n v="92269636.099170968"/>
    <n v="75848457504.273514"/>
    <n v="34131805876.92308"/>
    <n v="4116642226.5865741"/>
    <n v="1049553030.715385"/>
    <n v="3806930978.5439491"/>
    <n v="76210314870.244125"/>
    <n v="80828201222.873764"/>
    <n v="15976501024.38485"/>
    <n v="24"/>
    <n v="11"/>
    <n v="2986709.9999999958"/>
    <n v="338034.19210722309"/>
    <n v="1"/>
    <n v="1"/>
    <n v="1"/>
    <n v="1"/>
    <n v="1"/>
    <n v="1"/>
    <n v="1"/>
    <n v="1"/>
  </r>
  <r>
    <x v="14"/>
    <x v="25"/>
    <n v="25981030.769230772"/>
    <n v="25981030.769230772"/>
    <n v="11691463.84615385"/>
    <n v="25480714.05970769"/>
    <n v="7014878.3076923089"/>
    <n v="12681730.833923079"/>
    <n v="79353264.714753866"/>
    <n v="36113632.769230768"/>
    <n v="89594371.592512876"/>
    <n v="75864609846.153854"/>
    <n v="34139074430.769241"/>
    <n v="4304813531.5751886"/>
    <n v="1049776538.746154"/>
    <n v="3813188859.0352559"/>
    <n v="75537959747.268463"/>
    <n v="78484669515.041275"/>
    <n v="15979903307.24054"/>
    <n v="24"/>
    <n v="11"/>
    <n v="2960815.9475804502"/>
    <n v="335103.51752213668"/>
    <n v="1"/>
    <n v="1"/>
    <n v="1"/>
    <n v="1"/>
    <n v="1"/>
    <n v="1"/>
    <n v="1"/>
    <n v="1"/>
  </r>
  <r>
    <x v="14"/>
    <x v="26"/>
    <n v="25847851.709401678"/>
    <n v="25847851.709401678"/>
    <n v="11631533.269230761"/>
    <n v="25350099.629033729"/>
    <n v="6978919.9615384554"/>
    <n v="12616724.1371346"/>
    <n v="78946498.97543624"/>
    <n v="35928513.876068331"/>
    <n v="89135109.822621897"/>
    <n v="75475726991.452896"/>
    <n v="33964077146.153809"/>
    <n v="4282747008.3503389"/>
    <n v="1088711513.999999"/>
    <n v="3793642409.4848971"/>
    <n v="75150751304.697235"/>
    <n v="78082356204.616776"/>
    <n v="15897990140.764549"/>
    <n v="24"/>
    <n v="11"/>
    <n v="2954556.70269144"/>
    <n v="341083.00162716443"/>
    <n v="1"/>
    <n v="1"/>
    <n v="1"/>
    <n v="1"/>
    <n v="1"/>
    <n v="1"/>
    <n v="1"/>
    <n v="1"/>
  </r>
  <r>
    <x v="14"/>
    <x v="27"/>
    <n v="25760056.12067198"/>
    <n v="26082056.822180379"/>
    <n v="12343360.224488661"/>
    <n v="25132004.48573656"/>
    <n v="7685083.4093338056"/>
    <n v="13376231.14136043"/>
    <n v="71361301.733882576"/>
    <n v="39713419.852702633"/>
    <n v="90164836.096440226"/>
    <n v="76159605920.766693"/>
    <n v="36042611855.506866"/>
    <n v="4616237688.6170444"/>
    <n v="1218854228.7203419"/>
    <n v="3823687879.1453161"/>
    <n v="65086674067.644363"/>
    <n v="77667989813.473618"/>
    <n v="17915118236.3979"/>
    <n v="23.829999999999991"/>
    <n v="11"/>
    <n v="3040746.5514059458"/>
    <n v="484207.6468858590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4"/>
    <x v="28"/>
    <n v="25663592.282903031"/>
    <n v="26305182.089975599"/>
    <n v="13045659.41047571"/>
    <n v="24906396.547126729"/>
    <n v="8383440.1457483219"/>
    <n v="14125497.828432661"/>
    <n v="63804429.625338502"/>
    <n v="43457016.265715793"/>
    <n v="91154690.786930367"/>
    <n v="76811131702.728745"/>
    <n v="38093325478.589058"/>
    <n v="4954730245.7901812"/>
    <n v="1351410551.4946289"/>
    <n v="3851483651.386764"/>
    <n v="55651806455.782333"/>
    <n v="77189792158.372635"/>
    <n v="19978510140.70948"/>
    <n v="23.67"/>
    <n v="11"/>
    <n v="3115318.0892246221"/>
    <n v="632523.01175441348"/>
    <n v="1.033333333333333"/>
    <n v="1.033333333333333"/>
    <n v="1.033333333333333"/>
    <n v="1.033333333333333"/>
    <n v="1.033333333333333"/>
    <n v="1.033333333333333"/>
    <n v="1.033333333333333"/>
    <n v="1.033333333333333"/>
  </r>
  <r>
    <x v="14"/>
    <x v="29"/>
    <n v="25575014.553077441"/>
    <n v="26534077.598817851"/>
    <n v="13746570.322279129"/>
    <n v="24689390.16162619"/>
    <n v="9079130.1663424913"/>
    <n v="14873341.52595133"/>
    <n v="56319724.185392119"/>
    <n v="47185901.850427881"/>
    <n v="92162984.590626165"/>
    <n v="77479506588.548096"/>
    <n v="40139985341.055054"/>
    <n v="5301193570.0333891"/>
    <n v="1487161521.2469001"/>
    <n v="3879505599.5717258"/>
    <n v="46879255099.032738"/>
    <n v="76698035776.319092"/>
    <n v="22099555073.587509"/>
    <n v="23.5"/>
    <n v="11"/>
    <n v="3181807.780026712"/>
    <n v="785375.48197571747"/>
    <n v="1.05"/>
    <n v="1.05"/>
    <n v="1.05"/>
    <n v="1.05"/>
    <n v="1.05"/>
    <n v="1.05"/>
    <n v="1.05"/>
    <n v="1.05"/>
  </r>
  <r>
    <x v="14"/>
    <x v="30"/>
    <n v="25467500.533373721"/>
    <n v="26740875.5600424"/>
    <n v="14431583.635578441"/>
    <n v="24455107.963004202"/>
    <n v="9762541.8711265884"/>
    <n v="15604064.914300749"/>
    <n v="48849017.522226699"/>
    <n v="50850109.398302853"/>
    <n v="93092895.743119538"/>
    <n v="78083356635.323792"/>
    <n v="42140224215.88903"/>
    <n v="5649919824.1700125"/>
    <n v="1624486967.3554649"/>
    <n v="3903687367.1078172"/>
    <n v="38714293215.656036"/>
    <n v="76112751559.574524"/>
    <n v="24254039672.473339"/>
    <n v="23.33"/>
    <n v="11"/>
    <n v="3239359.1894381712"/>
    <n v="941454.27781730494"/>
    <n v="1.066666666666666"/>
    <n v="1.066666666666666"/>
    <n v="1.066666666666666"/>
    <n v="1.066666666666666"/>
    <n v="1.066666666666666"/>
    <n v="1.066666666666666"/>
    <n v="1.066666666666666"/>
    <n v="1.066666666666666"/>
  </r>
  <r>
    <x v="14"/>
    <x v="31"/>
    <n v="25296386.75845914"/>
    <n v="26877410.930862829"/>
    <n v="15072430.443581911"/>
    <n v="24161181.890222061"/>
    <n v="10413679.21556568"/>
    <n v="16287141.85540081"/>
    <n v="41335463.813177578"/>
    <n v="54345070.886089712"/>
    <n v="93775914.337841466"/>
    <n v="78482039918.119461"/>
    <n v="44011496895.259163"/>
    <n v="5989392828.0504551"/>
    <n v="1759911787.430599"/>
    <n v="3917030942.361042"/>
    <n v="31112460524.070671"/>
    <n v="75302059213.286682"/>
    <n v="26389513917.58395"/>
    <n v="23.17"/>
    <n v="11"/>
    <n v="3284182.3948190152"/>
    <n v="1098317.5474457401"/>
    <n v="1.083333333333333"/>
    <n v="1.083333333333333"/>
    <n v="1.083333333333333"/>
    <n v="1.083333333333333"/>
    <n v="1.083333333333333"/>
    <n v="1.083333333333333"/>
    <n v="1.083333333333333"/>
    <n v="1.083333333333333"/>
  </r>
  <r>
    <x v="14"/>
    <x v="32"/>
    <n v="25005002.785590619"/>
    <n v="26880377.99450992"/>
    <n v="15628126.740994141"/>
    <n v="23754752.646311089"/>
    <n v="11002201.22565987"/>
    <n v="16878376.88027367"/>
    <n v="33756753.76054734"/>
    <n v="57511506.406858429"/>
    <n v="93989157.279624254"/>
    <n v="78490703743.968964"/>
    <n v="45634130083.702888"/>
    <n v="6302301535.2097864"/>
    <n v="1887977730.3232329"/>
    <n v="3910388606.872498"/>
    <n v="24062976244.068291"/>
    <n v="74101051599.255768"/>
    <n v="28422882826.496361"/>
    <n v="23"/>
    <n v="11"/>
    <n v="3309632.313685732"/>
    <n v="1251779.607202199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5"/>
    <x v="0"/>
    <n v="1125797.46835443"/>
    <n v="1094275.1392405061"/>
    <n v="83309.012658227846"/>
    <n v="973814.81012658216"/>
    <n v="303965.31645569619"/>
    <n v="72051.037974683539"/>
    <n v="1092023.544303797"/>
    <n v="250001.54905946029"/>
    <n v="0"/>
    <n v="3195283406.5822778"/>
    <n v="243262316.96202531"/>
    <n v="22879807.10886075"/>
    <n v="43269462.797468349"/>
    <n v="138622538.22151899"/>
    <n v="1562467287.189873"/>
    <n v="0"/>
    <n v="138730515.8519457"/>
    <n v="18"/>
    <n v="11"/>
    <n v="32809.999999999993"/>
    <n v="824.7090387537105"/>
    <n v="1"/>
    <n v="1"/>
    <n v="1"/>
    <n v="1"/>
    <n v="1"/>
    <n v="1"/>
    <n v="1"/>
    <n v="1"/>
  </r>
  <r>
    <x v="15"/>
    <x v="1"/>
    <n v="1121586.919831224"/>
    <n v="1090182.4860759489"/>
    <n v="82997.432067510555"/>
    <n v="970172.68565400841"/>
    <n v="302828.4683544304"/>
    <n v="71781.562869198315"/>
    <n v="1087939.3122362869"/>
    <n v="266352.82708959858"/>
    <n v="0"/>
    <n v="3183332859.3417721"/>
    <n v="242352501.6371308"/>
    <n v="22794235.28911392"/>
    <n v="43107632.470253162"/>
    <n v="138104081.8028481"/>
    <n v="786518472.85247481"/>
    <n v="0"/>
    <n v="147804144.57342279"/>
    <n v="18"/>
    <n v="11"/>
    <n v="34419.999999999993"/>
    <n v="821.62457860629581"/>
    <n v="1"/>
    <n v="1"/>
    <n v="1"/>
    <n v="1"/>
    <n v="1"/>
    <n v="1"/>
    <n v="1"/>
    <n v="1"/>
  </r>
  <r>
    <x v="15"/>
    <x v="2"/>
    <n v="1115189.8734177209"/>
    <n v="1083964.5569620249"/>
    <n v="82524.050632911385"/>
    <n v="964639.24050632899"/>
    <n v="301101.2658227848"/>
    <n v="71372.15189873417"/>
    <n v="1081734.1772151899"/>
    <n v="281262.19037006889"/>
    <n v="1311.289092703511"/>
    <n v="3165176506.329113"/>
    <n v="240970227.84810129"/>
    <n v="22664226.835443031"/>
    <n v="42861765.189873412"/>
    <n v="137316395.88607591"/>
    <n v="782032511.85653937"/>
    <n v="1148689.245208275"/>
    <n v="156077627.94464681"/>
    <n v="18"/>
    <n v="11"/>
    <n v="36029.999999999993"/>
    <n v="816.93838757563572"/>
    <n v="1"/>
    <n v="1"/>
    <n v="1"/>
    <n v="1"/>
    <n v="1"/>
    <n v="1"/>
    <n v="1"/>
    <n v="1"/>
  </r>
  <r>
    <x v="15"/>
    <x v="3"/>
    <n v="1091002.1097046409"/>
    <n v="1060454.050632912"/>
    <n v="80734.156118143481"/>
    <n v="943716.82489451475"/>
    <n v="294570.56962025323"/>
    <n v="69824.135021097056"/>
    <n v="1058272.046413502"/>
    <n v="290230.5619553554"/>
    <n v="4815.7605756230796"/>
    <n v="3096525827.8481021"/>
    <n v="235743735.864979"/>
    <n v="22172654.075949371"/>
    <n v="41932120.585443027"/>
    <n v="134338090.02373421"/>
    <n v="765070720.80766475"/>
    <n v="4218606.2642458174"/>
    <n v="161054344.37324309"/>
    <n v="18"/>
    <n v="11"/>
    <n v="37639.999999999993"/>
    <n v="799.21951013796161"/>
    <n v="1"/>
    <n v="1"/>
    <n v="1"/>
    <n v="1"/>
    <n v="1"/>
    <n v="1"/>
    <n v="1"/>
    <n v="1"/>
  </r>
  <r>
    <x v="15"/>
    <x v="4"/>
    <n v="1072111.3924050629"/>
    <n v="1042092.273417721"/>
    <n v="79336.24303797468"/>
    <n v="927376.35443037958"/>
    <n v="289470.07594936708"/>
    <n v="68615.129113924049"/>
    <n v="1039948.050632911"/>
    <n v="298778.73344010417"/>
    <n v="10576.0286151904"/>
    <n v="3042909438.379746"/>
    <n v="231661829.6708861"/>
    <n v="21788734.250126582"/>
    <n v="41206065.311392397"/>
    <n v="132012024.0531645"/>
    <n v="751823510.21805847"/>
    <n v="9264601.0669067875"/>
    <n v="165797883.9398241"/>
    <n v="18"/>
    <n v="11"/>
    <n v="39250"/>
    <n v="785.38101276749273"/>
    <n v="1"/>
    <n v="1"/>
    <n v="1"/>
    <n v="1"/>
    <n v="1"/>
    <n v="1"/>
    <n v="1"/>
    <n v="1"/>
  </r>
  <r>
    <x v="15"/>
    <x v="5"/>
    <n v="1055097.046413502"/>
    <n v="1025554.3291139239"/>
    <n v="78077.181434599159"/>
    <n v="912658.94514767919"/>
    <n v="284876.20253164548"/>
    <n v="67526.210970464133"/>
    <n v="1023444.135021097"/>
    <n v="305950.85859846137"/>
    <n v="18931.382941743981"/>
    <n v="2994618641.0126581"/>
    <n v="227985369.78902951"/>
    <n v="21442948.293670882"/>
    <n v="40552127.430379741"/>
    <n v="129917000.84177209"/>
    <n v="739892114.45260131"/>
    <n v="16583891.45696773"/>
    <n v="169777829.77102759"/>
    <n v="18"/>
    <n v="11"/>
    <n v="40860"/>
    <n v="772.91706137112499"/>
    <n v="1"/>
    <n v="1"/>
    <n v="1"/>
    <n v="1"/>
    <n v="1"/>
    <n v="1"/>
    <n v="1"/>
    <n v="1"/>
  </r>
  <r>
    <x v="15"/>
    <x v="6"/>
    <n v="1041996.202531646"/>
    <n v="1012820.308860759"/>
    <n v="77107.718987341781"/>
    <n v="901326.71518987336"/>
    <n v="281338.97468354431"/>
    <n v="66687.75696202532"/>
    <n v="1010736.316455696"/>
    <n v="312285.62106474017"/>
    <n v="35940.687751840509"/>
    <n v="2957435301.8734179"/>
    <n v="225154539.44303799"/>
    <n v="21176697.22329114"/>
    <n v="40048603.046202533"/>
    <n v="128303857.90727849"/>
    <n v="730705081.73953533"/>
    <n v="31484042.470612291"/>
    <n v="173293107.4485167"/>
    <n v="18"/>
    <n v="11"/>
    <n v="42470"/>
    <n v="763.31996716157687"/>
    <n v="1"/>
    <n v="1"/>
    <n v="1"/>
    <n v="1"/>
    <n v="1"/>
    <n v="1"/>
    <n v="1"/>
    <n v="1"/>
  </r>
  <r>
    <x v="15"/>
    <x v="7"/>
    <n v="1031608.438818565"/>
    <n v="1002723.402531645"/>
    <n v="76339.024472573845"/>
    <n v="892341.299578059"/>
    <n v="278534.27848101268"/>
    <n v="66022.940084388189"/>
    <n v="1000660.1856540079"/>
    <n v="317412.44165380049"/>
    <n v="97261.173674800113"/>
    <n v="2927952335.392405"/>
    <n v="222909951.45991561"/>
    <n v="20965584.623797469"/>
    <n v="39649354.54177215"/>
    <n v="127024783.9949367"/>
    <n v="723420610.1506604"/>
    <n v="85200788.1391249"/>
    <n v="176138075.68041971"/>
    <n v="18"/>
    <n v="11"/>
    <n v="44080"/>
    <n v="755.71035453814716"/>
    <n v="1"/>
    <n v="1"/>
    <n v="1"/>
    <n v="1"/>
    <n v="1"/>
    <n v="1"/>
    <n v="1"/>
    <n v="1"/>
  </r>
  <r>
    <x v="15"/>
    <x v="8"/>
    <n v="1021429.957805907"/>
    <n v="992829.91898734169"/>
    <n v="75585.816877637131"/>
    <n v="883536.9135021097"/>
    <n v="275786.08860759501"/>
    <n v="65371.517299578059"/>
    <n v="990787.05907172989"/>
    <n v="320521.20383723453"/>
    <n v="211123.66154718731"/>
    <n v="2899063363.443038"/>
    <n v="220710585.28270039"/>
    <n v="20758725.318481009"/>
    <n v="39258149.713291138"/>
    <n v="125771479.6370253"/>
    <n v="716282899.10884619"/>
    <n v="184944327.5153361"/>
    <n v="177863185.71670291"/>
    <n v="18"/>
    <n v="11"/>
    <n v="45690"/>
    <n v="748.25405309150051"/>
    <n v="1"/>
    <n v="1"/>
    <n v="1"/>
    <n v="1"/>
    <n v="1"/>
    <n v="1"/>
    <n v="1"/>
    <n v="1"/>
  </r>
  <r>
    <x v="15"/>
    <x v="9"/>
    <n v="1012340.9282700419"/>
    <n v="983995.38227848092"/>
    <n v="74913.228691983139"/>
    <n v="875674.90295358642"/>
    <n v="273332.05063291139"/>
    <n v="64789.819409282703"/>
    <n v="981970.70042194088"/>
    <n v="321846.66740658227"/>
    <n v="345995.78042180667"/>
    <n v="2873266516.2531638"/>
    <n v="218746627.7805908"/>
    <n v="20574007.153417721"/>
    <n v="38908817.407594927"/>
    <n v="124652322.435443"/>
    <n v="709909171.39870548"/>
    <n v="303092303.64950269"/>
    <n v="178598710.13809291"/>
    <n v="18"/>
    <n v="11"/>
    <n v="47300"/>
    <n v="741.59583523044614"/>
    <n v="1"/>
    <n v="1"/>
    <n v="1"/>
    <n v="1"/>
    <n v="1"/>
    <n v="1"/>
    <n v="1"/>
    <n v="1"/>
  </r>
  <r>
    <x v="15"/>
    <x v="10"/>
    <n v="1004943.037974683"/>
    <n v="976804.63291139225"/>
    <n v="74365.784810126584"/>
    <n v="869275.72784810117"/>
    <n v="271334.62025316461"/>
    <n v="64316.354430379739"/>
    <n v="974794.74683544296"/>
    <n v="321581.77215189871"/>
    <n v="494732.25844771077"/>
    <n v="2852269528.101265"/>
    <n v="217148091.64556959"/>
    <n v="20423658.349367078"/>
    <n v="38624483.193037972"/>
    <n v="123741399.8591772"/>
    <n v="704721363.59303737"/>
    <n v="433385458.4001947"/>
    <n v="178451714.82759491"/>
    <n v="18"/>
    <n v="11"/>
    <n v="48910"/>
    <n v="736.17647058823525"/>
    <n v="1"/>
    <n v="1"/>
    <n v="1"/>
    <n v="1"/>
    <n v="1"/>
    <n v="1"/>
    <n v="1"/>
    <n v="1"/>
  </r>
  <r>
    <x v="15"/>
    <x v="11"/>
    <n v="992989.02953586495"/>
    <n v="965185.3367088607"/>
    <n v="73481.188185654013"/>
    <n v="858935.51054852316"/>
    <n v="268107.03797468363"/>
    <n v="63551.297890295347"/>
    <n v="963199.35864978901"/>
    <n v="387265.72151898732"/>
    <n v="788092.37350569584"/>
    <n v="2818341183.1898732"/>
    <n v="214565069.50210971"/>
    <n v="20180714.645063289"/>
    <n v="38165036.855696201"/>
    <n v="122269469.92658231"/>
    <n v="696338555.00680685"/>
    <n v="690368919.19098961"/>
    <n v="214900961.6949493"/>
    <n v="18"/>
    <n v="11"/>
    <n v="50520"/>
    <n v="742.9411764705892"/>
    <n v="1"/>
    <n v="1"/>
    <n v="1"/>
    <n v="1"/>
    <n v="1"/>
    <n v="1"/>
    <n v="1"/>
    <n v="1"/>
  </r>
  <r>
    <x v="15"/>
    <x v="12"/>
    <n v="979306.32911392406"/>
    <n v="951885.75189873413"/>
    <n v="72468.668354430396"/>
    <n v="847099.97468354425"/>
    <n v="264412.70886075951"/>
    <n v="62675.605063291143"/>
    <n v="949927.13924050634"/>
    <n v="470067.03797468351"/>
    <n v="1068620.590231555"/>
    <n v="2779506395.5443039"/>
    <n v="211608511.59493679"/>
    <n v="19902638.387848102"/>
    <n v="37639149.106329113"/>
    <n v="120584681.3962025"/>
    <n v="686743492.46632862"/>
    <n v="936111637.04284179"/>
    <n v="260848954.3707341"/>
    <n v="18"/>
    <n v="11"/>
    <n v="52130"/>
    <n v="766.61764705882581"/>
    <n v="1"/>
    <n v="1"/>
    <n v="1"/>
    <n v="1"/>
    <n v="1"/>
    <n v="1"/>
    <n v="1"/>
    <n v="1"/>
  </r>
  <r>
    <x v="15"/>
    <x v="13"/>
    <n v="970206.75105485227"/>
    <n v="943040.96202531643"/>
    <n v="71795.299578059072"/>
    <n v="839228.83966244722"/>
    <n v="261955.82278481009"/>
    <n v="62093.232067510537"/>
    <n v="941100.54852320673"/>
    <n v="620932.32067510544"/>
    <n v="1385513.4333454689"/>
    <n v="2753679609.113924"/>
    <n v="209642274.7679325"/>
    <n v="19717705.84303797"/>
    <n v="37289411.37341772"/>
    <n v="119464225.3259494"/>
    <n v="680362367.55119503"/>
    <n v="1213709767.610631"/>
    <n v="344566909.60708851"/>
    <n v="18"/>
    <n v="11"/>
    <n v="53120"/>
    <n v="781.17647058823513"/>
    <n v="1"/>
    <n v="1"/>
    <n v="1"/>
    <n v="1"/>
    <n v="1"/>
    <n v="1"/>
    <n v="1"/>
    <n v="1"/>
  </r>
  <r>
    <x v="15"/>
    <x v="14"/>
    <n v="960556.96202531643"/>
    <n v="933661.36708860751"/>
    <n v="71081.21518987343"/>
    <n v="830881.77215189871"/>
    <n v="259350.37974683539"/>
    <n v="61475.645569620247"/>
    <n v="931740.25316455693"/>
    <n v="499489.62025316461"/>
    <n v="1700310.441799982"/>
    <n v="2726291191.8987341"/>
    <n v="207557148.35443041"/>
    <n v="19521591.250632908"/>
    <n v="36918526.556962021"/>
    <n v="118276020.2658228"/>
    <n v="673595404.42362821"/>
    <n v="1489471947.016784"/>
    <n v="277176093.27265823"/>
    <n v="18"/>
    <n v="11"/>
    <n v="55499.999999999993"/>
    <n v="816.17647058823547"/>
    <n v="1"/>
    <n v="1"/>
    <n v="1"/>
    <n v="1"/>
    <n v="1"/>
    <n v="1"/>
    <n v="1"/>
    <n v="1"/>
  </r>
  <r>
    <x v="15"/>
    <x v="15"/>
    <n v="949250.63291139237"/>
    <n v="922671.61518987338"/>
    <n v="70244.546835443049"/>
    <n v="821101.79746835434"/>
    <n v="256297.670886076"/>
    <n v="60752.040506329111"/>
    <n v="920773.11392405059"/>
    <n v="579042.8860759493"/>
    <n v="2011728.963672674"/>
    <n v="2694201116.3544302"/>
    <n v="205114076.75949371"/>
    <n v="19291810.462784812"/>
    <n v="36483973.450632907"/>
    <n v="116883840.8696202"/>
    <n v="665666784.22396576"/>
    <n v="1762274572.1772621"/>
    <n v="321321682.15729737"/>
    <n v="18"/>
    <n v="11"/>
    <n v="57120"/>
    <n v="840.00000000000136"/>
    <n v="1"/>
    <n v="1"/>
    <n v="1"/>
    <n v="1"/>
    <n v="1"/>
    <n v="1"/>
    <n v="1"/>
    <n v="1"/>
  </r>
  <r>
    <x v="15"/>
    <x v="16"/>
    <n v="940031.22362869198"/>
    <n v="913710.34936708864"/>
    <n v="69562.310548523223"/>
    <n v="813127.00843881851"/>
    <n v="253808.43037974689"/>
    <n v="60161.99831223629"/>
    <n v="911830.28691983118"/>
    <n v="686222.79324894515"/>
    <n v="2337585.6260975832"/>
    <n v="2668034220.1518989"/>
    <n v="203121946.80168781"/>
    <n v="19104442.56405063"/>
    <n v="36129630.064556956"/>
    <n v="115748629.6512658"/>
    <n v="659201627.060112"/>
    <n v="2047725008.461483"/>
    <n v="380797808.87336391"/>
    <n v="18"/>
    <n v="11"/>
    <n v="60350"/>
    <n v="887.50000000000011"/>
    <n v="1"/>
    <n v="1"/>
    <n v="1"/>
    <n v="1"/>
    <n v="1"/>
    <n v="1"/>
    <n v="1"/>
    <n v="1"/>
  </r>
  <r>
    <x v="15"/>
    <x v="17"/>
    <n v="932000"/>
    <n v="905904"/>
    <n v="68968.000000000015"/>
    <n v="806180"/>
    <n v="251640"/>
    <n v="59648"/>
    <n v="904040"/>
    <n v="810840"/>
    <n v="2366512.8810444139"/>
    <n v="2645239680"/>
    <n v="201386560"/>
    <n v="18941222.399999999"/>
    <n v="35820954"/>
    <n v="114759723"/>
    <n v="653569691.06666625"/>
    <n v="2073065283.7949071"/>
    <n v="449950217.89499992"/>
    <n v="18"/>
    <n v="11"/>
    <n v="62250"/>
    <n v="915.44117647059022"/>
    <n v="1"/>
    <n v="1"/>
    <n v="1"/>
    <n v="1"/>
    <n v="1"/>
    <n v="1"/>
    <n v="1"/>
    <n v="1"/>
  </r>
  <r>
    <x v="15"/>
    <x v="18"/>
    <n v="924814.34599156119"/>
    <n v="898919.54430379742"/>
    <n v="68436.261603375533"/>
    <n v="799964.40928270039"/>
    <n v="249699.87341772151"/>
    <n v="59188.11814345992"/>
    <n v="897069.91561181436"/>
    <n v="998799.49367088615"/>
    <n v="2448900.4391156002"/>
    <n v="2624845069.3670878"/>
    <n v="199833883.88185659"/>
    <n v="18795186.91645569"/>
    <n v="35544776.981012657"/>
    <n v="113874933.66139241"/>
    <n v="648530715.02545667"/>
    <n v="2145236784.665266"/>
    <n v="554252441.67854428"/>
    <n v="18"/>
    <n v="11"/>
    <n v="62630"/>
    <n v="921.02941176470767"/>
    <n v="1"/>
    <n v="1"/>
    <n v="1"/>
    <n v="1"/>
    <n v="1"/>
    <n v="1"/>
    <n v="1"/>
    <n v="1"/>
  </r>
  <r>
    <x v="15"/>
    <x v="19"/>
    <n v="912588.18565400841"/>
    <n v="887035.71645569615"/>
    <n v="67531.525738396638"/>
    <n v="789388.78059071722"/>
    <n v="246398.81012658231"/>
    <n v="58405.643881856537"/>
    <n v="885210.54008438811"/>
    <n v="1104231.7046413501"/>
    <n v="2436089.172775947"/>
    <n v="2590144292.050633"/>
    <n v="197192055.15611821"/>
    <n v="18546712.21468354"/>
    <n v="35074870.621518977"/>
    <n v="112369492.9170886"/>
    <n v="639957058.55040741"/>
    <n v="2134014115.3517301"/>
    <n v="612758739.22098398"/>
    <n v="18"/>
    <n v="11"/>
    <n v="62730"/>
    <n v="922.50000000000034"/>
    <n v="1"/>
    <n v="1"/>
    <n v="1"/>
    <n v="1"/>
    <n v="1"/>
    <n v="1"/>
    <n v="1"/>
    <n v="1"/>
  </r>
  <r>
    <x v="15"/>
    <x v="20"/>
    <n v="894727.42616033752"/>
    <n v="869675.05822784803"/>
    <n v="66209.829535864992"/>
    <n v="773939.22362869198"/>
    <n v="241576.40506329111"/>
    <n v="57262.555274261613"/>
    <n v="867885.60337552743"/>
    <n v="1172092.9282700419"/>
    <n v="2405282.1939784409"/>
    <n v="2539451170.0253162"/>
    <n v="193332702.24472579"/>
    <n v="18183724.42734177"/>
    <n v="34388401.260759503"/>
    <n v="110170248.4835443"/>
    <n v="627432111.05631459"/>
    <n v="2107027201.9251139"/>
    <n v="650416196.12783527"/>
    <n v="18"/>
    <n v="11"/>
    <n v="63220"/>
    <n v="929.70588235294372"/>
    <n v="1"/>
    <n v="1"/>
    <n v="1"/>
    <n v="1"/>
    <n v="1"/>
    <n v="1"/>
    <n v="1"/>
    <n v="1"/>
  </r>
  <r>
    <x v="15"/>
    <x v="21"/>
    <n v="875360.75949367089"/>
    <n v="851901.09113924042"/>
    <n v="73180.159493670886"/>
    <n v="761563.86075949366"/>
    <n v="236347.4050632912"/>
    <n v="64251.479746835437"/>
    <n v="846999.07088607596"/>
    <n v="1207997.848101266"/>
    <n v="2366535.794620906"/>
    <n v="2487551186.1265821"/>
    <n v="213686065.72151899"/>
    <n v="20403057.39360759"/>
    <n v="33644053.110759497"/>
    <n v="108408615.5791139"/>
    <n v="612332331.63661563"/>
    <n v="2073085356.087914"/>
    <n v="670340504.8713131"/>
    <n v="18"/>
    <n v="11"/>
    <n v="64280.000000000007"/>
    <n v="945.29411764706151"/>
    <n v="1"/>
    <n v="1"/>
    <n v="1"/>
    <n v="1"/>
    <n v="1"/>
    <n v="1"/>
    <n v="1"/>
    <n v="1"/>
  </r>
  <r>
    <x v="15"/>
    <x v="22"/>
    <n v="862790.2953586498"/>
    <n v="840702.86379746837"/>
    <n v="80412.055527426171"/>
    <n v="754941.50843881862"/>
    <n v="232953.3797468355"/>
    <n v="71439.036455696201"/>
    <n v="832765.1930801688"/>
    <n v="1268301.734177215"/>
    <n v="2669331.3085202649"/>
    <n v="2454852362.2886081"/>
    <n v="234803202.14008439"/>
    <n v="22685466.026506331"/>
    <n v="33160913.606962029"/>
    <n v="107465923.7262658"/>
    <n v="602042044.5693537"/>
    <n v="2338334226.263752"/>
    <n v="703804254.41473567"/>
    <n v="18"/>
    <n v="11"/>
    <n v="64939.999999999847"/>
    <n v="955.00000000000023"/>
    <n v="1"/>
    <n v="1"/>
    <n v="1"/>
    <n v="1"/>
    <n v="1"/>
    <n v="1"/>
    <n v="1"/>
    <n v="1"/>
  </r>
  <r>
    <x v="15"/>
    <x v="23"/>
    <n v="853934.59915611811"/>
    <n v="833098.5949367088"/>
    <n v="87784.476793248934"/>
    <n v="751462.44725738396"/>
    <n v="230562.34177215191"/>
    <n v="78732.770042194097"/>
    <n v="822168.23206751049"/>
    <n v="1255283.8607594939"/>
    <n v="2579557.1398960771"/>
    <n v="2432647897.2151899"/>
    <n v="256330672.23628691"/>
    <n v="25001591.126898728"/>
    <n v="32820549.351265822"/>
    <n v="106970679.3670886"/>
    <n v="594381042.25165915"/>
    <n v="2259692054.5489631"/>
    <n v="696580393.99734962"/>
    <n v="18"/>
    <n v="11"/>
    <n v="67069.999999999869"/>
    <n v="986.32352941176543"/>
    <n v="1"/>
    <n v="1"/>
    <n v="1"/>
    <n v="1"/>
    <n v="1"/>
    <n v="1"/>
    <n v="1"/>
    <n v="1"/>
  </r>
  <r>
    <x v="15"/>
    <x v="24"/>
    <n v="844501.26582278474"/>
    <n v="824908.83645569626"/>
    <n v="94921.942278481001"/>
    <n v="747383.62025316455"/>
    <n v="228015.34177215191"/>
    <n v="85801.328607594929"/>
    <n v="811059.01569620252"/>
    <n v="1241416.8607594939"/>
    <n v="2386640.4773287531"/>
    <n v="2408733802.450633"/>
    <n v="277172071.45316452"/>
    <n v="27246211.89934177"/>
    <n v="32457983.901265819"/>
    <n v="106390058.34303799"/>
    <n v="586349708.33746457"/>
    <n v="2090697058.139987"/>
    <n v="688885337.4244746"/>
    <n v="18"/>
    <n v="11"/>
    <n v="68649.99999999984"/>
    <n v="1009.5588235294121"/>
    <n v="1"/>
    <n v="1"/>
    <n v="1"/>
    <n v="1"/>
    <n v="1"/>
    <n v="1"/>
    <n v="1"/>
    <n v="1"/>
  </r>
  <r>
    <x v="15"/>
    <x v="25"/>
    <n v="838015.18987341772"/>
    <n v="819578.85569620249"/>
    <n v="102237.853164557"/>
    <n v="745833.51898734178"/>
    <n v="226264.1012658228"/>
    <n v="93019.686075949372"/>
    <n v="802818.55189873418"/>
    <n v="1231882.3291139239"/>
    <n v="2581464.4222329599"/>
    <n v="2393170258.6329112"/>
    <n v="298534531.24050641"/>
    <n v="29538401.313417722"/>
    <n v="32208694.815189879"/>
    <n v="106169401.4278481"/>
    <n v="580392319.97151017"/>
    <n v="2261362833.8760729"/>
    <n v="683594448.23369598"/>
    <n v="18"/>
    <n v="11"/>
    <n v="70425.833466463897"/>
    <n v="1035.674021565648"/>
    <n v="1"/>
    <n v="1"/>
    <n v="1"/>
    <n v="1"/>
    <n v="1"/>
    <n v="1"/>
    <n v="1"/>
    <n v="1"/>
  </r>
  <r>
    <x v="15"/>
    <x v="26"/>
    <n v="816193.67088607559"/>
    <n v="798237.41012658179"/>
    <n v="99575.627848101227"/>
    <n v="726412.3670886074"/>
    <n v="220372.29113924041"/>
    <n v="90597.497468354341"/>
    <n v="781913.53670886043"/>
    <n v="1199804.696202531"/>
    <n v="2514244.310252157"/>
    <n v="2330853237.5696182"/>
    <n v="290760833.31645548"/>
    <n v="28769235.321075909"/>
    <n v="34378077.417721502"/>
    <n v="103404800.4550633"/>
    <n v="565279178.60675871"/>
    <n v="2202478015.780889"/>
    <n v="665793972.28525114"/>
    <n v="18"/>
    <n v="11"/>
    <n v="76024.097179711505"/>
    <n v="1140.3614576956761"/>
    <n v="1"/>
    <n v="1"/>
    <n v="1"/>
    <n v="1"/>
    <n v="1"/>
    <n v="1"/>
    <n v="1"/>
    <n v="1"/>
  </r>
  <r>
    <x v="15"/>
    <x v="27"/>
    <n v="782545.88673342078"/>
    <n v="777981.03572747589"/>
    <n v="161074.0283526291"/>
    <n v="704291.29806007852"/>
    <n v="233459.52287547049"/>
    <n v="160421.90678035119"/>
    <n v="800805.29075720068"/>
    <n v="1258594.6344962521"/>
    <n v="2446752.881838921"/>
    <n v="2271704624.3242288"/>
    <n v="470336162.7896769"/>
    <n v="51791009.439735517"/>
    <n v="37026680.328049637"/>
    <n v="101926797.3834997"/>
    <n v="577587635.38330197"/>
    <n v="2107632932.4160471"/>
    <n v="685683454.6176281"/>
    <n v="17.829999999999998"/>
    <n v="11"/>
    <n v="75976.586648111173"/>
    <n v="1682.374883678012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5"/>
    <x v="28"/>
    <n v="745681.77425852197"/>
    <n v="753387.15259252687"/>
    <n v="215999.15394355179"/>
    <n v="678570.41457525501"/>
    <n v="243589.37959111709"/>
    <n v="222958.85050329799"/>
    <n v="811798.89157611097"/>
    <n v="1302457.4990382181"/>
    <n v="2365946.9704506048"/>
    <n v="2199890485.570178"/>
    <n v="630717529.51517117"/>
    <n v="73160602.409899697"/>
    <n v="39266607.990088068"/>
    <n v="99814315.131947115"/>
    <n v="584149130.51215041"/>
    <n v="2003483894.5775721"/>
    <n v="696402038.46718562"/>
    <n v="17.670000000000002"/>
    <n v="11"/>
    <n v="74735.562192072466"/>
    <n v="2188.7554980651671"/>
    <n v="1.033333333333333"/>
    <n v="1.033333333333333"/>
    <n v="1.033333333333333"/>
    <n v="1.033333333333333"/>
    <n v="1.033333333333333"/>
    <n v="1.033333333333333"/>
    <n v="1.033333333333333"/>
    <n v="1.033333333333333"/>
  </r>
  <r>
    <x v="15"/>
    <x v="29"/>
    <n v="710414.5458253168"/>
    <n v="729240.53128968773"/>
    <n v="265339.83286575577"/>
    <n v="653581.38215929142"/>
    <n v="252197.16376798751"/>
    <n v="279192.91650934948"/>
    <n v="819818.38588241558"/>
    <n v="1339131.418880722"/>
    <n v="2286874.7996717552"/>
    <n v="2129382351.3658881"/>
    <n v="774792311.96800685"/>
    <n v="93090596.169421151"/>
    <n v="41309895.42519635"/>
    <n v="97689175.237893879"/>
    <n v="588538503.22146285"/>
    <n v="1903137208.286834"/>
    <n v="702461963.66381752"/>
    <n v="17.5"/>
    <n v="11"/>
    <n v="73088.742424250755"/>
    <n v="2662.6228865154608"/>
    <n v="1.05"/>
    <n v="1.05"/>
    <n v="1.05"/>
    <n v="1.05"/>
    <n v="1.05"/>
    <n v="1.05"/>
    <n v="1.05"/>
    <n v="1.05"/>
  </r>
  <r>
    <x v="15"/>
    <x v="30"/>
    <n v="682209.34040606138"/>
    <n v="711316.9389300535"/>
    <n v="311997.07167903881"/>
    <n v="634454.68657763721"/>
    <n v="261513.58048899009"/>
    <n v="332235.94877775188"/>
    <n v="831840.58906845737"/>
    <n v="1380336.8987549311"/>
    <n v="2227602.926268714"/>
    <n v="2077045461.675756"/>
    <n v="911031449.30279303"/>
    <n v="112534960.5700001"/>
    <n v="43515859.79336796"/>
    <n v="96335599.609948397"/>
    <n v="595767609.5220958"/>
    <n v="1821288152.5172999"/>
    <n v="710111023.79504669"/>
    <n v="17.329999999999998"/>
    <n v="11"/>
    <n v="71839.814148977224"/>
    <n v="3130.3001685181061"/>
    <n v="1.066666666666666"/>
    <n v="1.066666666666666"/>
    <n v="1.066666666666666"/>
    <n v="1.066666666666666"/>
    <n v="1.066666666666666"/>
    <n v="1.066666666666666"/>
    <n v="1.066666666666666"/>
    <n v="1.066666666666666"/>
  </r>
  <r>
    <x v="15"/>
    <x v="31"/>
    <n v="659209.61777317617"/>
    <n v="697993.11695216468"/>
    <n v="356742.27148491709"/>
    <n v="619657.04070678563"/>
    <n v="271374.62598329078"/>
    <n v="383000.78792621539"/>
    <n v="846864.6222992735"/>
    <n v="1424991.4570863489"/>
    <n v="2182962.3857799158"/>
    <n v="2038139901.50032"/>
    <n v="1041687432.735958"/>
    <n v="131757058.5564671"/>
    <n v="45862311.791176148"/>
    <n v="95558861.389995158"/>
    <n v="605101070.72094512"/>
    <n v="1752918795.7812719"/>
    <n v="718665743.46626151"/>
    <n v="17.170000000000002"/>
    <n v="11"/>
    <n v="70960.066732298015"/>
    <n v="3598.8580511063869"/>
    <n v="1.083333333333333"/>
    <n v="1.083333333333333"/>
    <n v="1.083333333333333"/>
    <n v="1.083333333333333"/>
    <n v="1.083333333333333"/>
    <n v="1.083333333333333"/>
    <n v="1.083333333333333"/>
    <n v="1.083333333333333"/>
  </r>
  <r>
    <x v="15"/>
    <x v="32"/>
    <n v="640715.68072995171"/>
    <n v="688769.3567846982"/>
    <n v="400447.30045621982"/>
    <n v="608679.89669345401"/>
    <n v="281914.89952117862"/>
    <n v="432483.08449271729"/>
    <n v="864966.16898543469"/>
    <n v="1473646.0656788889"/>
    <n v="2151325.3965657409"/>
    <n v="2011206521.8113179"/>
    <n v="1169306117.3321619"/>
    <n v="151068503.82872859"/>
    <n v="48376596.757834241"/>
    <n v="95310141.623744488"/>
    <n v="616577663.95016646"/>
    <n v="1696104942.6524301"/>
    <n v="728293728.84455478"/>
    <n v="17"/>
    <n v="11"/>
    <n v="70437.478053505241"/>
    <n v="4075.5124801758188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6"/>
    <x v="0"/>
    <n v="1718003.7209302329"/>
    <n v="1718003.7209302329"/>
    <n v="773101.67441860482"/>
    <n v="1563383.3860465121"/>
    <n v="463861.00465116289"/>
    <n v="635661.37674418616"/>
    <n v="2542645.5069767451"/>
    <n v="381510.53239645058"/>
    <n v="0"/>
    <n v="5016570865.1162796"/>
    <n v="2257456889.3023262"/>
    <n v="215775254.335814"/>
    <n v="69416799.346046522"/>
    <n v="233960323.7218605"/>
    <n v="3638017191.3823271"/>
    <n v="0"/>
    <n v="211707300.06045631"/>
    <n v="18"/>
    <n v="11"/>
    <n v="77850"/>
    <n v="995.37503643553089"/>
    <n v="1"/>
    <n v="1"/>
    <n v="1"/>
    <n v="1"/>
    <n v="1"/>
    <n v="1"/>
    <n v="1"/>
    <n v="1"/>
  </r>
  <r>
    <x v="16"/>
    <x v="1"/>
    <n v="1721845.581395349"/>
    <n v="1721845.581395349"/>
    <n v="774830.51162790717"/>
    <n v="1566879.479069768"/>
    <n v="464898.30697674432"/>
    <n v="637082.86511627922"/>
    <n v="2548331.4604651169"/>
    <n v="408901.37920420623"/>
    <n v="0"/>
    <n v="5027789097.6744194"/>
    <n v="2262505093.9534888"/>
    <n v="216257778.563721"/>
    <n v="69572031.639069781"/>
    <n v="234483514.04279071"/>
    <n v="1842299240.4668519"/>
    <n v="0"/>
    <n v="226906991.10860169"/>
    <n v="18"/>
    <n v="11"/>
    <n v="77990"/>
    <n v="997.60092917013719"/>
    <n v="1"/>
    <n v="1"/>
    <n v="1"/>
    <n v="1"/>
    <n v="1"/>
    <n v="1"/>
    <n v="1"/>
    <n v="1"/>
  </r>
  <r>
    <x v="16"/>
    <x v="2"/>
    <n v="1723860"/>
    <n v="1723860"/>
    <n v="775737.00000000023"/>
    <n v="1568712.600000001"/>
    <n v="465442.20000000013"/>
    <n v="637828.20000000019"/>
    <n v="2551312.8000000012"/>
    <n v="434774.96617271763"/>
    <n v="330.71693907432041"/>
    <n v="5033671200.000001"/>
    <n v="2265152040"/>
    <n v="216510782.4900001"/>
    <n v="69653425.230000004"/>
    <n v="234757840.59"/>
    <n v="1844454580.0079989"/>
    <n v="289708.03862910462"/>
    <n v="241264726.41298601"/>
    <n v="18"/>
    <n v="11"/>
    <n v="78130"/>
    <n v="998.76804072383948"/>
    <n v="1"/>
    <n v="1"/>
    <n v="1"/>
    <n v="1"/>
    <n v="1"/>
    <n v="1"/>
    <n v="1"/>
    <n v="1"/>
  </r>
  <r>
    <x v="16"/>
    <x v="3"/>
    <n v="1718106.5116279069"/>
    <n v="1718106.5116279069"/>
    <n v="773147.9302325584"/>
    <n v="1563476.9255813961"/>
    <n v="463888.75813953503"/>
    <n v="635699.40930232569"/>
    <n v="2542797.6372093032"/>
    <n v="457054.12843236187"/>
    <n v="1540.5469285717029"/>
    <n v="5016871013.9534893"/>
    <n v="2257591956.2790699"/>
    <n v="215788164.48767439"/>
    <n v="69420952.6555814"/>
    <n v="233974321.91325581"/>
    <n v="1838298599.836216"/>
    <n v="1349519.1094288121"/>
    <n v="253627848.50025961"/>
    <n v="18"/>
    <n v="11"/>
    <n v="78270"/>
    <n v="995.43459119271597"/>
    <n v="1"/>
    <n v="1"/>
    <n v="1"/>
    <n v="1"/>
    <n v="1"/>
    <n v="1"/>
    <n v="1"/>
    <n v="1"/>
  </r>
  <r>
    <x v="16"/>
    <x v="4"/>
    <n v="1707579.534883721"/>
    <n v="1707579.534883721"/>
    <n v="768410.79069767462"/>
    <n v="1553897.376744187"/>
    <n v="461046.47441860469"/>
    <n v="631804.4279069769"/>
    <n v="2527217.7116279081"/>
    <n v="475872.61388604098"/>
    <n v="5595.0773478577721"/>
    <n v="4986132241.860466"/>
    <n v="2243759508.8372102"/>
    <n v="214466013.05302331"/>
    <n v="68995604.896744192"/>
    <n v="232540742.42976749"/>
    <n v="1827035196.5033171"/>
    <n v="4901287.7567234086"/>
    <n v="264070576.57279769"/>
    <n v="18"/>
    <n v="11"/>
    <n v="78410"/>
    <n v="989.33548341277071"/>
    <n v="1"/>
    <n v="1"/>
    <n v="1"/>
    <n v="1"/>
    <n v="1"/>
    <n v="1"/>
    <n v="1"/>
    <n v="1"/>
  </r>
  <r>
    <x v="16"/>
    <x v="5"/>
    <n v="1694414.4186046519"/>
    <n v="1694414.4186046519"/>
    <n v="762486.4883720933"/>
    <n v="1541917.120930233"/>
    <n v="457491.89302325598"/>
    <n v="626933.33488372108"/>
    <n v="2507733.3395348839"/>
    <n v="491336.36375524208"/>
    <n v="18318.106730936532"/>
    <n v="4947690102.3255835"/>
    <n v="2226460546.0465131"/>
    <n v="212812520.52627909"/>
    <n v="68463661.790930241"/>
    <n v="230747897.14720929"/>
    <n v="1812949099.59448"/>
    <n v="16046661.496300399"/>
    <n v="272651699.38755882"/>
    <n v="18"/>
    <n v="11"/>
    <n v="78550"/>
    <n v="981.70789335792404"/>
    <n v="1"/>
    <n v="1"/>
    <n v="1"/>
    <n v="1"/>
    <n v="1"/>
    <n v="1"/>
    <n v="1"/>
    <n v="1"/>
  </r>
  <r>
    <x v="16"/>
    <x v="6"/>
    <n v="1681493.953488372"/>
    <n v="1681493.953488372"/>
    <n v="756672.27906976768"/>
    <n v="1530159.4976744191"/>
    <n v="454003.36744186061"/>
    <n v="622152.76279069786"/>
    <n v="2488611.051162791"/>
    <n v="503942.70373146998"/>
    <n v="63027.100119898103"/>
    <n v="4909962344.1860476"/>
    <n v="2209483054.8837218"/>
    <n v="211189755.3293024"/>
    <n v="67941603.937674433"/>
    <n v="228988368.82697681"/>
    <n v="1799124768.697798"/>
    <n v="55211739.705030732"/>
    <n v="279647192.23344958"/>
    <n v="18"/>
    <n v="11"/>
    <n v="78690"/>
    <n v="974.22204901474834"/>
    <n v="1"/>
    <n v="1"/>
    <n v="1"/>
    <n v="1"/>
    <n v="1"/>
    <n v="1"/>
    <n v="1"/>
    <n v="1"/>
  </r>
  <r>
    <x v="16"/>
    <x v="7"/>
    <n v="1668843.2558139539"/>
    <n v="1668843.2558139539"/>
    <n v="750979.46511627932"/>
    <n v="1518647.362790698"/>
    <n v="450587.67906976759"/>
    <n v="617472.00465116289"/>
    <n v="2469888.018604652"/>
    <n v="513481.27121956251"/>
    <n v="204249.0731802462"/>
    <n v="4873022306.9767456"/>
    <n v="2192860038.139535"/>
    <n v="209600871.97883719"/>
    <n v="67430446.172790706"/>
    <n v="227265577.84162799"/>
    <n v="1785589077.1301081"/>
    <n v="178922188.1058957"/>
    <n v="284940320.98841172"/>
    <n v="18"/>
    <n v="11"/>
    <n v="78830"/>
    <n v="966.89250222436613"/>
    <n v="1"/>
    <n v="1"/>
    <n v="1"/>
    <n v="1"/>
    <n v="1"/>
    <n v="1"/>
    <n v="1"/>
    <n v="1"/>
  </r>
  <r>
    <x v="16"/>
    <x v="8"/>
    <n v="1656865.581395349"/>
    <n v="1656865.581395349"/>
    <n v="745589.51162790717"/>
    <n v="1507747.6790697679"/>
    <n v="447353.70697674429"/>
    <n v="613040.26511627925"/>
    <n v="2452161.060465117"/>
    <n v="519918.7146283302"/>
    <n v="330512.39399413718"/>
    <n v="4838047497.6744194"/>
    <n v="2177121373.9534888"/>
    <n v="208096517.99372101"/>
    <n v="66946482.24906978"/>
    <n v="225634440.17279071"/>
    <n v="1772773490.922852"/>
    <n v="289528857.13886422"/>
    <n v="288512578.23332042"/>
    <n v="18"/>
    <n v="11"/>
    <n v="78970"/>
    <n v="959.9528908803486"/>
    <n v="1"/>
    <n v="1"/>
    <n v="1"/>
    <n v="1"/>
    <n v="1"/>
    <n v="1"/>
    <n v="1"/>
    <n v="1"/>
  </r>
  <r>
    <x v="16"/>
    <x v="9"/>
    <n v="1644837.6744186049"/>
    <n v="1644837.6744186049"/>
    <n v="740176.95348837238"/>
    <n v="1496802.283720931"/>
    <n v="444106.17209302337"/>
    <n v="608589.93953488395"/>
    <n v="2434359.7581395358"/>
    <n v="522932.0569317211"/>
    <n v="410046.81145396718"/>
    <n v="4802926009.3023272"/>
    <n v="2161316704.186048"/>
    <n v="206585854.97511631"/>
    <n v="66460488.653720953"/>
    <n v="223996461.75883731"/>
    <n v="1759904158.0819221"/>
    <n v="359201006.83367532"/>
    <n v="290184738.00097227"/>
    <n v="18"/>
    <n v="11"/>
    <n v="79110"/>
    <n v="952.98417585408697"/>
    <n v="1"/>
    <n v="1"/>
    <n v="1"/>
    <n v="1"/>
    <n v="1"/>
    <n v="1"/>
    <n v="1"/>
    <n v="1"/>
  </r>
  <r>
    <x v="16"/>
    <x v="10"/>
    <n v="1633522.790697675"/>
    <n v="1633522.790697675"/>
    <n v="735085.2558139537"/>
    <n v="1486505.739534884"/>
    <n v="441051.15348837222"/>
    <n v="604403.43255813967"/>
    <n v="2417613.7302325591"/>
    <n v="522727.29302325589"/>
    <n v="635119.82721705339"/>
    <n v="4769886548.8372107"/>
    <n v="2146448946.9767449"/>
    <n v="205164745.18186051"/>
    <n v="66003305.119534887"/>
    <n v="222455583.92139539"/>
    <n v="1747797728.8467591"/>
    <n v="556364968.64213872"/>
    <n v="290071110.69443721"/>
    <n v="18"/>
    <n v="11"/>
    <n v="79250"/>
    <n v="946.42857142857008"/>
    <n v="1"/>
    <n v="1"/>
    <n v="1"/>
    <n v="1"/>
    <n v="1"/>
    <n v="1"/>
    <n v="1"/>
    <n v="1"/>
  </r>
  <r>
    <x v="16"/>
    <x v="11"/>
    <n v="1621859.534883721"/>
    <n v="1621859.534883721"/>
    <n v="729836.79069767462"/>
    <n v="1475892.1767441861"/>
    <n v="437902.07441860478"/>
    <n v="600088.02790697687"/>
    <n v="2400352.111627907"/>
    <n v="632525.21860465128"/>
    <n v="1210460.8902614589"/>
    <n v="4735829841.860466"/>
    <n v="2131123428.8372099"/>
    <n v="203699881.07302329"/>
    <n v="65532045.436744198"/>
    <n v="220867264.24976751"/>
    <n v="1735318556.753984"/>
    <n v="1060363739.869038"/>
    <n v="351000024.58591747"/>
    <n v="18"/>
    <n v="11"/>
    <n v="79390"/>
    <n v="945.11904761904589"/>
    <n v="1"/>
    <n v="1"/>
    <n v="1"/>
    <n v="1"/>
    <n v="1"/>
    <n v="1"/>
    <n v="1"/>
    <n v="1"/>
  </r>
  <r>
    <x v="16"/>
    <x v="12"/>
    <n v="1606807.906976745"/>
    <n v="1606807.906976745"/>
    <n v="723063.55813953502"/>
    <n v="1462195.1953488381"/>
    <n v="433838.13488372113"/>
    <n v="594518.92558139551"/>
    <n v="2378075.702325582"/>
    <n v="771267.79534883739"/>
    <n v="1915102.9728974639"/>
    <n v="4691879088.3720942"/>
    <n v="2111345589.767442"/>
    <n v="201809449.28860471"/>
    <n v="64923876.885348849"/>
    <n v="218817510.98395351"/>
    <n v="1719213975.158263"/>
    <n v="1677630204.2581789"/>
    <n v="427990864.50175822"/>
    <n v="18"/>
    <n v="11"/>
    <n v="79530"/>
    <n v="946.78571428571274"/>
    <n v="1"/>
    <n v="1"/>
    <n v="1"/>
    <n v="1"/>
    <n v="1"/>
    <n v="1"/>
    <n v="1"/>
    <n v="1"/>
  </r>
  <r>
    <x v="16"/>
    <x v="13"/>
    <n v="1596045.11627907"/>
    <n v="1596045.11627907"/>
    <n v="718220.30232558167"/>
    <n v="1452401.055813954"/>
    <n v="430932.18139534898"/>
    <n v="590536.69302325603"/>
    <n v="2362146.7720930241"/>
    <n v="1021468.874418605"/>
    <n v="2401016.0826518731"/>
    <n v="4660451739.5348854"/>
    <n v="2097203282.790699"/>
    <n v="200457680.44674429"/>
    <n v="64489000.945813961"/>
    <n v="217351818.0025582"/>
    <n v="1707698261.2395029"/>
    <n v="2103290088.4030409"/>
    <n v="566832103.27266991"/>
    <n v="18"/>
    <n v="11"/>
    <n v="79420"/>
    <n v="945.47619047619003"/>
    <n v="1"/>
    <n v="1"/>
    <n v="1"/>
    <n v="1"/>
    <n v="1"/>
    <n v="1"/>
    <n v="1"/>
    <n v="1"/>
  </r>
  <r>
    <x v="16"/>
    <x v="14"/>
    <n v="1580897.209302326"/>
    <n v="1580897.209302326"/>
    <n v="711403.74418604665"/>
    <n v="1438616.4604651169"/>
    <n v="426842.24651162798"/>
    <n v="584931.96744186059"/>
    <n v="2339727.8697674419"/>
    <n v="822066.54883720959"/>
    <n v="3411999.3358747801"/>
    <n v="4616219851.1627922"/>
    <n v="2077298933.0232561"/>
    <n v="198555156.34813961"/>
    <n v="63876942.190465122"/>
    <n v="215288953.30860469"/>
    <n v="1691490665.262573"/>
    <n v="2988911418.2263069"/>
    <n v="456180038.93923962"/>
    <n v="18"/>
    <n v="11"/>
    <n v="79040"/>
    <n v="940.95238095238165"/>
    <n v="1"/>
    <n v="1"/>
    <n v="1"/>
    <n v="1"/>
    <n v="1"/>
    <n v="1"/>
    <n v="1"/>
    <n v="1"/>
  </r>
  <r>
    <x v="16"/>
    <x v="15"/>
    <n v="1560567.441860466"/>
    <n v="1560567.441860466"/>
    <n v="702255.34883720952"/>
    <n v="1420116.372093024"/>
    <n v="421353.20930232567"/>
    <n v="577409.95348837227"/>
    <n v="2309639.8139534891"/>
    <n v="951946.13953488402"/>
    <n v="4753709.7971302392"/>
    <n v="4556856930.2325592"/>
    <n v="2050585618.6046519"/>
    <n v="196001808.71162799"/>
    <n v="63055507.772093043"/>
    <n v="212520415.08372101"/>
    <n v="1669738705.8989141"/>
    <n v="4164249782.2860889"/>
    <n v="528252642.82475591"/>
    <n v="18"/>
    <n v="11"/>
    <n v="79660"/>
    <n v="948.33333333333383"/>
    <n v="1"/>
    <n v="1"/>
    <n v="1"/>
    <n v="1"/>
    <n v="1"/>
    <n v="1"/>
    <n v="1"/>
    <n v="1"/>
  </r>
  <r>
    <x v="16"/>
    <x v="16"/>
    <n v="1530155.8139534891"/>
    <n v="1530155.8139534891"/>
    <n v="688570.11627907003"/>
    <n v="1392441.790697675"/>
    <n v="413142.06976744201"/>
    <n v="566157.65116279083"/>
    <n v="2264630.6046511629"/>
    <n v="1117013.744186047"/>
    <n v="5240416.0900800079"/>
    <n v="4468054976.7441874"/>
    <n v="2010624739.534884"/>
    <n v="192182214.68720931"/>
    <n v="61826710.740697689"/>
    <n v="208378913.977907"/>
    <n v="1637199598.0951929"/>
    <n v="4590604494.9100866"/>
    <n v="619851731.02982271"/>
    <n v="18"/>
    <n v="11"/>
    <n v="80280"/>
    <n v="955.71428571428623"/>
    <n v="1"/>
    <n v="1"/>
    <n v="1"/>
    <n v="1"/>
    <n v="1"/>
    <n v="1"/>
    <n v="1"/>
    <n v="1"/>
  </r>
  <r>
    <x v="16"/>
    <x v="17"/>
    <n v="1511620"/>
    <n v="1511620"/>
    <n v="680229.00000000023"/>
    <n v="1375574.2"/>
    <n v="408137.40000000008"/>
    <n v="559299.40000000014"/>
    <n v="2237197.600000001"/>
    <n v="1315109.3999999999"/>
    <n v="5593793.5653088838"/>
    <n v="4413930400.000001"/>
    <n v="1986268680.000001"/>
    <n v="189854181.33000001"/>
    <n v="61077761.910000011"/>
    <n v="205854679.03"/>
    <n v="1617367090.2693329"/>
    <n v="4900163163.2105818"/>
    <n v="729778699.97257507"/>
    <n v="18"/>
    <n v="11"/>
    <n v="81050"/>
    <n v="964.88095238095366"/>
    <n v="1"/>
    <n v="1"/>
    <n v="1"/>
    <n v="1"/>
    <n v="1"/>
    <n v="1"/>
    <n v="1"/>
    <n v="1"/>
  </r>
  <r>
    <x v="16"/>
    <x v="18"/>
    <n v="1494234.8837209309"/>
    <n v="1494234.8837209309"/>
    <n v="672405.6976744188"/>
    <n v="1359753.744186047"/>
    <n v="403443.41860465129"/>
    <n v="552866.9069767443"/>
    <n v="2211467.6279069772"/>
    <n v="1613773.6744186049"/>
    <n v="5869288.1887903241"/>
    <n v="4363165860.4651175"/>
    <n v="1963424637.2093029"/>
    <n v="187670671.57325581"/>
    <n v="60375307.59418606"/>
    <n v="203487147.81744191"/>
    <n v="1598765778.477829"/>
    <n v="5141496453.3803244"/>
    <n v="895513068.46956992"/>
    <n v="18"/>
    <n v="11"/>
    <n v="82240"/>
    <n v="979.04761904761801"/>
    <n v="1"/>
    <n v="1"/>
    <n v="1"/>
    <n v="1"/>
    <n v="1"/>
    <n v="1"/>
    <n v="1"/>
    <n v="1"/>
  </r>
  <r>
    <x v="16"/>
    <x v="19"/>
    <n v="1480863.2558139539"/>
    <n v="1480863.2558139539"/>
    <n v="666388.46511627932"/>
    <n v="1347585.5627906979"/>
    <n v="399833.07906976761"/>
    <n v="547919.40465116291"/>
    <n v="2191677.6186046521"/>
    <n v="1791844.539534884"/>
    <n v="5963590.8230917016"/>
    <n v="4324120706.9767456"/>
    <n v="1945854318.1395359"/>
    <n v="185991241.90883729"/>
    <n v="59835020.282790713"/>
    <n v="201666179.47162801"/>
    <n v="1584458723.1861081"/>
    <n v="5224105561.0283308"/>
    <n v="994327908.09245598"/>
    <n v="18"/>
    <n v="11"/>
    <n v="82960"/>
    <n v="987.61904761904532"/>
    <n v="1"/>
    <n v="1"/>
    <n v="1"/>
    <n v="1"/>
    <n v="1"/>
    <n v="1"/>
    <n v="1"/>
    <n v="1"/>
  </r>
  <r>
    <x v="16"/>
    <x v="20"/>
    <n v="1461384.1860465121"/>
    <n v="1461384.1860465121"/>
    <n v="657622.88372093043"/>
    <n v="1329859.6093023261"/>
    <n v="394573.73023255827"/>
    <n v="540712.14883720945"/>
    <n v="2162848.5953488378"/>
    <n v="1914413.283720931"/>
    <n v="6017724.654739446"/>
    <n v="4267241823.255816"/>
    <n v="1920258820.465117"/>
    <n v="183544738.92279071"/>
    <n v="59047958.729302339"/>
    <n v="199013490.53209311"/>
    <n v="1563616973.0168049"/>
    <n v="5271526797.551755"/>
    <n v="1062343587.084154"/>
    <n v="18"/>
    <n v="11"/>
    <n v="83690"/>
    <n v="996.30952380952169"/>
    <n v="1"/>
    <n v="1"/>
    <n v="1"/>
    <n v="1"/>
    <n v="1"/>
    <n v="1"/>
    <n v="1"/>
    <n v="1"/>
  </r>
  <r>
    <x v="16"/>
    <x v="21"/>
    <n v="1419808.372093023"/>
    <n v="1419808.372093023"/>
    <n v="638913.76744186063"/>
    <n v="1292025.618604651"/>
    <n v="383348.26046511641"/>
    <n v="525329.09767441871"/>
    <n v="2101316.3906976748"/>
    <n v="1959335.5534883719"/>
    <n v="5768375.0835489491"/>
    <n v="4145840446.5116291"/>
    <n v="1865628200.930233"/>
    <n v="178322962.2055814"/>
    <n v="57368067.178604648"/>
    <n v="193351633.82418609"/>
    <n v="1519132675.8789451"/>
    <n v="5053096573.188879"/>
    <n v="1087271791.2553811"/>
    <n v="18"/>
    <n v="11"/>
    <n v="85160.000000000058"/>
    <n v="1013.809523809522"/>
    <n v="1"/>
    <n v="1"/>
    <n v="1"/>
    <n v="1"/>
    <n v="1"/>
    <n v="1"/>
    <n v="1"/>
    <n v="1"/>
  </r>
  <r>
    <x v="16"/>
    <x v="22"/>
    <n v="1397042.325581396"/>
    <n v="1397042.325581396"/>
    <n v="628669.04651162808"/>
    <n v="1271308.5162790699"/>
    <n v="377201.4279069769"/>
    <n v="516905.66046511638"/>
    <n v="2067622.641860466"/>
    <n v="2053652.218604652"/>
    <n v="5603968.3872834696"/>
    <n v="4079363590.6976762"/>
    <n v="1835713615.8139541"/>
    <n v="175463626.44488379"/>
    <n v="56448193.686279081"/>
    <n v="190251319.46116281"/>
    <n v="1494774004.7820771"/>
    <n v="4909076307.2603197"/>
    <n v="1139609865.376292"/>
    <n v="18"/>
    <n v="11"/>
    <n v="85850.000000000087"/>
    <n v="1022.023809523808"/>
    <n v="1"/>
    <n v="1"/>
    <n v="1"/>
    <n v="1"/>
    <n v="1"/>
    <n v="1"/>
    <n v="1"/>
    <n v="1"/>
  </r>
  <r>
    <x v="16"/>
    <x v="23"/>
    <n v="1382281.3953488381"/>
    <n v="1382281.3953488381"/>
    <n v="622026.62790697697"/>
    <n v="1257876.0697674421"/>
    <n v="373215.97674418619"/>
    <n v="511444.11627906992"/>
    <n v="2045776.4651162799"/>
    <n v="2031953.6511627911"/>
    <n v="4931531.7979746619"/>
    <n v="4036261674.4186058"/>
    <n v="1816317753.488373"/>
    <n v="173609705.27093029"/>
    <n v="55851770.919767447"/>
    <n v="188241153.84069771"/>
    <n v="1478980456.9460461"/>
    <n v="4320021855.0258036"/>
    <n v="1127568926.166986"/>
    <n v="18"/>
    <n v="11"/>
    <n v="86200.000000000131"/>
    <n v="1026.190476190475"/>
    <n v="1"/>
    <n v="1"/>
    <n v="1"/>
    <n v="1"/>
    <n v="1"/>
    <n v="1"/>
    <n v="1"/>
    <n v="1"/>
  </r>
  <r>
    <x v="16"/>
    <x v="24"/>
    <n v="1369056.744186047"/>
    <n v="1369056.744186047"/>
    <n v="616075.53488372103"/>
    <n v="1245841.637209303"/>
    <n v="369645.32093023258"/>
    <n v="506550.99534883728"/>
    <n v="2026203.9813953489"/>
    <n v="2012513.4139534889"/>
    <n v="4430488.5594630186"/>
    <n v="3997645693.0232568"/>
    <n v="1798940561.860466"/>
    <n v="171948735.3711628"/>
    <n v="55317422.277209297"/>
    <n v="186440201.0083721"/>
    <n v="1464830660.3232241"/>
    <n v="3881107978.0896049"/>
    <n v="1116781176.465126"/>
    <n v="18"/>
    <n v="11"/>
    <n v="86910.000000000204"/>
    <n v="1034.6428571428571"/>
    <n v="1"/>
    <n v="1"/>
    <n v="1"/>
    <n v="1"/>
    <n v="1"/>
    <n v="1"/>
    <n v="1"/>
    <n v="1"/>
  </r>
  <r>
    <x v="16"/>
    <x v="25"/>
    <n v="1358726.5116279069"/>
    <n v="1358726.5116279069"/>
    <n v="611426.9302325584"/>
    <n v="1236441.125581396"/>
    <n v="366856.15813953499"/>
    <n v="502728.80930232571"/>
    <n v="2010915.2372093031"/>
    <n v="1997327.9720930241"/>
    <n v="4168834.7642082311"/>
    <n v="3967481413.9534898"/>
    <n v="1785366636.2790711"/>
    <n v="170651294.31767449"/>
    <n v="54900024.065581404"/>
    <n v="185033414.44325581"/>
    <n v="1453777764.6388831"/>
    <n v="3651899253.4464111"/>
    <n v="1108354491.9478991"/>
    <n v="18"/>
    <n v="11"/>
    <n v="87777.337732729138"/>
    <n v="1044.9683063420109"/>
    <n v="1"/>
    <n v="1"/>
    <n v="1"/>
    <n v="1"/>
    <n v="1"/>
    <n v="1"/>
    <n v="1"/>
    <n v="1"/>
  </r>
  <r>
    <x v="16"/>
    <x v="26"/>
    <n v="1306465.581395349"/>
    <n v="1306465.581395349"/>
    <n v="587909.51162790717"/>
    <n v="1188883.6790697679"/>
    <n v="352745.70697674417"/>
    <n v="483392.26511627907"/>
    <n v="1933569.0604651161"/>
    <n v="1920504.4046511629"/>
    <n v="4008488.1595759899"/>
    <n v="3814879497.674418"/>
    <n v="1716695773.9534891"/>
    <n v="164087504.3937209"/>
    <n v="55028330.288372092"/>
    <n v="177916442.57279071"/>
    <n v="1397860861.802851"/>
    <n v="3511435627.7885671"/>
    <n v="1065723663.535467"/>
    <n v="18"/>
    <n v="11"/>
    <n v="91505.492325948944"/>
    <n v="1111.1381211008061"/>
    <n v="1"/>
    <n v="1"/>
    <n v="1"/>
    <n v="1"/>
    <n v="1"/>
    <n v="1"/>
    <n v="1"/>
    <n v="1"/>
  </r>
  <r>
    <x v="16"/>
    <x v="27"/>
    <n v="1226495.2920780589"/>
    <n v="1241826.483229035"/>
    <n v="587695.66078740323"/>
    <n v="1124287.351071554"/>
    <n v="365904.4288032875"/>
    <n v="516150.10208284971"/>
    <n v="1788638.9676138349"/>
    <n v="1972613.261425545"/>
    <n v="3819570.7602048102"/>
    <n v="3626133331.02878"/>
    <n v="1716071329.499217"/>
    <n v="178127271.35455701"/>
    <n v="58032442.408201419"/>
    <n v="171053762.1226556"/>
    <n v="1290071086.9200959"/>
    <n v="3290178252.8404241"/>
    <n v="1074681425.334522"/>
    <n v="17.829999999999998"/>
    <n v="11"/>
    <n v="89623.08228178916"/>
    <n v="2222.311019322531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6"/>
    <x v="28"/>
    <n v="1146729.9120637181"/>
    <n v="1175398.1598653099"/>
    <n v="582921.03863238974"/>
    <n v="1058813.952138833"/>
    <n v="374598.43794081442"/>
    <n v="540874.27519005351"/>
    <n v="1647468.64033154"/>
    <n v="2002954.9130712929"/>
    <n v="3623939.995361024"/>
    <n v="3432162626.806706"/>
    <n v="1702129432.8065779"/>
    <n v="189719765.1370391"/>
    <n v="60385268.196059257"/>
    <n v="163733224.8688288"/>
    <n v="1185475102.001265"/>
    <n v="3068752388.0717149"/>
    <n v="1070946180.931608"/>
    <n v="17.670000000000002"/>
    <n v="11"/>
    <n v="86625.235226414195"/>
    <n v="3244.0738091171929"/>
    <n v="1.033333333333333"/>
    <n v="1.033333333333333"/>
    <n v="1.033333333333333"/>
    <n v="1.033333333333333"/>
    <n v="1.033333333333333"/>
    <n v="1.033333333333333"/>
    <n v="1.033333333333333"/>
    <n v="1.033333333333333"/>
  </r>
  <r>
    <x v="16"/>
    <x v="29"/>
    <n v="1072227.1866839931"/>
    <n v="1112435.7061846431"/>
    <n v="576322.11284264654"/>
    <n v="997171.28361611394"/>
    <n v="380640.65127281757"/>
    <n v="560238.70504238643"/>
    <n v="1517201.4691578499"/>
    <n v="2021148.246899327"/>
    <n v="3437840.610083425"/>
    <n v="3248312262.0591569"/>
    <n v="1682860569.5005281"/>
    <n v="199681679.84797001"/>
    <n v="62348938.678487532"/>
    <n v="156688016.72280899"/>
    <n v="1089182064.1256471"/>
    <n v="2860970955.7114258"/>
    <n v="1060224371.077239"/>
    <n v="17.5"/>
    <n v="11"/>
    <n v="83306.451658162492"/>
    <n v="4173.8912465072426"/>
    <n v="1.05"/>
    <n v="1.05"/>
    <n v="1.05"/>
    <n v="1.05"/>
    <n v="1.05"/>
    <n v="1.05"/>
    <n v="1.05"/>
    <n v="1.05"/>
  </r>
  <r>
    <x v="16"/>
    <x v="30"/>
    <n v="1011128.614716722"/>
    <n v="1061685.045452558"/>
    <n v="572972.88167280913"/>
    <n v="947090.46911799628"/>
    <n v="387599.30230807659"/>
    <n v="579713.73910425382"/>
    <n v="1408839.2031719659"/>
    <n v="2045850.2304435009"/>
    <n v="3288477.680449802"/>
    <n v="3100120332.721468"/>
    <n v="1673080814.484602"/>
    <n v="209902750.65486819"/>
    <n v="64496523.904063947"/>
    <n v="151180894.61707541"/>
    <n v="1009016361.193336"/>
    <n v="2688659351.535758"/>
    <n v="1052482769.22973"/>
    <n v="17.329999999999998"/>
    <n v="11"/>
    <n v="80583.050290707251"/>
    <n v="5057.0852531960527"/>
    <n v="1.066666666666666"/>
    <n v="1.066666666666666"/>
    <n v="1.066666666666666"/>
    <n v="1.066666666666666"/>
    <n v="1.066666666666666"/>
    <n v="1.066666666666666"/>
    <n v="1.066666666666666"/>
    <n v="1.066666666666666"/>
  </r>
  <r>
    <x v="16"/>
    <x v="31"/>
    <n v="962516.44419904612"/>
    <n v="1022673.721961487"/>
    <n v="573499.38133526512"/>
    <n v="907973.84569443355"/>
    <n v="396235.936195274"/>
    <n v="600770.680587571"/>
    <n v="1320251.722626358"/>
    <n v="2080639.7135436051"/>
    <n v="3174674.8722511008"/>
    <n v="2986207268.1275401"/>
    <n v="1674618193.4989741"/>
    <n v="220925908.15257189"/>
    <n v="66963873.217001297"/>
    <n v="147201476.50885299"/>
    <n v="943345264.33914852"/>
    <n v="2549263922.4176331"/>
    <n v="1049328737.504589"/>
    <n v="17.170000000000002"/>
    <n v="11"/>
    <n v="78590.603016219786"/>
    <n v="5926.4799493564497"/>
    <n v="1.083333333333333"/>
    <n v="1.083333333333333"/>
    <n v="1.083333333333333"/>
    <n v="1.083333333333333"/>
    <n v="1.083333333333333"/>
    <n v="1.083333333333333"/>
    <n v="1.083333333333333"/>
    <n v="1.083333333333333"/>
  </r>
  <r>
    <x v="16"/>
    <x v="32"/>
    <n v="926097.58287684072"/>
    <n v="995554.90159260388"/>
    <n v="578810.98929802561"/>
    <n v="879792.70373299846"/>
    <n v="407482.93646580982"/>
    <n v="625115.86844186741"/>
    <n v="1250231.7368837351"/>
    <n v="2130024.4406167329"/>
    <n v="3097175.9691164279"/>
    <n v="2907020312.650403"/>
    <n v="1690128088.7502351"/>
    <n v="233415139.6968511"/>
    <n v="69924071.89753294"/>
    <n v="144827075.92500749"/>
    <n v="891208224.51162612"/>
    <n v="2441813534.051393"/>
    <n v="1052683869.2926871"/>
    <n v="17"/>
    <n v="11"/>
    <n v="77429.527931234712"/>
    <n v="6818.6654568471786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7"/>
    <x v="0"/>
    <n v="156735.53719008269"/>
    <n v="156735.53719008269"/>
    <n v="130090.49586776859"/>
    <n v="142629.33884297521"/>
    <n v="95608.677685950417"/>
    <n v="125388.42975206611"/>
    <n v="231968.59504132229"/>
    <n v="163151.54448138009"/>
    <n v="960.69900733842337"/>
    <n v="457667768.59504128"/>
    <n v="379864247.93388432"/>
    <n v="41876600.826446287"/>
    <n v="14656810.2892562"/>
    <n v="21865077.6446281"/>
    <n v="244692072.47933879"/>
    <n v="841572.33042845887"/>
    <n v="77016420.754385754"/>
    <n v="18"/>
    <n v="11"/>
    <n v="21130"/>
    <n v="298.62714924491632"/>
    <n v="1"/>
    <n v="1"/>
    <n v="1"/>
    <n v="1"/>
    <n v="1"/>
    <n v="1"/>
    <n v="1"/>
    <n v="1"/>
  </r>
  <r>
    <x v="17"/>
    <x v="1"/>
    <n v="158842.97520661159"/>
    <n v="158842.97520661159"/>
    <n v="131839.6694214876"/>
    <n v="144547.10743801651"/>
    <n v="96894.214876033046"/>
    <n v="127074.3801652893"/>
    <n v="235087.6033057851"/>
    <n v="176820.9292964222"/>
    <n v="1306.5101126468151"/>
    <n v="463821487.60330582"/>
    <n v="384971834.71074378"/>
    <n v="42439666.11570248"/>
    <n v="14853883.140495859"/>
    <n v="22159071.57024793"/>
    <n v="258450609.32231411"/>
    <n v="1144502.8586786101"/>
    <n v="83469115.368558019"/>
    <n v="18"/>
    <n v="11"/>
    <n v="21330"/>
    <n v="302.64243651396208"/>
    <n v="1"/>
    <n v="1"/>
    <n v="1"/>
    <n v="1"/>
    <n v="1"/>
    <n v="1"/>
    <n v="1"/>
    <n v="1"/>
  </r>
  <r>
    <x v="17"/>
    <x v="2"/>
    <n v="160991.73553719011"/>
    <n v="160991.73553719011"/>
    <n v="133623.14049586779"/>
    <n v="146502.479338843"/>
    <n v="98204.958677685951"/>
    <n v="128793.3884297521"/>
    <n v="238267.7685950413"/>
    <n v="190330.0669689014"/>
    <n v="1262.2866932465199"/>
    <n v="470095867.76859498"/>
    <n v="390179570.24793392"/>
    <n v="43013771.900826447"/>
    <n v="15054820.165289249"/>
    <n v="22458830.082644619"/>
    <n v="261946819.4380165"/>
    <n v="1105763.1432839511"/>
    <n v="89846164.59797138"/>
    <n v="18"/>
    <n v="11"/>
    <n v="21530"/>
    <n v="306.73645490593037"/>
    <n v="1"/>
    <n v="1"/>
    <n v="1"/>
    <n v="1"/>
    <n v="1"/>
    <n v="1"/>
    <n v="1"/>
    <n v="1"/>
  </r>
  <r>
    <x v="17"/>
    <x v="3"/>
    <n v="163119.8347107438"/>
    <n v="163119.8347107438"/>
    <n v="135389.46280991731"/>
    <n v="148439.04958677691"/>
    <n v="99503.09917355371"/>
    <n v="130495.8677685951"/>
    <n v="241417.35537190081"/>
    <n v="203406.864746092"/>
    <n v="5619.673773342417"/>
    <n v="476309917.35537189"/>
    <n v="395337231.40495872"/>
    <n v="43582357.438016526"/>
    <n v="15253825.103305779"/>
    <n v="22755706.30165289"/>
    <n v="265409412.14876041"/>
    <n v="4922834.2254479574"/>
    <n v="96019125.834284216"/>
    <n v="18"/>
    <n v="11"/>
    <n v="21730"/>
    <n v="310.79110773643743"/>
    <n v="1"/>
    <n v="1"/>
    <n v="1"/>
    <n v="1"/>
    <n v="1"/>
    <n v="1"/>
    <n v="1"/>
    <n v="1"/>
  </r>
  <r>
    <x v="17"/>
    <x v="4"/>
    <n v="165371.9008264463"/>
    <n v="165371.9008264463"/>
    <n v="137258.67768595039"/>
    <n v="150488.42975206609"/>
    <n v="100876.8595041322"/>
    <n v="132297.520661157"/>
    <n v="244750.41322314049"/>
    <n v="216029.3555382152"/>
    <n v="13989.21695152869"/>
    <n v="482885950.41322309"/>
    <n v="400795338.84297508"/>
    <n v="44184064.46280992"/>
    <n v="15464422.56198347"/>
    <n v="23069876.280991729"/>
    <n v="269073709.28925622"/>
    <n v="12254554.04953913"/>
    <n v="101977629.4139145"/>
    <n v="18"/>
    <n v="11"/>
    <n v="21930"/>
    <n v="315.08195393571191"/>
    <n v="1"/>
    <n v="1"/>
    <n v="1"/>
    <n v="1"/>
    <n v="1"/>
    <n v="1"/>
    <n v="1"/>
    <n v="1"/>
  </r>
  <r>
    <x v="17"/>
    <x v="5"/>
    <n v="167623.96694214881"/>
    <n v="167623.96694214881"/>
    <n v="139127.89256198349"/>
    <n v="152537.80991735539"/>
    <n v="102250.6198347108"/>
    <n v="134099.17355371901"/>
    <n v="248083.47107438021"/>
    <n v="227843.51085563959"/>
    <n v="29142.645733675021"/>
    <n v="489461983.4710744"/>
    <n v="406253446.28099179"/>
    <n v="44785771.487603322"/>
    <n v="15675020.02066116"/>
    <n v="23384046.26033058"/>
    <n v="272738006.42975211"/>
    <n v="25528957.662699319"/>
    <n v="107554554.5952037"/>
    <n v="18"/>
    <n v="11"/>
    <n v="22130"/>
    <n v="319.37280013498628"/>
    <n v="1"/>
    <n v="1"/>
    <n v="1"/>
    <n v="1"/>
    <n v="1"/>
    <n v="1"/>
    <n v="1"/>
    <n v="1"/>
  </r>
  <r>
    <x v="17"/>
    <x v="6"/>
    <n v="170082.64462809919"/>
    <n v="170082.64462809919"/>
    <n v="141168.59504132229"/>
    <n v="154775.2066115702"/>
    <n v="103750.41322314049"/>
    <n v="136066.11570247941"/>
    <n v="251722.3140495868"/>
    <n v="238939.04996803941"/>
    <n v="48954.340309721418"/>
    <n v="496641322.31404948"/>
    <n v="412212297.52066112"/>
    <n v="45442680.991735548"/>
    <n v="15904938.34710744"/>
    <n v="23727039.173553709"/>
    <n v="276738477.61983472"/>
    <n v="42884002.111315973"/>
    <n v="112792253.763138"/>
    <n v="18"/>
    <n v="11"/>
    <n v="22330"/>
    <n v="324.05730194887309"/>
    <n v="1"/>
    <n v="1"/>
    <n v="1"/>
    <n v="1"/>
    <n v="1"/>
    <n v="1"/>
    <n v="1"/>
    <n v="1"/>
  </r>
  <r>
    <x v="17"/>
    <x v="7"/>
    <n v="172252.0661157025"/>
    <n v="172252.0661157025"/>
    <n v="142969.21487603299"/>
    <n v="156749.38016528921"/>
    <n v="105073.7603305785"/>
    <n v="137801.65289256201"/>
    <n v="254933.05785123969"/>
    <n v="248436.14423629161"/>
    <n v="73103.223321931931"/>
    <n v="502976033.0578512"/>
    <n v="417470107.43801647"/>
    <n v="46022307.024793386"/>
    <n v="16107807.458677679"/>
    <n v="24029679.97933884"/>
    <n v="280268305.1404959"/>
    <n v="64038423.630012371"/>
    <n v="117275399.8493906"/>
    <n v="18"/>
    <n v="11"/>
    <n v="22530"/>
    <n v="328.19068590230262"/>
    <n v="1"/>
    <n v="1"/>
    <n v="1"/>
    <n v="1"/>
    <n v="1"/>
    <n v="1"/>
    <n v="1"/>
    <n v="1"/>
  </r>
  <r>
    <x v="17"/>
    <x v="8"/>
    <n v="174400.82644628099"/>
    <n v="174400.82644628099"/>
    <n v="144752.6859504132"/>
    <n v="158704.7520661157"/>
    <n v="106384.50413223141"/>
    <n v="139520.66115702479"/>
    <n v="258113.22314049589"/>
    <n v="256529.90087380781"/>
    <n v="141954.05629176839"/>
    <n v="509250413.22314048"/>
    <n v="422677842.97520661"/>
    <n v="46596412.809917361"/>
    <n v="16308744.483471069"/>
    <n v="24329438.491735529"/>
    <n v="283764515.25619829"/>
    <n v="124351753.31158911"/>
    <n v="121096094.0920351"/>
    <n v="18"/>
    <n v="11"/>
    <n v="22730"/>
    <n v="332.28470429427091"/>
    <n v="1"/>
    <n v="1"/>
    <n v="1"/>
    <n v="1"/>
    <n v="1"/>
    <n v="1"/>
    <n v="1"/>
    <n v="1"/>
  </r>
  <r>
    <x v="17"/>
    <x v="9"/>
    <n v="176590.90909090909"/>
    <n v="176590.90909090909"/>
    <n v="146570.4545454545"/>
    <n v="160697.72727272729"/>
    <n v="107720.4545454545"/>
    <n v="141272.72727272729"/>
    <n v="261354.54545454541"/>
    <n v="263167.2511363636"/>
    <n v="227850.35325499249"/>
    <n v="515645454.54545462"/>
    <n v="427985727.27272731"/>
    <n v="47181559.090909094"/>
    <n v="16513545.68181818"/>
    <n v="24634961.59090909"/>
    <n v="287327960.18181819"/>
    <n v="199596909.45137349"/>
    <n v="124229285.1515507"/>
    <n v="18"/>
    <n v="11"/>
    <n v="22930"/>
    <n v="336.45745380916162"/>
    <n v="1"/>
    <n v="1"/>
    <n v="1"/>
    <n v="1"/>
    <n v="1"/>
    <n v="1"/>
    <n v="1"/>
    <n v="1"/>
  </r>
  <r>
    <x v="17"/>
    <x v="10"/>
    <n v="179173.55371900831"/>
    <n v="179173.55371900831"/>
    <n v="148714.04958677691"/>
    <n v="163047.93388429761"/>
    <n v="109295.8677685951"/>
    <n v="143338.84297520659"/>
    <n v="265176.85950413218"/>
    <n v="268760.3305785124"/>
    <n v="326868.81631300639"/>
    <n v="523186776.85950422"/>
    <n v="434245024.79338849"/>
    <n v="47871590.082644641"/>
    <n v="16755056.52892562"/>
    <n v="24995248.26446281"/>
    <n v="291530135.80165291"/>
    <n v="286337083.09019363"/>
    <n v="126869523.47107451"/>
    <n v="18"/>
    <n v="11"/>
    <n v="23130"/>
    <n v="341.37814899181569"/>
    <n v="1"/>
    <n v="1"/>
    <n v="1"/>
    <n v="1"/>
    <n v="1"/>
    <n v="1"/>
    <n v="1"/>
    <n v="1"/>
  </r>
  <r>
    <x v="17"/>
    <x v="11"/>
    <n v="181404.95867768599"/>
    <n v="181404.95867768599"/>
    <n v="150566.11570247941"/>
    <n v="165078.51239669419"/>
    <n v="110657.02479338839"/>
    <n v="145123.96694214881"/>
    <n v="268479.33884297521"/>
    <n v="282991.73553719011"/>
    <n v="436046.51165177522"/>
    <n v="529702479.33884299"/>
    <n v="439653057.85123968"/>
    <n v="48467776.859504141"/>
    <n v="16963721.90082645"/>
    <n v="25306535.950413231"/>
    <n v="295160815.53719008"/>
    <n v="381976744.20695502"/>
    <n v="133587522.2231407"/>
    <n v="18"/>
    <n v="11"/>
    <n v="23330"/>
    <n v="345.62962962962888"/>
    <n v="1"/>
    <n v="1"/>
    <n v="1"/>
    <n v="1"/>
    <n v="1"/>
    <n v="1"/>
    <n v="1"/>
    <n v="1"/>
  </r>
  <r>
    <x v="17"/>
    <x v="12"/>
    <n v="183491.73553719011"/>
    <n v="183491.73553719011"/>
    <n v="152298.14049586779"/>
    <n v="166977.479338843"/>
    <n v="111929.95867768599"/>
    <n v="146793.38842975211"/>
    <n v="271567.7685950413"/>
    <n v="297256.61157024797"/>
    <n v="498773.0194268144"/>
    <n v="535795867.76859498"/>
    <n v="444710570.24793392"/>
    <n v="49025321.900826447"/>
    <n v="17158862.665289249"/>
    <n v="25597647.582644619"/>
    <n v="298556173.43801647"/>
    <n v="436925165.01788938"/>
    <n v="140321321.1464878"/>
    <n v="18"/>
    <n v="11"/>
    <n v="23530"/>
    <n v="348.59259259259238"/>
    <n v="1"/>
    <n v="1"/>
    <n v="1"/>
    <n v="1"/>
    <n v="1"/>
    <n v="1"/>
    <n v="1"/>
    <n v="1"/>
  </r>
  <r>
    <x v="17"/>
    <x v="13"/>
    <n v="185247.9338842975"/>
    <n v="185247.9338842975"/>
    <n v="153755.7851239669"/>
    <n v="168575.61983471079"/>
    <n v="113001.2396694215"/>
    <n v="148198.34710743799"/>
    <n v="274166.94214876031"/>
    <n v="313069.00826446281"/>
    <n v="561011.76794480358"/>
    <n v="540923966.9421488"/>
    <n v="448966892.56198341"/>
    <n v="49494542.975206614"/>
    <n v="17323090.04132231"/>
    <n v="25842642.52066116"/>
    <n v="301413652.85950422"/>
    <n v="491446308.71964788"/>
    <n v="147785634.16177699"/>
    <n v="18"/>
    <n v="11"/>
    <n v="23690"/>
    <n v="350.96296296296242"/>
    <n v="1"/>
    <n v="1"/>
    <n v="1"/>
    <n v="1"/>
    <n v="1"/>
    <n v="1"/>
    <n v="1"/>
    <n v="1"/>
  </r>
  <r>
    <x v="17"/>
    <x v="14"/>
    <n v="188000"/>
    <n v="188000"/>
    <n v="156040"/>
    <n v="171080"/>
    <n v="114680"/>
    <n v="150400"/>
    <n v="278240"/>
    <n v="353440"/>
    <n v="484349.4113055577"/>
    <n v="548960000"/>
    <n v="455636800"/>
    <n v="50229840"/>
    <n v="17580444"/>
    <n v="26226564"/>
    <n v="305891491.19999999"/>
    <n v="424290084.30366862"/>
    <n v="166842942.4800002"/>
    <n v="18"/>
    <n v="11"/>
    <n v="24010"/>
    <n v="355.70370370370318"/>
    <n v="1"/>
    <n v="1"/>
    <n v="1"/>
    <n v="1"/>
    <n v="1"/>
    <n v="1"/>
    <n v="1"/>
    <n v="1"/>
  </r>
  <r>
    <x v="17"/>
    <x v="15"/>
    <n v="190590.90909090909"/>
    <n v="190590.90909090909"/>
    <n v="158190.4545454545"/>
    <n v="173437.72727272729"/>
    <n v="116260.4545454545"/>
    <n v="152472.72727272729"/>
    <n v="282074.54545454553"/>
    <n v="373558.18181818182"/>
    <n v="518020.0315233788"/>
    <n v="556525454.5454545"/>
    <n v="461916127.27272731"/>
    <n v="50922079.090909094"/>
    <n v="17822727.68181818"/>
    <n v="26588003.59090909"/>
    <n v="310107113.78181821"/>
    <n v="453785547.61447978"/>
    <n v="176339820.7390911"/>
    <n v="18"/>
    <n v="11"/>
    <n v="24310"/>
    <n v="360.14814814814792"/>
    <n v="1"/>
    <n v="1"/>
    <n v="1"/>
    <n v="1"/>
    <n v="1"/>
    <n v="1"/>
    <n v="1"/>
    <n v="1"/>
  </r>
  <r>
    <x v="17"/>
    <x v="16"/>
    <n v="193837.19008264461"/>
    <n v="193837.19008264461"/>
    <n v="160884.86776859511"/>
    <n v="176391.84297520659"/>
    <n v="118240.6859504132"/>
    <n v="155069.7520661157"/>
    <n v="286879.04132231412"/>
    <n v="387674.38016528927"/>
    <n v="724940.28225219168"/>
    <n v="566004595.04132235"/>
    <n v="469783813.88429749"/>
    <n v="51789420.446280994"/>
    <n v="18126297.156198349"/>
    <n v="27040869.528099172"/>
    <n v="315389080.44892567"/>
    <n v="635047687.25291991"/>
    <n v="183003435.69173571"/>
    <n v="18"/>
    <n v="11"/>
    <n v="24720"/>
    <n v="366.22222222222172"/>
    <n v="1"/>
    <n v="1"/>
    <n v="1"/>
    <n v="1"/>
    <n v="1"/>
    <n v="1"/>
    <n v="1"/>
    <n v="1"/>
  </r>
  <r>
    <x v="17"/>
    <x v="17"/>
    <n v="196771.48760330581"/>
    <n v="196771.48760330581"/>
    <n v="163320.3347107438"/>
    <n v="179062.05371900831"/>
    <n v="120030.60743801649"/>
    <n v="157417.19008264461"/>
    <n v="291221.80165289261"/>
    <n v="409284.69421487598"/>
    <n v="693421.75736188318"/>
    <n v="574572743.80165291"/>
    <n v="476895377.35537189"/>
    <n v="52573406.057851247"/>
    <n v="18400692.12024793"/>
    <n v="27450212.83512396"/>
    <n v="320163424.30115712"/>
    <n v="607437459.44900966"/>
    <n v="193204681.68525639"/>
    <n v="18"/>
    <n v="11"/>
    <n v="25090"/>
    <n v="371.70370370370318"/>
    <n v="1"/>
    <n v="1"/>
    <n v="1"/>
    <n v="1"/>
    <n v="1"/>
    <n v="1"/>
    <n v="1"/>
    <n v="1"/>
  </r>
  <r>
    <x v="17"/>
    <x v="18"/>
    <n v="199916.94214876031"/>
    <n v="199916.94214876031"/>
    <n v="165931.0619834711"/>
    <n v="181924.4173553719"/>
    <n v="121949.3347107438"/>
    <n v="159933.55371900831"/>
    <n v="295877.07438016532"/>
    <n v="433819.76446281001"/>
    <n v="712672.03230347706"/>
    <n v="583757471.07438016"/>
    <n v="484518700.99173552"/>
    <n v="53413808.603305787"/>
    <n v="18694833.011157021"/>
    <n v="27889013.180578511"/>
    <n v="325281338.03206623"/>
    <n v="624300700.29784596"/>
    <n v="204786572.00360969"/>
    <n v="18"/>
    <n v="11"/>
    <n v="25490"/>
    <n v="377.62962962962922"/>
    <n v="1"/>
    <n v="1"/>
    <n v="1"/>
    <n v="1"/>
    <n v="1"/>
    <n v="1"/>
    <n v="1"/>
    <n v="1"/>
  </r>
  <r>
    <x v="17"/>
    <x v="19"/>
    <n v="203925.61983471079"/>
    <n v="203925.61983471079"/>
    <n v="169258.26446280989"/>
    <n v="185572.3140495868"/>
    <n v="124394.6280991736"/>
    <n v="163140.49586776859"/>
    <n v="301809.91735537187"/>
    <n v="442518.59504132229"/>
    <n v="724252.16560819361"/>
    <n v="595462809.91735542"/>
    <n v="494234132.23140502"/>
    <n v="54484847.107438028"/>
    <n v="19069696.487603299"/>
    <n v="28448235.74380165"/>
    <n v="331803786.9421488"/>
    <n v="634444897.07277763"/>
    <n v="208892894.1229341"/>
    <n v="18"/>
    <n v="11"/>
    <n v="26030"/>
    <n v="385.62962962962939"/>
    <n v="1"/>
    <n v="1"/>
    <n v="1"/>
    <n v="1"/>
    <n v="1"/>
    <n v="1"/>
    <n v="1"/>
    <n v="1"/>
  </r>
  <r>
    <x v="17"/>
    <x v="20"/>
    <n v="207465.28925619839"/>
    <n v="207465.28925619839"/>
    <n v="172196.19008264461"/>
    <n v="188793.41322314049"/>
    <n v="126553.826446281"/>
    <n v="165972.2314049587"/>
    <n v="307048.6280991736"/>
    <n v="460572.94214876043"/>
    <n v="727573.93831856572"/>
    <n v="605798644.6280992"/>
    <n v="502812875.04132241"/>
    <n v="55430575.983471088"/>
    <n v="19400701.594214879"/>
    <n v="28942030.247107439"/>
    <n v="337563120.75966948"/>
    <n v="637354769.96706355"/>
    <n v="217415529.91956231"/>
    <n v="18"/>
    <n v="11"/>
    <n v="26500"/>
    <n v="392.5925925925925"/>
    <n v="1"/>
    <n v="1"/>
    <n v="1"/>
    <n v="1"/>
    <n v="1"/>
    <n v="1"/>
    <n v="1"/>
    <n v="1"/>
  </r>
  <r>
    <x v="17"/>
    <x v="21"/>
    <n v="211504.132231405"/>
    <n v="211504.132231405"/>
    <n v="175548.42975206609"/>
    <n v="192468.76033057849"/>
    <n v="129017.520661157"/>
    <n v="169203.30578512399"/>
    <n v="313026.11570247938"/>
    <n v="465309.090909091"/>
    <n v="760522.55762305949"/>
    <n v="617592066.11570251"/>
    <n v="512601414.87603313"/>
    <n v="56509674.049586788"/>
    <n v="19778385.91735537"/>
    <n v="29505460.95867769"/>
    <n v="344134651.0809918"/>
    <n v="666217760.47780013"/>
    <n v="219651250.25454569"/>
    <n v="18"/>
    <n v="11"/>
    <n v="27089.999999999989"/>
    <n v="401.33333333333309"/>
    <n v="1"/>
    <n v="1"/>
    <n v="1"/>
    <n v="1"/>
    <n v="1"/>
    <n v="1"/>
    <n v="1"/>
    <n v="1"/>
  </r>
  <r>
    <x v="17"/>
    <x v="22"/>
    <n v="216881.40495867771"/>
    <n v="216881.40495867771"/>
    <n v="180011.5661157025"/>
    <n v="197362.07851239669"/>
    <n v="132297.65702479341"/>
    <n v="173505.12396694219"/>
    <n v="320984.47933884303"/>
    <n v="474970.27685950411"/>
    <n v="756122.90334066097"/>
    <n v="633293702.47933888"/>
    <n v="525633773.0578512"/>
    <n v="57946373.776859507"/>
    <n v="20281230.821900818"/>
    <n v="30255606.635950409"/>
    <n v="352883916.8955372"/>
    <n v="662363663.326419"/>
    <n v="224211856.55777511"/>
    <n v="18"/>
    <n v="11"/>
    <n v="27689.999999999989"/>
    <n v="410.22222222222189"/>
    <n v="1"/>
    <n v="1"/>
    <n v="1"/>
    <n v="1"/>
    <n v="1"/>
    <n v="1"/>
    <n v="1"/>
    <n v="1"/>
  </r>
  <r>
    <x v="17"/>
    <x v="23"/>
    <n v="221916.94214876031"/>
    <n v="221916.94214876031"/>
    <n v="184191.0619834711"/>
    <n v="201944.4173553719"/>
    <n v="135369.3347107438"/>
    <n v="177533.55371900831"/>
    <n v="328437.07438016532"/>
    <n v="485998.10330578522"/>
    <n v="781107.04020624235"/>
    <n v="647997471.07438016"/>
    <n v="537837900.99173546"/>
    <n v="59291768.603305787"/>
    <n v="20752119.011157021"/>
    <n v="30958079.180578511"/>
    <n v="361077150.83206618"/>
    <n v="684249767.22066832"/>
    <n v="229417591.65696099"/>
    <n v="18"/>
    <n v="11"/>
    <n v="28269.99999999996"/>
    <n v="418.81481481481399"/>
    <n v="1"/>
    <n v="1"/>
    <n v="1"/>
    <n v="1"/>
    <n v="1"/>
    <n v="1"/>
    <n v="1"/>
    <n v="1"/>
  </r>
  <r>
    <x v="17"/>
    <x v="24"/>
    <n v="227140.49586776859"/>
    <n v="227140.49586776859"/>
    <n v="188526.61157024789"/>
    <n v="206697.8512396694"/>
    <n v="138555.7024793388"/>
    <n v="181712.3966942149"/>
    <n v="385290.70036363642"/>
    <n v="497437.68595041317"/>
    <n v="794794.28454925888"/>
    <n v="663250247.93388426"/>
    <n v="550497705.78512394"/>
    <n v="60687397.685950428"/>
    <n v="21240589.190082639"/>
    <n v="31686780.59504132"/>
    <n v="423580890.16577458"/>
    <n v="696239793.26515079"/>
    <n v="234817698.12247959"/>
    <n v="18"/>
    <n v="11"/>
    <n v="28769.99999999996"/>
    <n v="426.22222222222149"/>
    <n v="1"/>
    <n v="1"/>
    <n v="1"/>
    <n v="1"/>
    <n v="1"/>
    <n v="1"/>
    <n v="1"/>
    <n v="1"/>
  </r>
  <r>
    <x v="17"/>
    <x v="25"/>
    <n v="232627.27272727271"/>
    <n v="232627.27272727271"/>
    <n v="193080.63636363641"/>
    <n v="211690.81818181821"/>
    <n v="141902.63636363641"/>
    <n v="186101.81818181821"/>
    <n v="344288.36363636359"/>
    <n v="509453.72727272729"/>
    <n v="801414.60455481289"/>
    <n v="679271636.36363637"/>
    <n v="563795458.18181813"/>
    <n v="62153354.727272741"/>
    <n v="21753674.154545449"/>
    <n v="32452202.42727273"/>
    <n v="378503741.21454549"/>
    <n v="702039193.59001613"/>
    <n v="240489924.50086391"/>
    <n v="18"/>
    <n v="11"/>
    <n v="29295.539855994401"/>
    <n v="434.00799786658359"/>
    <n v="1"/>
    <n v="1"/>
    <n v="1"/>
    <n v="1"/>
    <n v="1"/>
    <n v="1"/>
    <n v="1"/>
    <n v="1"/>
  </r>
  <r>
    <x v="17"/>
    <x v="26"/>
    <n v="248762.39669421499"/>
    <n v="248762.39669421499"/>
    <n v="206472.78925619839"/>
    <n v="226373.78099173569"/>
    <n v="151745.0619834711"/>
    <n v="199009.91735537199"/>
    <n v="368168.34710743808"/>
    <n v="544789.64876033075"/>
    <n v="857001.05339123006"/>
    <n v="726386198.34710765"/>
    <n v="602900544.62809932"/>
    <n v="66464337.148760393"/>
    <n v="23672229.66942149"/>
    <n v="34703100.62603309"/>
    <n v="404756917.4429754"/>
    <n v="750732922.7707175"/>
    <n v="257170405.25073379"/>
    <n v="18"/>
    <n v="11"/>
    <n v="31143.75091070998"/>
    <n v="470.6166804285059"/>
    <n v="1"/>
    <n v="1"/>
    <n v="1"/>
    <n v="1"/>
    <n v="1"/>
    <n v="1"/>
    <n v="1"/>
    <n v="1"/>
  </r>
  <r>
    <x v="17"/>
    <x v="27"/>
    <n v="274019.49134652287"/>
    <n v="277444.73498835438"/>
    <n v="218073.84519660781"/>
    <n v="251184.5337343126"/>
    <n v="159388.00413322751"/>
    <n v="213506.85367416579"/>
    <n v="399611.75821367907"/>
    <n v="605126.37672357121"/>
    <n v="958173.42489146255"/>
    <n v="810138626.16599488"/>
    <n v="636775627.97409463"/>
    <n v="72494383.980093315"/>
    <n v="25278937.455529891"/>
    <n v="39148365.505161293"/>
    <n v="413580482.10795653"/>
    <n v="825370588.2015059"/>
    <n v="287887321.39450169"/>
    <n v="17.829999999999998"/>
    <n v="11"/>
    <n v="35158.245481110876"/>
    <n v="1036.767177262838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7"/>
    <x v="28"/>
    <n v="298164.09536307288"/>
    <n v="305618.19774714968"/>
    <n v="227101.65263487381"/>
    <n v="275304.84805190389"/>
    <n v="164984.132767567"/>
    <n v="226107.77231699691"/>
    <n v="428362.4170049479"/>
    <n v="663912.05234177562"/>
    <n v="1058008.5882007631"/>
    <n v="892405137.42167687"/>
    <n v="663136825.69383156"/>
    <n v="78031488.034888029"/>
    <n v="26595442.202131789"/>
    <n v="43611040.979902104"/>
    <n v="415739208.7796551"/>
    <n v="895921672.48840594"/>
    <n v="318306239.62156397"/>
    <n v="17.670000000000002"/>
    <n v="11"/>
    <n v="39155.823580113531"/>
    <n v="1717.6122575966369"/>
    <n v="1.033333333333333"/>
    <n v="1.033333333333333"/>
    <n v="1.033333333333333"/>
    <n v="1.033333333333333"/>
    <n v="1.033333333333333"/>
    <n v="1.033333333333333"/>
    <n v="1.033333333333333"/>
    <n v="1.033333333333333"/>
  </r>
  <r>
    <x v="17"/>
    <x v="29"/>
    <n v="320471.27307609341"/>
    <n v="332488.94581644691"/>
    <n v="233142.8511628579"/>
    <n v="298038.28396076692"/>
    <n v="168247.418364949"/>
    <n v="236347.56389361891"/>
    <n v="453466.85140267212"/>
    <n v="719458.00805582968"/>
    <n v="1153724.2455417609"/>
    <n v="970867721.78402483"/>
    <n v="680777125.39554501"/>
    <n v="82880886.533939958"/>
    <n v="27558927.128178649"/>
    <n v="47973732.377744831"/>
    <n v="410889585.27200651"/>
    <n v="960129317.13985312"/>
    <n v="347594124.58949631"/>
    <n v="17.5"/>
    <n v="11"/>
    <n v="43038.158399755353"/>
    <n v="2506.6953697649519"/>
    <n v="1.05"/>
    <n v="1.05"/>
    <n v="1.05"/>
    <n v="1.05"/>
    <n v="1.05"/>
    <n v="1.05"/>
    <n v="1.05"/>
    <n v="1.05"/>
  </r>
  <r>
    <x v="17"/>
    <x v="30"/>
    <n v="340163.01414434472"/>
    <n v="357171.16485156183"/>
    <n v="235846.35647341231"/>
    <n v="318619.35658186948"/>
    <n v="168947.6303583578"/>
    <n v="243783.49347011361"/>
    <n v="473960.46637445362"/>
    <n v="769902.28868003353"/>
    <n v="1242194.436296053"/>
    <n v="1042939801.36656"/>
    <n v="688671360.90236378"/>
    <n v="86845431.713793293"/>
    <n v="28112885.691630751"/>
    <n v="52100637.188267298"/>
    <n v="398924444.33859909"/>
    <n v="1015618171.115653"/>
    <n v="374808635.43630302"/>
    <n v="17.329999999999998"/>
    <n v="11"/>
    <n v="46684.817659141358"/>
    <n v="3390.2998722918278"/>
    <n v="1.066666666666666"/>
    <n v="1.066666666666666"/>
    <n v="1.066666666666666"/>
    <n v="1.066666666666666"/>
    <n v="1.066666666666666"/>
    <n v="1.066666666666666"/>
    <n v="1.066666666666666"/>
    <n v="1.066666666666666"/>
  </r>
  <r>
    <x v="17"/>
    <x v="31"/>
    <n v="356905.03675632668"/>
    <n v="379211.60155359708"/>
    <n v="235259.90339521199"/>
    <n v="336680.41800680151"/>
    <n v="167150.52554754631"/>
    <n v="248346.42140961069"/>
    <n v="489554.74208409461"/>
    <n v="814338.32553235209"/>
    <n v="1321775.7035021151"/>
    <n v="1107297876.5365031"/>
    <n v="686958917.91401887"/>
    <n v="89853287.431130961"/>
    <n v="28248438.81753533"/>
    <n v="55914200.420479558"/>
    <n v="380510677.34675932"/>
    <n v="1061385889.9121979"/>
    <n v="399448562.3824833"/>
    <n v="17.170000000000002"/>
    <n v="11"/>
    <n v="50025.493324116869"/>
    <n v="4352.1438073562094"/>
    <n v="1.083333333333333"/>
    <n v="1.083333333333333"/>
    <n v="1.083333333333333"/>
    <n v="1.083333333333333"/>
    <n v="1.083333333333333"/>
    <n v="1.083333333333333"/>
    <n v="1.083333333333333"/>
    <n v="1.083333333333333"/>
  </r>
  <r>
    <x v="17"/>
    <x v="32"/>
    <n v="370510.33815650718"/>
    <n v="398298.61351824529"/>
    <n v="231568.96134781701"/>
    <n v="351984.82124868181"/>
    <n v="163024.54878886309"/>
    <n v="250094.47825564229"/>
    <n v="500188.95651128469"/>
    <n v="852173.77775996656"/>
    <n v="1391308.5426099631"/>
    <n v="1163031951.4732759"/>
    <n v="676181367.1356256"/>
    <n v="91877833.712970972"/>
    <n v="27975012.572168909"/>
    <n v="59355200.4071652"/>
    <n v="356551908.49966371"/>
    <n v="1096907654.993695"/>
    <n v="421154599.25069559"/>
    <n v="17"/>
    <n v="11"/>
    <n v="53006.77000177536"/>
    <n v="5373.6143156999833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8"/>
    <x v="0"/>
    <n v="137132.29571984429"/>
    <n v="136289.48063035021"/>
    <n v="52955.96724124514"/>
    <n v="128925.6134824903"/>
    <n v="27357.892996108949"/>
    <n v="17713.65290272373"/>
    <n v="132865.97286770429"/>
    <n v="43775.390798173037"/>
    <n v="0"/>
    <n v="397965283.44062251"/>
    <n v="154631424.34443581"/>
    <n v="5624970.4792599194"/>
    <n v="3894396.067996108"/>
    <n v="18352561.079232492"/>
    <n v="120755239.440813"/>
    <n v="0"/>
    <n v="19370150.786588188"/>
    <n v="25"/>
    <n v="11"/>
    <n v="16360"/>
    <n v="9725.2001185888039"/>
    <n v="1"/>
    <n v="1"/>
    <n v="1"/>
    <n v="1"/>
    <n v="1"/>
    <n v="1"/>
    <n v="1"/>
    <n v="1"/>
  </r>
  <r>
    <x v="18"/>
    <x v="1"/>
    <n v="140820.23346303499"/>
    <n v="139954.75230817121"/>
    <n v="54380.127095719843"/>
    <n v="132392.84659143971"/>
    <n v="28093.63657587548"/>
    <n v="18190.03119688715"/>
    <n v="136439.17517976649"/>
    <n v="48072.564223256937"/>
    <n v="2629.5169298940918"/>
    <n v="408667876.73985988"/>
    <n v="158789971.11950189"/>
    <n v="5776244.4065715149"/>
    <n v="3999129.1665758742"/>
    <n v="18846121.712291442"/>
    <n v="129879179.6371233"/>
    <n v="2303456.830587225"/>
    <n v="21271604.90686686"/>
    <n v="25"/>
    <n v="11"/>
    <n v="16400"/>
    <n v="9986.7426851239579"/>
    <n v="1"/>
    <n v="1"/>
    <n v="1"/>
    <n v="1"/>
    <n v="1"/>
    <n v="1"/>
    <n v="1"/>
    <n v="1"/>
  </r>
  <r>
    <x v="18"/>
    <x v="2"/>
    <n v="142327.23735408561"/>
    <n v="141452.4941533074"/>
    <n v="54962.082267315171"/>
    <n v="133809.66383463031"/>
    <n v="28394.28385214007"/>
    <n v="18384.693903501939"/>
    <n v="137899.2946727626"/>
    <n v="51601.034725115947"/>
    <n v="4045.4601624351581"/>
    <n v="413041282.92765749"/>
    <n v="160489280.22056031"/>
    <n v="5838059.5490570394"/>
    <n v="4041926.306352139"/>
    <n v="19047805.646859631"/>
    <n v="131269096.5848961"/>
    <n v="3543823.102293198"/>
    <n v="22832916.054999199"/>
    <n v="25"/>
    <n v="11"/>
    <n v="16440"/>
    <n v="10093.616958197459"/>
    <n v="1"/>
    <n v="1"/>
    <n v="1"/>
    <n v="1"/>
    <n v="1"/>
    <n v="1"/>
    <n v="1"/>
    <n v="1"/>
  </r>
  <r>
    <x v="18"/>
    <x v="3"/>
    <n v="143756.80933852139"/>
    <n v="142873.2799883268"/>
    <n v="55514.13579182879"/>
    <n v="135153.68308365761"/>
    <n v="28679.48346303502"/>
    <n v="18569.354575875481"/>
    <n v="139284.39124319071"/>
    <n v="54973.556038885268"/>
    <n v="6135.5017319559574"/>
    <n v="417189977.56591427"/>
    <n v="162101276.5121401"/>
    <n v="5896698.5455692578"/>
    <n v="4082524.4709630338"/>
    <n v="19239126.786958661"/>
    <n v="132587597.712218"/>
    <n v="5374699.5171934189"/>
    <n v="24325221.324868329"/>
    <n v="25"/>
    <n v="11"/>
    <n v="16480"/>
    <n v="10194.999885972329"/>
    <n v="1"/>
    <n v="1"/>
    <n v="1"/>
    <n v="1"/>
    <n v="1"/>
    <n v="1"/>
    <n v="1"/>
    <n v="1"/>
  </r>
  <r>
    <x v="18"/>
    <x v="4"/>
    <n v="145198.83268482491"/>
    <n v="144306.44065914399"/>
    <n v="56070.997621400777"/>
    <n v="136509.40854280151"/>
    <n v="28967.167120622558"/>
    <n v="18755.6236155642"/>
    <n v="140681.55180116731"/>
    <n v="58167.546976647747"/>
    <n v="8694.4601620661942"/>
    <n v="421374806.72470039"/>
    <n v="163727313.0544903"/>
    <n v="5955848.2791224094"/>
    <n v="4123476.2396206209"/>
    <n v="19432114.306067798"/>
    <n v="133917582.7905671"/>
    <n v="7616347.1019699862"/>
    <n v="25738528.777923379"/>
    <n v="25"/>
    <n v="11"/>
    <n v="16520"/>
    <n v="10297.26584414697"/>
    <n v="1"/>
    <n v="1"/>
    <n v="1"/>
    <n v="1"/>
    <n v="1"/>
    <n v="1"/>
    <n v="1"/>
    <n v="1"/>
  </r>
  <r>
    <x v="18"/>
    <x v="5"/>
    <n v="146471.98443579761"/>
    <n v="145571.7676194552"/>
    <n v="56562.646813618667"/>
    <n v="137706.36852723741"/>
    <n v="29221.16089494163"/>
    <n v="18920.079173540849"/>
    <n v="141915.09452801559"/>
    <n v="61055.06358839781"/>
    <n v="12509.81013654974"/>
    <n v="425069561.44880933"/>
    <n v="165162928.69576651"/>
    <n v="6008071.1415578956"/>
    <n v="4159632.2533949399"/>
    <n v="19602501.559852239"/>
    <n v="135091816.7831085"/>
    <n v="10958593.679617571"/>
    <n v="27016224.559698358"/>
    <n v="25"/>
    <n v="11"/>
    <n v="16560"/>
    <n v="10387.555702524591"/>
    <n v="1"/>
    <n v="1"/>
    <n v="1"/>
    <n v="1"/>
    <n v="1"/>
    <n v="1"/>
    <n v="1"/>
    <n v="1"/>
  </r>
  <r>
    <x v="18"/>
    <x v="6"/>
    <n v="147238.9105058366"/>
    <n v="146333.98016186769"/>
    <n v="56858.808353307402"/>
    <n v="138427.39790661479"/>
    <n v="29374.162645914392"/>
    <n v="19019.14454785992"/>
    <n v="142658.1607610895"/>
    <n v="63433.153205801391"/>
    <n v="14437.63260739127"/>
    <n v="427295222.07265371"/>
    <n v="166027720.39165759"/>
    <n v="6039529.3511729166"/>
    <n v="4181412.0526459129"/>
    <n v="19705140.092006609"/>
    <n v="135799156.3916963"/>
    <n v="12647366.164074751"/>
    <n v="28068504.245458461"/>
    <n v="25"/>
    <n v="11"/>
    <n v="16600"/>
    <n v="10441.944856211099"/>
    <n v="1"/>
    <n v="1"/>
    <n v="1"/>
    <n v="1"/>
    <n v="1"/>
    <n v="1"/>
    <n v="1"/>
    <n v="1"/>
  </r>
  <r>
    <x v="18"/>
    <x v="7"/>
    <n v="148406.61478599219"/>
    <n v="147494.50773151749"/>
    <n v="57309.737212062253"/>
    <n v="139525.2209241245"/>
    <n v="29607.119649805441"/>
    <n v="19169.979245136179"/>
    <n v="143789.53659338519"/>
    <n v="65640.241747581123"/>
    <n v="20410.551264408528"/>
    <n v="430683962.57603103"/>
    <n v="167344432.6592218"/>
    <n v="6087426.9092929931"/>
    <n v="4214573.482149804"/>
    <n v="19861415.198549122"/>
    <n v="136876135.6739752"/>
    <n v="17879642.907621879"/>
    <n v="29045117.7507663"/>
    <n v="25"/>
    <n v="11"/>
    <n v="16640"/>
    <n v="10524.75655089057"/>
    <n v="1"/>
    <n v="1"/>
    <n v="1"/>
    <n v="1"/>
    <n v="1"/>
    <n v="1"/>
    <n v="1"/>
    <n v="1"/>
  </r>
  <r>
    <x v="18"/>
    <x v="8"/>
    <n v="149484.82490272369"/>
    <n v="148566.09116887159"/>
    <n v="57726.106378210119"/>
    <n v="140538.90555642021"/>
    <n v="29822.222568093381"/>
    <n v="19309.253802334621"/>
    <n v="144834.2025151751"/>
    <n v="67429.996076970652"/>
    <n v="25954.117831437459"/>
    <n v="433812986.21310502"/>
    <n v="168560230.62437361"/>
    <n v="6131653.5449313587"/>
    <n v="4245193.382568093"/>
    <n v="20005713.205956422"/>
    <n v="137870574.05824539"/>
    <n v="22735807.22033922"/>
    <n v="29837065.249100711"/>
    <n v="25"/>
    <n v="11"/>
    <n v="16680"/>
    <n v="10601.22146457161"/>
    <n v="1"/>
    <n v="1"/>
    <n v="1"/>
    <n v="1"/>
    <n v="1"/>
    <n v="1"/>
    <n v="1"/>
    <n v="1"/>
  </r>
  <r>
    <x v="18"/>
    <x v="9"/>
    <n v="150349.02723735411"/>
    <n v="149424.98211595329"/>
    <n v="58059.832801167322"/>
    <n v="141351.38970233459"/>
    <n v="29994.630933852139"/>
    <n v="19420.8845463035"/>
    <n v="145671.51865097281"/>
    <n v="68711.700543268482"/>
    <n v="43141.151135378423"/>
    <n v="436320947.77858371"/>
    <n v="169534711.7794086"/>
    <n v="6167101.8876786754"/>
    <n v="4269735.7134338506"/>
    <n v="20121370.324127331"/>
    <n v="138667632.03423399"/>
    <n v="37791648.394591503"/>
    <n v="30404206.0175406"/>
    <n v="25"/>
    <n v="11"/>
    <n v="16720"/>
    <n v="10662.509293256409"/>
    <n v="1"/>
    <n v="1"/>
    <n v="1"/>
    <n v="1"/>
    <n v="1"/>
    <n v="1"/>
    <n v="1"/>
    <n v="1"/>
  </r>
  <r>
    <x v="18"/>
    <x v="10"/>
    <n v="151268.09338521399"/>
    <n v="150338.39968326839"/>
    <n v="58414.745818287927"/>
    <n v="142215.4543365759"/>
    <n v="30177.984630350191"/>
    <n v="19539.60215875486"/>
    <n v="146561.9917319066"/>
    <n v="69583.322957198441"/>
    <n v="133110.7206079168"/>
    <n v="438988127.07514387"/>
    <n v="170571057.78940079"/>
    <n v="6204800.6655126037"/>
    <n v="4295836.1121303486"/>
    <n v="20244369.924811579"/>
    <n v="139515291.16943651"/>
    <n v="116604991.2525351"/>
    <n v="30789889.783669271"/>
    <n v="25"/>
    <n v="11"/>
    <n v="16760"/>
    <n v="10727.68797464025"/>
    <n v="1"/>
    <n v="1"/>
    <n v="1"/>
    <n v="1"/>
    <n v="1"/>
    <n v="1"/>
    <n v="1"/>
    <n v="1"/>
  </r>
  <r>
    <x v="18"/>
    <x v="11"/>
    <n v="152301.55642023339"/>
    <n v="151365.51105447469"/>
    <n v="58813.835138132286"/>
    <n v="143187.0697762646"/>
    <n v="30384.160505836571"/>
    <n v="19673.096645914389"/>
    <n v="147563.30269844359"/>
    <n v="76150.778210116725"/>
    <n v="282276.30104744132"/>
    <n v="441987292.27906609"/>
    <n v="171736398.60334629"/>
    <n v="6247191.8399101142"/>
    <n v="4325185.2480058353"/>
    <n v="20382679.382651269"/>
    <n v="140468459.10470241"/>
    <n v="247274039.7175585"/>
    <n v="33695919.774805449"/>
    <n v="25"/>
    <n v="11"/>
    <n v="16800"/>
    <n v="10800.97949782208"/>
    <n v="1"/>
    <n v="1"/>
    <n v="1"/>
    <n v="1"/>
    <n v="1"/>
    <n v="1"/>
    <n v="1"/>
    <n v="1"/>
  </r>
  <r>
    <x v="18"/>
    <x v="12"/>
    <n v="153556.80933852139"/>
    <n v="152613.04918832681"/>
    <n v="59298.572391828791"/>
    <n v="144367.20208365761"/>
    <n v="30634.583463035011"/>
    <n v="19835.240175875479"/>
    <n v="148779.50344319071"/>
    <n v="87527.381322957182"/>
    <n v="331588.65006722102"/>
    <n v="445630103.6299144"/>
    <n v="173151831.3841401"/>
    <n v="6298680.5178492581"/>
    <n v="4360832.9559630342"/>
    <n v="20550671.216608651"/>
    <n v="141626184.917642"/>
    <n v="290471657.45888561"/>
    <n v="38729947.197904669"/>
    <n v="25"/>
    <n v="11"/>
    <n v="16840"/>
    <n v="10890.000000000009"/>
    <n v="1"/>
    <n v="1"/>
    <n v="1"/>
    <n v="1"/>
    <n v="1"/>
    <n v="1"/>
    <n v="1"/>
    <n v="1"/>
  </r>
  <r>
    <x v="18"/>
    <x v="13"/>
    <n v="154589.88326848249"/>
    <n v="153639.7738459144"/>
    <n v="59697.511452140068"/>
    <n v="145338.4517042801"/>
    <n v="30840.681712062251"/>
    <n v="19968.684401556409"/>
    <n v="149780.43741011669"/>
    <n v="103575.2217898833"/>
    <n v="352447.12889597792"/>
    <n v="448628139.63006997"/>
    <n v="174316733.440249"/>
    <n v="6341055.7317142384"/>
    <n v="4390171.0417120606"/>
    <n v="20688928.60010428"/>
    <n v="142578993.97943819"/>
    <n v="308743684.91287661"/>
    <n v="45830948.102194563"/>
    <n v="25"/>
    <n v="11"/>
    <n v="16880"/>
    <n v="10922.352941176459"/>
    <n v="1"/>
    <n v="1"/>
    <n v="1"/>
    <n v="1"/>
    <n v="1"/>
    <n v="1"/>
    <n v="1"/>
    <n v="1"/>
  </r>
  <r>
    <x v="18"/>
    <x v="14"/>
    <n v="155590.27237354091"/>
    <n v="154634.0145595331"/>
    <n v="60083.828711673159"/>
    <n v="146278.97252334631"/>
    <n v="31040.259338521399"/>
    <n v="20097.906663035021"/>
    <n v="150749.7034097276"/>
    <n v="119804.5097276265"/>
    <n v="377434.37457010249"/>
    <n v="451531322.51383662"/>
    <n v="175444779.83808559"/>
    <n v="6382090.2608467694"/>
    <n v="4418580.9168385211"/>
    <n v="20822811.738698341"/>
    <n v="143501657.66978791"/>
    <n v="330632512.12340981"/>
    <n v="53012237.607122578"/>
    <n v="25"/>
    <n v="11"/>
    <n v="16920"/>
    <n v="10948.23529411764"/>
    <n v="1"/>
    <n v="1"/>
    <n v="1"/>
    <n v="1"/>
    <n v="1"/>
    <n v="1"/>
    <n v="1"/>
    <n v="1"/>
  </r>
  <r>
    <x v="18"/>
    <x v="15"/>
    <n v="156680.15564202331"/>
    <n v="155717.19940544749"/>
    <n v="60504.705663813227"/>
    <n v="147303.63172762649"/>
    <n v="31257.691050583649"/>
    <n v="20238.689064591439"/>
    <n v="151805.67931984441"/>
    <n v="142578.9416342412"/>
    <n v="405553.81484888587"/>
    <n v="454694222.2639066"/>
    <n v="176673740.53833461"/>
    <n v="6426795.7124610096"/>
    <n v="4449532.3210505825"/>
    <n v="20968671.97642763"/>
    <n v="144506862.2581462"/>
    <n v="355265141.80762398"/>
    <n v="63089684.594264597"/>
    <n v="25"/>
    <n v="11"/>
    <n v="16960"/>
    <n v="10974.11764705882"/>
    <n v="1"/>
    <n v="1"/>
    <n v="1"/>
    <n v="1"/>
    <n v="1"/>
    <n v="1"/>
    <n v="1"/>
    <n v="1"/>
  </r>
  <r>
    <x v="18"/>
    <x v="16"/>
    <n v="157587.15953307389"/>
    <n v="156618.62885058369"/>
    <n v="60854.960635408563"/>
    <n v="148156.35597081709"/>
    <n v="31438.63832684825"/>
    <n v="20355.848571206221"/>
    <n v="152684.46541284051"/>
    <n v="167042.38910505839"/>
    <n v="423998.01834249822"/>
    <n v="457326396.24370432"/>
    <n v="177696485.05539301"/>
    <n v="6463999.713786535"/>
    <n v="4475290.1658268478"/>
    <n v="21090057.27244582"/>
    <n v="145343396.31579101"/>
    <n v="371422264.06802839"/>
    <n v="73914503.233902737"/>
    <n v="25"/>
    <n v="11"/>
    <n v="17060"/>
    <n v="11038.823529411749"/>
    <n v="1"/>
    <n v="1"/>
    <n v="1"/>
    <n v="1"/>
    <n v="1"/>
    <n v="1"/>
    <n v="1"/>
    <n v="1"/>
  </r>
  <r>
    <x v="18"/>
    <x v="17"/>
    <n v="157827.23735408561"/>
    <n v="156857.2311533074"/>
    <n v="60947.670767315169"/>
    <n v="148382.0663346303"/>
    <n v="31486.53385214007"/>
    <n v="20386.85990350194"/>
    <n v="152917.0741727626"/>
    <n v="176766.5058365759"/>
    <n v="438012.35561822518"/>
    <n v="458023114.96765751"/>
    <n v="177967198.6405603"/>
    <n v="6473847.3623570399"/>
    <n v="4482108.0938521391"/>
    <n v="21122187.142734628"/>
    <n v="145564821.24653611"/>
    <n v="383698823.52156532"/>
    <n v="78217322.784373552"/>
    <n v="25"/>
    <n v="11"/>
    <n v="17460"/>
    <n v="11297.64705882353"/>
    <n v="1"/>
    <n v="1"/>
    <n v="1"/>
    <n v="1"/>
    <n v="1"/>
    <n v="1"/>
    <n v="1"/>
    <n v="1"/>
  </r>
  <r>
    <x v="18"/>
    <x v="18"/>
    <n v="158689.4941634241"/>
    <n v="157714.1885322957"/>
    <n v="61280.645892606997"/>
    <n v="149192.72138521401"/>
    <n v="31658.5540856031"/>
    <n v="20498.239340077809"/>
    <n v="153752.5053105058"/>
    <n v="188840.49805447471"/>
    <n v="446951.21207811811"/>
    <n v="460525430.51430339"/>
    <n v="178939486.00641239"/>
    <n v="6509215.9024417084"/>
    <n v="4506595.1740856012"/>
    <n v="21237583.889185209"/>
    <n v="146360084.85517669"/>
    <n v="391529261.78043139"/>
    <n v="83559937.563875481"/>
    <n v="25"/>
    <n v="11"/>
    <n v="17860"/>
    <n v="11556.470588235299"/>
    <n v="1"/>
    <n v="1"/>
    <n v="1"/>
    <n v="1"/>
    <n v="1"/>
    <n v="1"/>
    <n v="1"/>
    <n v="1"/>
  </r>
  <r>
    <x v="18"/>
    <x v="19"/>
    <n v="159893.38521400781"/>
    <n v="158910.68046848249"/>
    <n v="61745.548887937737"/>
    <n v="150324.56557587549"/>
    <n v="31898.730350194539"/>
    <n v="20653.748354863801"/>
    <n v="154918.94210661479"/>
    <n v="199866.7315175097"/>
    <n v="477582.53222249303"/>
    <n v="464019186.96796882"/>
    <n v="180297002.7527782"/>
    <n v="6558597.7900869995"/>
    <n v="4540784.2653501928"/>
    <n v="21398701.909725871"/>
    <n v="147470439.37012869"/>
    <n v="418362298.22690392"/>
    <n v="88438930.095817119"/>
    <n v="25"/>
    <n v="11"/>
    <n v="18260"/>
    <n v="11815.294117647059"/>
    <n v="1"/>
    <n v="1"/>
    <n v="1"/>
    <n v="1"/>
    <n v="1"/>
    <n v="1"/>
    <n v="1"/>
    <n v="1"/>
  </r>
  <r>
    <x v="18"/>
    <x v="20"/>
    <n v="161100"/>
    <n v="160109.87940000001"/>
    <n v="62211.503699999987"/>
    <n v="151458.9705"/>
    <n v="32139.44999999999"/>
    <n v="20809.609199999992"/>
    <n v="156088.01790000001"/>
    <n v="209430"/>
    <n v="502685.02118430153"/>
    <n v="467520847.84799987"/>
    <n v="181657590.80399999"/>
    <n v="6608091.4014599966"/>
    <n v="4575050.7074999986"/>
    <n v="21560184.450675"/>
    <n v="148583305.99936789"/>
    <n v="440352078.55744809"/>
    <n v="92670575.984999999"/>
    <n v="25"/>
    <n v="11"/>
    <n v="18650"/>
    <n v="12067.647058823541"/>
    <n v="1"/>
    <n v="1"/>
    <n v="1"/>
    <n v="1"/>
    <n v="1"/>
    <n v="1"/>
    <n v="1"/>
    <n v="1"/>
  </r>
  <r>
    <x v="18"/>
    <x v="21"/>
    <n v="161474.31906614779"/>
    <n v="160670.98432879371"/>
    <n v="64428.253307392981"/>
    <n v="152332.4504922179"/>
    <n v="34103.376186770423"/>
    <n v="21864.59164747081"/>
    <n v="156892.32378832679"/>
    <n v="216375.58754863811"/>
    <n v="562643.40889554936"/>
    <n v="469159274.24007767"/>
    <n v="188130499.6575875"/>
    <n v="6943101.0776543561"/>
    <n v="4854615.6001867699"/>
    <n v="21684524.327567209"/>
    <n v="149348940.86058399"/>
    <n v="492875626.19250119"/>
    <n v="95743925.546603113"/>
    <n v="25"/>
    <n v="11"/>
    <n v="23819.999999999982"/>
    <n v="15412.941176470589"/>
    <n v="1"/>
    <n v="1"/>
    <n v="1"/>
    <n v="1"/>
    <n v="1"/>
    <n v="1"/>
    <n v="1"/>
    <n v="1"/>
  </r>
  <r>
    <x v="18"/>
    <x v="22"/>
    <n v="162469.2607003891"/>
    <n v="161660.97612840461"/>
    <n v="64825.235019455227"/>
    <n v="153271.0635058365"/>
    <n v="34313.507859922167"/>
    <n v="21999.312714396881"/>
    <n v="157859.0329587548"/>
    <n v="225832.27237354079"/>
    <n v="562649.56630263384"/>
    <n v="472050050.29494148"/>
    <n v="189289686.25680929"/>
    <n v="6985881.7524567284"/>
    <n v="4884527.8438599212"/>
    <n v="21818135.890055832"/>
    <n v="150269170.65409791"/>
    <n v="492881020.08110732"/>
    <n v="99928409.286431894"/>
    <n v="25"/>
    <n v="11"/>
    <n v="24669.999999999989"/>
    <n v="15962.941176470589"/>
    <n v="1"/>
    <n v="1"/>
    <n v="1"/>
    <n v="1"/>
    <n v="1"/>
    <n v="1"/>
    <n v="1"/>
    <n v="1"/>
  </r>
  <r>
    <x v="18"/>
    <x v="23"/>
    <n v="164400.3891050583"/>
    <n v="163582.49716926069"/>
    <n v="65595.755252918272"/>
    <n v="155092.86107587541"/>
    <n v="34721.362178988318"/>
    <n v="22260.799087159528"/>
    <n v="159735.36366381319"/>
    <n v="228516.54085603109"/>
    <n v="579899.22190018243"/>
    <n v="477660891.73424113"/>
    <n v="191539605.33852139"/>
    <n v="7068916.7501275074"/>
    <n v="4942585.9061789867"/>
    <n v="22077468.774150871"/>
    <n v="152055287.37885699"/>
    <n v="507991718.38455981"/>
    <n v="101116169.9051148"/>
    <n v="25"/>
    <n v="11"/>
    <n v="25630.000000000011"/>
    <n v="16584.11764705884"/>
    <n v="1"/>
    <n v="1"/>
    <n v="1"/>
    <n v="1"/>
    <n v="1"/>
    <n v="1"/>
    <n v="1"/>
    <n v="1"/>
  </r>
  <r>
    <x v="18"/>
    <x v="24"/>
    <n v="167091.0505836576"/>
    <n v="166259.77260700389"/>
    <n v="66669.329182879374"/>
    <n v="157631.19075486381"/>
    <n v="35289.629883268477"/>
    <n v="22625.130795330741"/>
    <n v="162349.67493229569"/>
    <n v="232256.560311284"/>
    <n v="563185.75283567712"/>
    <n v="485478536.01245129"/>
    <n v="194674441.21400779"/>
    <n v="7184610.2840572745"/>
    <n v="5023478.8138832673"/>
    <n v="22438800.003954861"/>
    <n v="154543902.56155089"/>
    <n v="493350719.48405308"/>
    <n v="102771089.2438599"/>
    <n v="25"/>
    <n v="11"/>
    <n v="26720"/>
    <n v="17289.411764705899"/>
    <n v="1"/>
    <n v="1"/>
    <n v="1"/>
    <n v="1"/>
    <n v="1"/>
    <n v="1"/>
    <n v="1"/>
    <n v="1"/>
  </r>
  <r>
    <x v="18"/>
    <x v="25"/>
    <n v="171085.99221789881"/>
    <n v="170234.83940661469"/>
    <n v="68263.31089494162"/>
    <n v="161399.95876848241"/>
    <n v="36133.361556420226"/>
    <n v="23166.069862256809"/>
    <n v="166231.25610272371"/>
    <n v="237809.52918287931"/>
    <n v="538962.2330572299"/>
    <n v="497085731.06731498"/>
    <n v="199328867.8132295"/>
    <n v="7356385.4847596474"/>
    <n v="5143584.0175564187"/>
    <n v="22975284.130693469"/>
    <n v="158238857.30930471"/>
    <n v="472130916.15813339"/>
    <n v="105228219.6633677"/>
    <n v="25"/>
    <n v="11"/>
    <n v="28045.400027485211"/>
    <n v="18147.023547196321"/>
    <n v="1"/>
    <n v="1"/>
    <n v="1"/>
    <n v="1"/>
    <n v="1"/>
    <n v="1"/>
    <n v="1"/>
    <n v="1"/>
  </r>
  <r>
    <x v="18"/>
    <x v="26"/>
    <n v="185097.6653696498"/>
    <n v="184176.80448443571"/>
    <n v="73853.968482490265"/>
    <n v="174618.361044747"/>
    <n v="39092.626926070028"/>
    <n v="25063.33447704279"/>
    <n v="179845.33401712059"/>
    <n v="257285.75486381311"/>
    <n v="583102.39060512325"/>
    <n v="537796269.09455228"/>
    <n v="215653587.9688715"/>
    <n v="7958861.8631849336"/>
    <n v="6098449.800466923"/>
    <n v="24856923.694719739"/>
    <n v="171198370.35757729"/>
    <n v="510797694.17008799"/>
    <n v="113846245.0268113"/>
    <n v="25"/>
    <n v="11"/>
    <n v="34997.026899772944"/>
    <n v="23098.037753850149"/>
    <n v="1"/>
    <n v="1"/>
    <n v="1"/>
    <n v="1"/>
    <n v="1"/>
    <n v="1"/>
    <n v="1"/>
    <n v="1"/>
  </r>
  <r>
    <x v="18"/>
    <x v="27"/>
    <n v="193270.71602124191"/>
    <n v="194885.3317946693"/>
    <n v="84394.879329275602"/>
    <n v="182541.7753981126"/>
    <n v="48188.831861296298"/>
    <n v="43551.301030366587"/>
    <n v="199974.63292429861"/>
    <n v="297959.02053274779"/>
    <n v="617982.21801286528"/>
    <n v="569065168.84043419"/>
    <n v="246433047.64148471"/>
    <n v="14060210.902896119"/>
    <n v="7642748.733201595"/>
    <n v="26417902.09005335"/>
    <n v="182391344.3098076"/>
    <n v="532329882.59628218"/>
    <n v="134412274.2952902"/>
    <n v="24.83"/>
    <n v="11"/>
    <n v="37499.162731475481"/>
    <n v="25539.36726571236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8"/>
    <x v="28"/>
    <n v="199783.64104543751"/>
    <n v="204115.6163287728"/>
    <n v="94764.040402552535"/>
    <n v="188913.41313615529"/>
    <n v="57431.137345861767"/>
    <n v="62985.921701489111"/>
    <n v="219312.35876853499"/>
    <n v="338300.29883694078"/>
    <n v="648247.76702984108"/>
    <n v="596017599.6800164"/>
    <n v="276710997.97545338"/>
    <n v="20667885.417518131"/>
    <n v="9257899.3401529137"/>
    <n v="27788218.505262759"/>
    <n v="191289680.28107899"/>
    <n v="548936209.1208694"/>
    <n v="155526921.35127059"/>
    <n v="24.67"/>
    <n v="11"/>
    <n v="39655.220482492579"/>
    <n v="27843.119957372521"/>
    <n v="1.033333333333333"/>
    <n v="1.033333333333333"/>
    <n v="1.033333333333333"/>
    <n v="1.033333333333333"/>
    <n v="1.033333333333333"/>
    <n v="1.033333333333333"/>
    <n v="1.033333333333333"/>
    <n v="1.033333333333333"/>
  </r>
  <r>
    <x v="18"/>
    <x v="29"/>
    <n v="204185.8718211466"/>
    <n v="211334.92965828459"/>
    <n v="104543.16637242711"/>
    <n v="193301.23345904081"/>
    <n v="66482.919864965341"/>
    <n v="82736.727819544074"/>
    <n v="237021.41024044889"/>
    <n v="376722.9335100156"/>
    <n v="672180.42371108336"/>
    <n v="617097994.60219085"/>
    <n v="305266045.80748701"/>
    <n v="27586700.31505103"/>
    <n v="10889902.27388132"/>
    <n v="28892252.112039179"/>
    <n v="197291221.06525689"/>
    <n v="559388548.61236358"/>
    <n v="176438488.83037809"/>
    <n v="24.5"/>
    <n v="11"/>
    <n v="41356.394681993952"/>
    <n v="29908.73785204464"/>
    <n v="1.05"/>
    <n v="1.05"/>
    <n v="1.05"/>
    <n v="1.05"/>
    <n v="1.05"/>
    <n v="1.05"/>
    <n v="1.05"/>
    <n v="1.05"/>
  </r>
  <r>
    <x v="18"/>
    <x v="30"/>
    <n v="206713.11019934251"/>
    <n v="216705.96646822899"/>
    <n v="113623.3062395719"/>
    <n v="195921.65228138579"/>
    <n v="75188.448616507521"/>
    <n v="102350.9647229215"/>
    <n v="252990.93884085029"/>
    <n v="412737.17669802048"/>
    <n v="690268.04306309822"/>
    <n v="632781422.08722866"/>
    <n v="331780054.21955001"/>
    <n v="34668318.77094797"/>
    <n v="12511357.84978685"/>
    <n v="29748743.68240561"/>
    <n v="200502812.21587041"/>
    <n v="564363152.008389"/>
    <n v="196863762.4656229"/>
    <n v="24.33"/>
    <n v="11"/>
    <n v="42640.093041027118"/>
    <n v="31735.315646714851"/>
    <n v="1.066666666666666"/>
    <n v="1.066666666666666"/>
    <n v="1.066666666666666"/>
    <n v="1.066666666666666"/>
    <n v="1.066666666666666"/>
    <n v="1.066666666666666"/>
    <n v="1.066666666666666"/>
    <n v="1.066666666666666"/>
  </r>
  <r>
    <x v="18"/>
    <x v="31"/>
    <n v="208115.41508130409"/>
    <n v="220950.06615888071"/>
    <n v="122233.12045775259"/>
    <n v="197480.1970821117"/>
    <n v="83634.648140673395"/>
    <n v="121761.60029898339"/>
    <n v="267831.49731029331"/>
    <n v="447101.28339966829"/>
    <n v="704784.90638625191"/>
    <n v="645174193.18393147"/>
    <n v="356920711.73663747"/>
    <n v="41887512.522854023"/>
    <n v="14134255.535773801"/>
    <n v="30453914.892525151"/>
    <n v="201591953.21555209"/>
    <n v="565942279.82816017"/>
    <n v="217108660.42618841"/>
    <n v="24.170000000000009"/>
    <n v="11"/>
    <n v="43657.97561983284"/>
    <n v="33412.54019124859"/>
    <n v="1.083333333333333"/>
    <n v="1.083333333333333"/>
    <n v="1.083333333333333"/>
    <n v="1.083333333333333"/>
    <n v="1.083333333333333"/>
    <n v="1.083333333333333"/>
    <n v="1.083333333333333"/>
    <n v="1.083333333333333"/>
  </r>
  <r>
    <x v="18"/>
    <x v="32"/>
    <n v="209080.81062396429"/>
    <n v="224761.8714207616"/>
    <n v="130675.5066399777"/>
    <n v="198626.77009276609"/>
    <n v="91995.556674544263"/>
    <n v="141129.54717117589"/>
    <n v="282259.09434235177"/>
    <n v="480885.86443511792"/>
    <n v="717934.05435185088"/>
    <n v="656304664.5486238"/>
    <n v="381572479.38873482"/>
    <n v="49297256.474627599"/>
    <n v="15786437.525351791"/>
    <n v="31101972.794975769"/>
    <n v="201203999.9465315"/>
    <n v="566019208.45099926"/>
    <n v="237659616.86108431"/>
    <n v="24"/>
    <n v="11"/>
    <n v="44556.877662492523"/>
    <n v="35039.083025007523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9"/>
    <x v="0"/>
    <n v="6800262.1004566206"/>
    <n v="7423166.1088584485"/>
    <n v="3913414.833570777"/>
    <n v="6771700.9996347036"/>
    <n v="4444651.3088584477"/>
    <n v="3946872.123105024"/>
    <n v="12425486.511789041"/>
    <n v="4011225.072881171"/>
    <n v="87948.635386216192"/>
    <n v="21675645037.866661"/>
    <n v="11427171314.02667"/>
    <n v="1253329242.6919999"/>
    <n v="632696113.81599998"/>
    <n v="963951637.29799998"/>
    <n v="14490291732.88559"/>
    <n v="77043004.598325387"/>
    <n v="2397202868.7461362"/>
    <n v="17"/>
    <n v="11"/>
    <n v="641920"/>
    <n v="28205.174406477629"/>
    <n v="1"/>
    <n v="1"/>
    <n v="1"/>
    <n v="1"/>
    <n v="1"/>
    <n v="1"/>
    <n v="1"/>
    <n v="1"/>
  </r>
  <r>
    <x v="19"/>
    <x v="1"/>
    <n v="6854084.4748858446"/>
    <n v="7481918.6127853878"/>
    <n v="3944388.533607306"/>
    <n v="6825297.3200913239"/>
    <n v="4479829.6127853878"/>
    <n v="3978110.6292237439"/>
    <n v="12523831.131102741"/>
    <n v="4323572.7906200886"/>
    <n v="126621.48120100809"/>
    <n v="21847202349.333328"/>
    <n v="11517614518.133329"/>
    <n v="1263249030.3099999"/>
    <n v="637703745.37999988"/>
    <n v="971581073.51499987"/>
    <n v="14920391456.350559"/>
    <n v="110920417.53208309"/>
    <n v="2583869244.0817451"/>
    <n v="17"/>
    <n v="11"/>
    <n v="648170"/>
    <n v="28428.41131048535"/>
    <n v="1"/>
    <n v="1"/>
    <n v="1"/>
    <n v="1"/>
    <n v="1"/>
    <n v="1"/>
    <n v="1"/>
    <n v="1"/>
  </r>
  <r>
    <x v="19"/>
    <x v="2"/>
    <n v="6908287.6712328773"/>
    <n v="7541086.8219178086"/>
    <n v="3975581.389041096"/>
    <n v="6879272.8630136997"/>
    <n v="4515256.8219178086"/>
    <n v="4009570.1643835618"/>
    <n v="12622871.590890409"/>
    <n v="4628091.096771786"/>
    <n v="180721.28380733941"/>
    <n v="22019973520"/>
    <n v="11608697656"/>
    <n v="1273239005.7"/>
    <n v="642746808.60000002"/>
    <n v="979264492.05000007"/>
    <n v="15038384298.523199"/>
    <n v="158311844.61522931"/>
    <n v="2765856578.0829821"/>
    <n v="17"/>
    <n v="11"/>
    <n v="654420"/>
    <n v="28653.22773428966"/>
    <n v="1"/>
    <n v="1"/>
    <n v="1"/>
    <n v="1"/>
    <n v="1"/>
    <n v="1"/>
    <n v="1"/>
    <n v="1"/>
  </r>
  <r>
    <x v="19"/>
    <x v="3"/>
    <n v="6958530.5936073055"/>
    <n v="7595931.9959817352"/>
    <n v="4004495.1860091328"/>
    <n v="6929304.7651141556"/>
    <n v="4548095.5959817348"/>
    <n v="4038731.1565296808"/>
    <n v="12714675.81035343"/>
    <n v="4917043.3901188411"/>
    <n v="232327.68937851259"/>
    <n v="22180121428.26667"/>
    <n v="11693125943.146669"/>
    <n v="1282499078.756"/>
    <n v="647421408.08799994"/>
    <n v="986386533.31400001"/>
    <n v="15147756173.422661"/>
    <n v="203519055.89557701"/>
    <n v="2938541295.085113"/>
    <n v="17"/>
    <n v="11"/>
    <n v="660670"/>
    <n v="28861.618288554731"/>
    <n v="1"/>
    <n v="1"/>
    <n v="1"/>
    <n v="1"/>
    <n v="1"/>
    <n v="1"/>
    <n v="1"/>
    <n v="1"/>
  </r>
  <r>
    <x v="19"/>
    <x v="4"/>
    <n v="7005275.3424657537"/>
    <n v="7646958.5638356162"/>
    <n v="4031395.8540821918"/>
    <n v="6975853.1860273974"/>
    <n v="4578647.9638356166"/>
    <n v="4065861.8087671241"/>
    <n v="12800088.14268082"/>
    <n v="5185658.6821663994"/>
    <n v="340907.97566096293"/>
    <n v="22329119006.400002"/>
    <n v="11771675893.92"/>
    <n v="1291114417.3740001"/>
    <n v="651770537.65199995"/>
    <n v="993012701.03100002"/>
    <n v="15249513009.664221"/>
    <n v="298635386.67900348"/>
    <n v="3099072139.6490068"/>
    <n v="17"/>
    <n v="11"/>
    <n v="666920"/>
    <n v="29055.499608813101"/>
    <n v="1"/>
    <n v="1"/>
    <n v="1"/>
    <n v="1"/>
    <n v="1"/>
    <n v="1"/>
    <n v="1"/>
    <n v="1"/>
  </r>
  <r>
    <x v="19"/>
    <x v="5"/>
    <n v="7042978.0821917811"/>
    <n v="7688114.8745205477"/>
    <n v="4053093.0267397258"/>
    <n v="7013397.5742465761"/>
    <n v="4603290.4745205482"/>
    <n v="4087744.4789041099"/>
    <n v="12868978.8526274"/>
    <n v="5424810.2664529616"/>
    <n v="568399.48687597027"/>
    <n v="22449295433.599998"/>
    <n v="11835031638.08"/>
    <n v="1298063259.276"/>
    <n v="655278399.04799998"/>
    <n v="998357144.69400001"/>
    <n v="15331586645.86618"/>
    <n v="497917950.50335002"/>
    <n v="3241994776.374836"/>
    <n v="17"/>
    <n v="11"/>
    <n v="673170"/>
    <n v="29211.87775040021"/>
    <n v="1"/>
    <n v="1"/>
    <n v="1"/>
    <n v="1"/>
    <n v="1"/>
    <n v="1"/>
    <n v="1"/>
    <n v="1"/>
  </r>
  <r>
    <x v="19"/>
    <x v="6"/>
    <n v="7074835.159817352"/>
    <n v="7722890.0604566215"/>
    <n v="4071426.1377716898"/>
    <n v="7045120.8521461189"/>
    <n v="4624112.2604566207"/>
    <n v="4106234.3267579912"/>
    <n v="12927188.327864381"/>
    <n v="5632109.9511908218"/>
    <n v="1063199.881162772"/>
    <n v="22550838976.533329"/>
    <n v="11888564322.293329"/>
    <n v="1303934710.4619999"/>
    <n v="658242380.2759999"/>
    <n v="1002872953.303"/>
    <n v="15400935086.28451"/>
    <n v="931363095.89858866"/>
    <n v="3365881965.429234"/>
    <n v="17"/>
    <n v="11"/>
    <n v="679420"/>
    <n v="29344.010073718979"/>
    <n v="1"/>
    <n v="1"/>
    <n v="1"/>
    <n v="1"/>
    <n v="1"/>
    <n v="1"/>
    <n v="1"/>
    <n v="1"/>
  </r>
  <r>
    <x v="19"/>
    <x v="7"/>
    <n v="7108268.0365296807"/>
    <n v="7759385.3886757987"/>
    <n v="4090666.0896621011"/>
    <n v="7078413.310776256"/>
    <n v="4645963.9886757992"/>
    <n v="4125638.7684018272"/>
    <n v="12988277.11422329"/>
    <n v="5809540.7564176526"/>
    <n v="1783708.4182009681"/>
    <n v="22657405334.933331"/>
    <n v="11944744981.81333"/>
    <n v="1310096590.9059999"/>
    <n v="661352973.78799999"/>
    <n v="1007612134.789"/>
    <n v="15473713822.80106"/>
    <n v="1562528574.344048"/>
    <n v="3471918806.4355612"/>
    <n v="17"/>
    <n v="11"/>
    <n v="685670"/>
    <n v="29482.6782757164"/>
    <n v="1"/>
    <n v="1"/>
    <n v="1"/>
    <n v="1"/>
    <n v="1"/>
    <n v="1"/>
    <n v="1"/>
    <n v="1"/>
  </r>
  <r>
    <x v="19"/>
    <x v="8"/>
    <n v="7148032.8767123288"/>
    <n v="7802792.6882191775"/>
    <n v="4113549.9598904108"/>
    <n v="7118011.1386301368"/>
    <n v="4671954.2882191781"/>
    <n v="4148718.2816438358"/>
    <n v="13060935.7085589"/>
    <n v="5958043.4040735979"/>
    <n v="3459321.4415557859"/>
    <n v="22784154649.599998"/>
    <n v="12011565882.879999"/>
    <n v="1317425490.336"/>
    <n v="665052692.92799997"/>
    <n v="1013248885.584"/>
    <n v="15560276365.748739"/>
    <n v="3030365582.8028688"/>
    <n v="3560667497.0498052"/>
    <n v="17"/>
    <n v="11"/>
    <n v="691920"/>
    <n v="29647.609308672021"/>
    <n v="1"/>
    <n v="1"/>
    <n v="1"/>
    <n v="1"/>
    <n v="1"/>
    <n v="1"/>
    <n v="1"/>
    <n v="1"/>
  </r>
  <r>
    <x v="19"/>
    <x v="9"/>
    <n v="7196449.7716894979"/>
    <n v="7855644.5707762549"/>
    <n v="4141412.9146118718"/>
    <n v="7166224.6826484017"/>
    <n v="4703599.5707762558"/>
    <n v="4176819.447488585"/>
    <n v="13149403.397979449"/>
    <n v="6077283.0907705473"/>
    <n v="6927968.3919429639"/>
    <n v="22938482146.66666"/>
    <n v="12092925710.66667"/>
    <n v="1326349015.55"/>
    <n v="669557398.89999998"/>
    <n v="1020112083.575"/>
    <n v="15665673232.216801"/>
    <n v="6068900311.3420362"/>
    <n v="3631927950.8575001"/>
    <n v="17"/>
    <n v="11"/>
    <n v="698170"/>
    <n v="29848.426122329762"/>
    <n v="1"/>
    <n v="1"/>
    <n v="1"/>
    <n v="1"/>
    <n v="1"/>
    <n v="1"/>
    <n v="1"/>
    <n v="1"/>
  </r>
  <r>
    <x v="19"/>
    <x v="10"/>
    <n v="7243812.7853881279"/>
    <n v="7907346.0365296798"/>
    <n v="4168669.38173516"/>
    <n v="7213388.7716894979"/>
    <n v="4734556.0365296798"/>
    <n v="4204308.9406392695"/>
    <n v="13235945.428150689"/>
    <n v="6157240.8675799081"/>
    <n v="11063547.16204891"/>
    <n v="23089450426.66666"/>
    <n v="12172514594.66667"/>
    <n v="1335078304.0999999"/>
    <n v="673964051.79999983"/>
    <n v="1026825891.65"/>
    <n v="15768775945.281601"/>
    <n v="9691667313.9548473"/>
    <n v="3679712607.281251"/>
    <n v="17"/>
    <n v="11"/>
    <n v="704420"/>
    <n v="30044.871794871779"/>
    <n v="1"/>
    <n v="1"/>
    <n v="1"/>
    <n v="1"/>
    <n v="1"/>
    <n v="1"/>
    <n v="1"/>
    <n v="1"/>
  </r>
  <r>
    <x v="19"/>
    <x v="11"/>
    <n v="7300034.2465753416"/>
    <n v="7968717.3835616428"/>
    <n v="4201023.708219178"/>
    <n v="7269374.1027397262"/>
    <n v="4771302.3835616438"/>
    <n v="4236939.8767123288"/>
    <n v="13338673.675582189"/>
    <n v="6716031.506849315"/>
    <n v="12584091.50452644"/>
    <n v="23268654760"/>
    <n v="12266989228"/>
    <n v="1345440257.8499999"/>
    <n v="679194894.29999995"/>
    <n v="1034795403.525"/>
    <n v="15891162270.1416"/>
    <n v="11023664157.96516"/>
    <n v="4013659094.7375021"/>
    <n v="17"/>
    <n v="11"/>
    <n v="710669.99999999988"/>
    <n v="30370.512820512791"/>
    <n v="1"/>
    <n v="1"/>
    <n v="1"/>
    <n v="1"/>
    <n v="1"/>
    <n v="1"/>
    <n v="1"/>
    <n v="1"/>
  </r>
  <r>
    <x v="19"/>
    <x v="12"/>
    <n v="7354011.4155251142"/>
    <n v="8027638.861187214"/>
    <n v="4232086.4894063929"/>
    <n v="7323124.5675799092"/>
    <n v="4806581.861187214"/>
    <n v="4268268.2255707756"/>
    <n v="13437301.1365274"/>
    <n v="7354011.4155251142"/>
    <n v="12510445.22976613"/>
    <n v="23440705474.66666"/>
    <n v="12357692549.066669"/>
    <n v="1355388575.03"/>
    <n v="684216927.93999994"/>
    <n v="1042446782.1950001"/>
    <n v="16008663082.013281"/>
    <n v="10959150021.275129"/>
    <n v="4394930960.4375019"/>
    <n v="17"/>
    <n v="11"/>
    <n v="716920"/>
    <n v="30637.606837606822"/>
    <n v="1"/>
    <n v="1"/>
    <n v="1"/>
    <n v="1"/>
    <n v="1"/>
    <n v="1"/>
    <n v="1"/>
    <n v="1"/>
  </r>
  <r>
    <x v="19"/>
    <x v="13"/>
    <n v="7393868.493150685"/>
    <n v="8071146.8471232867"/>
    <n v="4255023.4404383563"/>
    <n v="7362814.2454794524"/>
    <n v="4832632.4471232872"/>
    <n v="4291401.273424658"/>
    <n v="13510128.26776438"/>
    <n v="8059316.6575342473"/>
    <n v="13655034.5294587"/>
    <n v="23567748793.599998"/>
    <n v="12424668446.08"/>
    <n v="1362734474.3759999"/>
    <n v="687925228.84799993"/>
    <n v="1048096607.844"/>
    <n v="16095426413.083771"/>
    <n v="11961810247.80582"/>
    <n v="4816438035.8985023"/>
    <n v="17"/>
    <n v="11"/>
    <n v="723870"/>
    <n v="30934.61538461539"/>
    <n v="1"/>
    <n v="1"/>
    <n v="1"/>
    <n v="1"/>
    <n v="1"/>
    <n v="1"/>
    <n v="1"/>
    <n v="1"/>
  </r>
  <r>
    <x v="19"/>
    <x v="14"/>
    <n v="7423758.9041095888"/>
    <n v="8103775.2197260261"/>
    <n v="4272224.7741369857"/>
    <n v="7392579.116712329"/>
    <n v="4852168.8197260266"/>
    <n v="4308749.6679452052"/>
    <n v="13564744.235901371"/>
    <n v="10764450.410958899"/>
    <n v="15301940.185611259"/>
    <n v="23663023641.599991"/>
    <n v="12474896340.48"/>
    <n v="1368243457.056"/>
    <n v="690706231.48799992"/>
    <n v="1052333637.2640001"/>
    <n v="16160493692.88345"/>
    <n v="13404499602.59547"/>
    <n v="6433089875.7300024"/>
    <n v="17"/>
    <n v="11"/>
    <n v="736790"/>
    <n v="31486.752136752119"/>
    <n v="1"/>
    <n v="1"/>
    <n v="1"/>
    <n v="1"/>
    <n v="1"/>
    <n v="1"/>
    <n v="1"/>
    <n v="1"/>
  </r>
  <r>
    <x v="19"/>
    <x v="15"/>
    <n v="7445445.6621004567"/>
    <n v="8127448.484748858"/>
    <n v="4284705.0696255704"/>
    <n v="7414174.7903196346"/>
    <n v="4866343.2847488578"/>
    <n v="4321336.6622831048"/>
    <n v="13604370.431909589"/>
    <n v="13401802.19178082"/>
    <n v="16350608.55483254"/>
    <n v="23732149575.466671"/>
    <n v="12511338803.306669"/>
    <n v="1372240457.108"/>
    <n v="692723966.58399987"/>
    <n v="1055407781.402"/>
    <n v="16207702757.759809"/>
    <n v="14323133094.03331"/>
    <n v="8009233607.385004"/>
    <n v="17"/>
    <n v="11"/>
    <n v="750200"/>
    <n v="32059.829059829"/>
    <n v="1"/>
    <n v="1"/>
    <n v="1"/>
    <n v="1"/>
    <n v="1"/>
    <n v="1"/>
    <n v="1"/>
    <n v="1"/>
  </r>
  <r>
    <x v="19"/>
    <x v="16"/>
    <n v="7458543.3789954344"/>
    <n v="8141745.9525114158"/>
    <n v="4292242.5437442921"/>
    <n v="7427217.4968036534"/>
    <n v="4874903.9525114158"/>
    <n v="4328938.5771689499"/>
    <n v="13628302.671904109"/>
    <n v="14245817.853881281"/>
    <n v="17749438.525366869"/>
    <n v="23773898181.33334"/>
    <n v="12533348227.73333"/>
    <n v="1374654445.1800001"/>
    <n v="693942577.63999999"/>
    <n v="1057264410.67"/>
    <n v="16236214671.19968"/>
    <n v="15548508148.221371"/>
    <n v="8513637306.9262543"/>
    <n v="17"/>
    <n v="11"/>
    <n v="764060"/>
    <n v="32652.136752136739"/>
    <n v="1"/>
    <n v="1"/>
    <n v="1"/>
    <n v="1"/>
    <n v="1"/>
    <n v="1"/>
    <n v="1"/>
    <n v="1"/>
  </r>
  <r>
    <x v="19"/>
    <x v="17"/>
    <n v="7469402.7397260265"/>
    <n v="8153600.0306849312"/>
    <n v="4298491.8886575336"/>
    <n v="7438031.2482191781"/>
    <n v="4882001.6306849308"/>
    <n v="4335241.3501369869"/>
    <n v="13648144.971846569"/>
    <n v="15088193.534246581"/>
    <n v="19669340.878075391"/>
    <n v="23808512089.599998"/>
    <n v="12551596314.879999"/>
    <n v="1376655890.7360001"/>
    <n v="694952932.1279999"/>
    <n v="1058803748.184"/>
    <n v="16259853993.65913"/>
    <n v="17230342609.194038"/>
    <n v="9017060914.6380043"/>
    <n v="17"/>
    <n v="11"/>
    <n v="778550"/>
    <n v="33271.367521367487"/>
    <n v="1"/>
    <n v="1"/>
    <n v="1"/>
    <n v="1"/>
    <n v="1"/>
    <n v="1"/>
    <n v="1"/>
    <n v="1"/>
  </r>
  <r>
    <x v="19"/>
    <x v="18"/>
    <n v="7491049.7716894979"/>
    <n v="8177229.9307762552"/>
    <n v="4310949.3226118721"/>
    <n v="7459587.3626484023"/>
    <n v="4896150.1307762554"/>
    <n v="4347805.2874885844"/>
    <n v="13687698.580179449"/>
    <n v="15806115.018264839"/>
    <n v="20945907.312947098"/>
    <n v="23877511397.866661"/>
    <n v="12587972022.02667"/>
    <n v="1380645569.0420001"/>
    <n v="696966971.11599994"/>
    <n v="1061872261.073"/>
    <n v="16306976580.48259"/>
    <n v="18348614806.141659"/>
    <n v="9446107754.3823795"/>
    <n v="17"/>
    <n v="11"/>
    <n v="794350"/>
    <n v="33946.581196581152"/>
    <n v="1"/>
    <n v="1"/>
    <n v="1"/>
    <n v="1"/>
    <n v="1"/>
    <n v="1"/>
    <n v="1"/>
    <n v="1"/>
  </r>
  <r>
    <x v="19"/>
    <x v="19"/>
    <n v="7527756.6210045666"/>
    <n v="8217299.1274885843"/>
    <n v="4332073.3802557075"/>
    <n v="7496140.0431963475"/>
    <n v="4920141.7274885848"/>
    <n v="4369109.9428310506"/>
    <n v="13754769.592195891"/>
    <n v="16034121.602739731"/>
    <n v="20415836.765889179"/>
    <n v="23994513452.26667"/>
    <n v="12649654270.34667"/>
    <n v="1387410862.346"/>
    <n v="700382174.90799999"/>
    <n v="1067075535.149"/>
    <n v="16386882301.3585"/>
    <n v="17884273006.918919"/>
    <n v="9582369875.9201298"/>
    <n v="17"/>
    <n v="11"/>
    <n v="810590"/>
    <n v="34640.598290598296"/>
    <n v="1"/>
    <n v="1"/>
    <n v="1"/>
    <n v="1"/>
    <n v="1"/>
    <n v="1"/>
    <n v="1"/>
    <n v="1"/>
  </r>
  <r>
    <x v="19"/>
    <x v="20"/>
    <n v="7568488.1278538816"/>
    <n v="8261761.640365296"/>
    <n v="4355513.5478173513"/>
    <n v="7536700.4777168958"/>
    <n v="4946763.8403652962"/>
    <n v="4392750.5094063934"/>
    <n v="13829194.486631511"/>
    <n v="16347934.356164381"/>
    <n v="19402959.049857061"/>
    <n v="24124343989.866661"/>
    <n v="12718099559.626671"/>
    <n v="1394917924.2620001"/>
    <n v="704171832.67599988"/>
    <n v="1072849313.003"/>
    <n v="16475549143.593309"/>
    <n v="16996992127.67478"/>
    <n v="9769911791.1930046"/>
    <n v="17"/>
    <n v="11"/>
    <n v="825280"/>
    <n v="35268.37606837607"/>
    <n v="1"/>
    <n v="1"/>
    <n v="1"/>
    <n v="1"/>
    <n v="1"/>
    <n v="1"/>
    <n v="1"/>
    <n v="1"/>
  </r>
  <r>
    <x v="19"/>
    <x v="21"/>
    <n v="7605387.6712328773"/>
    <n v="8584961.6032876726"/>
    <n v="4420555.530027397"/>
    <n v="7600824.4386301376"/>
    <n v="4949586.2964383559"/>
    <n v="4541937.5172602739"/>
    <n v="13833508.083694519"/>
    <n v="16503691.246575341"/>
    <n v="20021440.616617899"/>
    <n v="25068087881.599998"/>
    <n v="12908022147.68"/>
    <n v="1442292258.6059999"/>
    <n v="704573609.29799998"/>
    <n v="1081977358.839"/>
    <n v="16480688190.5903"/>
    <n v="17538781980.15728"/>
    <n v="9862995788.6591301"/>
    <n v="17"/>
    <n v="11"/>
    <n v="838990"/>
    <n v="35854.273504273508"/>
    <n v="1"/>
    <n v="1"/>
    <n v="1"/>
    <n v="1"/>
    <n v="1"/>
    <n v="1"/>
    <n v="1"/>
    <n v="1"/>
  </r>
  <r>
    <x v="19"/>
    <x v="22"/>
    <n v="7639428.3105022833"/>
    <n v="8907573.410045661"/>
    <n v="4484344.4182648407"/>
    <n v="7662346.5954337893"/>
    <n v="4950349.5452054786"/>
    <n v="4690608.9826484025"/>
    <n v="13983652.66638539"/>
    <n v="16424770.867579911"/>
    <n v="19863328.553918779"/>
    <n v="26010114357.333328"/>
    <n v="13094285701.33334"/>
    <n v="1489502882.4400001"/>
    <n v="704682257.75999999"/>
    <n v="1090735037.8599999"/>
    <n v="16659564440.624901"/>
    <n v="17400275813.232849"/>
    <n v="9815831105.6775055"/>
    <n v="17"/>
    <n v="11"/>
    <n v="853089.9999999993"/>
    <n v="36456.83760683758"/>
    <n v="1"/>
    <n v="1"/>
    <n v="1"/>
    <n v="1"/>
    <n v="1"/>
    <n v="1"/>
    <n v="1"/>
    <n v="1"/>
  </r>
  <r>
    <x v="19"/>
    <x v="23"/>
    <n v="7661906.3926940644"/>
    <n v="8933782.853881279"/>
    <n v="4178803.746575342"/>
    <n v="7799820.707762558"/>
    <n v="4744252.4383561648"/>
    <n v="4512862.8652968034"/>
    <n v="14096045.91930365"/>
    <n v="16473098.744292241"/>
    <n v="19539212.418995451"/>
    <n v="26086645933.33334"/>
    <n v="12202106940"/>
    <n v="1433059602.875"/>
    <n v="675344334.60000002"/>
    <n v="1110304477.75"/>
    <n v="16793465266.4216"/>
    <n v="17116350079.04002"/>
    <n v="9844712986.5468807"/>
    <n v="17"/>
    <n v="11"/>
    <n v="871160"/>
    <n v="37229.059829059843"/>
    <n v="1"/>
    <n v="1"/>
    <n v="1"/>
    <n v="1"/>
    <n v="1"/>
    <n v="1"/>
    <n v="1"/>
    <n v="1"/>
  </r>
  <r>
    <x v="19"/>
    <x v="24"/>
    <n v="7684606.8493150687"/>
    <n v="8898774.7315068487"/>
    <n v="4174278.440547945"/>
    <n v="7853668.2000000002"/>
    <n v="4699905.5490410952"/>
    <n v="4556971.8616438359"/>
    <n v="14210544.047104109"/>
    <n v="16521904.726027399"/>
    <n v="19563632.956253149"/>
    <n v="25984422216"/>
    <n v="12188893046.4"/>
    <n v="1447066414.665"/>
    <n v="669031554.9059999"/>
    <n v="1117969668.27"/>
    <n v="16929873755.957951"/>
    <n v="17137742469.677759"/>
    <n v="9873880594.2731304"/>
    <n v="17"/>
    <n v="11"/>
    <n v="886239.99999999988"/>
    <n v="37873.504273504273"/>
    <n v="1"/>
    <n v="1"/>
    <n v="1"/>
    <n v="1"/>
    <n v="1"/>
    <n v="1"/>
    <n v="1"/>
    <n v="1"/>
  </r>
  <r>
    <x v="19"/>
    <x v="25"/>
    <n v="7717226.4840182653"/>
    <n v="8240902.0387707762"/>
    <n v="4521553.865892238"/>
    <n v="7457402.9027543385"/>
    <n v="4375698.2853442933"/>
    <n v="4650771.1061406396"/>
    <n v="14941160.133951601"/>
    <n v="16592036.94063927"/>
    <n v="20762649.628707021"/>
    <n v="24063433953.21067"/>
    <n v="13202937288.405331"/>
    <n v="1476852364.7549601"/>
    <n v="622880650.91876018"/>
    <n v="1061561303.20708"/>
    <n v="17800300537.184582"/>
    <n v="18188081074.747349"/>
    <n v="9915793262.5987549"/>
    <n v="17"/>
    <n v="11"/>
    <n v="902553.92333118711"/>
    <n v="38570.680484238772"/>
    <n v="1"/>
    <n v="1"/>
    <n v="1"/>
    <n v="1"/>
    <n v="1"/>
    <n v="1"/>
    <n v="1"/>
    <n v="1"/>
  </r>
  <r>
    <x v="19"/>
    <x v="26"/>
    <n v="7845243.8356164377"/>
    <n v="8377606.3918136973"/>
    <n v="4596559.7442630129"/>
    <n v="7581110.1661589034"/>
    <n v="4448284.6357698627"/>
    <n v="4727920.5070465738"/>
    <n v="15189011.84001644"/>
    <n v="16867274.246575341"/>
    <n v="21107071.218915962"/>
    <n v="24462610664.095989"/>
    <n v="13421954453.247999"/>
    <n v="1501351157.012639"/>
    <n v="693932403.18009841"/>
    <n v="1079171032.15272"/>
    <n v="18095581145.721981"/>
    <n v="18489794387.770378"/>
    <n v="10080281579.10751"/>
    <n v="17"/>
    <n v="11"/>
    <n v="967751.27142782125"/>
    <n v="42184.029780187077"/>
    <n v="1"/>
    <n v="1"/>
    <n v="1"/>
    <n v="1"/>
    <n v="1"/>
    <n v="1"/>
    <n v="1"/>
    <n v="1"/>
  </r>
  <r>
    <x v="19"/>
    <x v="27"/>
    <n v="8068404.9435087964"/>
    <n v="8625514.8575165067"/>
    <n v="4779884.4566334803"/>
    <n v="7774795.6876145108"/>
    <n v="4404031.259681697"/>
    <n v="4959702.3081411468"/>
    <n v="14832948.92447578"/>
    <n v="17548780.75213163"/>
    <n v="22033082.381383639"/>
    <n v="25186503383.9482"/>
    <n v="13957262613.369761"/>
    <n v="1601202692.4160581"/>
    <n v="698479357.78551733"/>
    <n v="1125187868.9007909"/>
    <n v="16488391134.88525"/>
    <n v="18979297163.323872"/>
    <n v="10185108294.794121"/>
    <n v="16.829999999999998"/>
    <n v="11"/>
    <n v="1019333.489542319"/>
    <n v="50151.77586313342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9"/>
    <x v="28"/>
    <n v="8275611.7531330399"/>
    <n v="8856879.6885240991"/>
    <n v="4956561.8009744901"/>
    <n v="7951936.0262444997"/>
    <n v="4341959.7014418095"/>
    <n v="5186866.5589896813"/>
    <n v="14405517.373839241"/>
    <n v="18206345.85689269"/>
    <n v="22932893.893787391"/>
    <n v="25862088690.49036"/>
    <n v="14473160458.84551"/>
    <n v="1701992458.334079"/>
    <n v="699923903.87241971"/>
    <n v="1169690029.7804339"/>
    <n v="14864354362.752701"/>
    <n v="19419574549.259159"/>
    <n v="10252960462.121611"/>
    <n v="16.670000000000002"/>
    <n v="11"/>
    <n v="1069397.9713368011"/>
    <n v="59986.176253052043"/>
    <n v="1.033333333333333"/>
    <n v="1.033333333333333"/>
    <n v="1.033333333333333"/>
    <n v="1.033333333333333"/>
    <n v="1.033333333333333"/>
    <n v="1.033333333333333"/>
    <n v="1.033333333333333"/>
    <n v="1.033333333333333"/>
  </r>
  <r>
    <x v="19"/>
    <x v="29"/>
    <n v="8445491.4423119966"/>
    <n v="9048744.4505448993"/>
    <n v="5113339.6847306816"/>
    <n v="8092182.7533143163"/>
    <n v="4252321.8321869737"/>
    <n v="5395182.6251435187"/>
    <n v="13876276.03663058"/>
    <n v="18791218.459144201"/>
    <n v="23744484.527906422"/>
    <n v="26422333795.591099"/>
    <n v="14930951879.413589"/>
    <n v="1798902254.7450409"/>
    <n v="696530316.11222637"/>
    <n v="1209518325.6810069"/>
    <n v="13211563752.29999"/>
    <n v="19760160024.123718"/>
    <n v="10258461891.93335"/>
    <n v="16.5"/>
    <n v="11"/>
    <n v="1115033.6115307349"/>
    <n v="71320.604225372808"/>
    <n v="1.05"/>
    <n v="1.05"/>
    <n v="1.05"/>
    <n v="1.05"/>
    <n v="1.05"/>
    <n v="1.05"/>
    <n v="1.05"/>
    <n v="1.05"/>
  </r>
  <r>
    <x v="19"/>
    <x v="30"/>
    <n v="8559964.2578454427"/>
    <n v="9181583.1556073409"/>
    <n v="5238424.2069451585"/>
    <n v="8178566.4903728776"/>
    <n v="4128767.506986462"/>
    <n v="5571532.362717797"/>
    <n v="13228223.51218261"/>
    <n v="19259919.580152251"/>
    <n v="24411774.286168329"/>
    <n v="26810222814.373428"/>
    <n v="15296198684.27986"/>
    <n v="1887189441.8997719"/>
    <n v="687026913.16254747"/>
    <n v="1241833535.898217"/>
    <n v="11539547544.684019"/>
    <n v="19959066656.37122"/>
    <n v="10182384625.079861"/>
    <n v="16.329999999999998"/>
    <n v="11"/>
    <n v="1153656.6842216549"/>
    <n v="82967.794798848452"/>
    <n v="1.066666666666666"/>
    <n v="1.066666666666666"/>
    <n v="1.066666666666666"/>
    <n v="1.066666666666666"/>
    <n v="1.066666666666666"/>
    <n v="1.066666666666666"/>
    <n v="1.066666666666666"/>
    <n v="1.066666666666666"/>
  </r>
  <r>
    <x v="19"/>
    <x v="31"/>
    <n v="8619723.9465960469"/>
    <n v="9255942.8978529852"/>
    <n v="5331161.3453865098"/>
    <n v="8212200.6378488792"/>
    <n v="3975135.1065211738"/>
    <n v="5714371.2861216459"/>
    <n v="12478600.526387511"/>
    <n v="19609871.97850601"/>
    <n v="24930061.559386209"/>
    <n v="27027353261.730709"/>
    <n v="15566991128.52861"/>
    <n v="1965815152.0669219"/>
    <n v="671797833.00207829"/>
    <n v="1266423990.86427"/>
    <n v="9890397639.9398193"/>
    <n v="20018839432.187119"/>
    <n v="10029417272.7857"/>
    <n v="16.170000000000002"/>
    <n v="11"/>
    <n v="1184996.0659080569"/>
    <n v="93410.785872554145"/>
    <n v="1.083333333333333"/>
    <n v="1.083333333333333"/>
    <n v="1.083333333333333"/>
    <n v="1.083333333333333"/>
    <n v="1.083333333333333"/>
    <n v="1.083333333333333"/>
    <n v="1.083333333333333"/>
    <n v="1.083333333333333"/>
  </r>
  <r>
    <x v="19"/>
    <x v="32"/>
    <n v="8639209.1528258659"/>
    <n v="9287149.8392878082"/>
    <n v="5399505.7205161657"/>
    <n v="8207248.6951845707"/>
    <n v="3801252.0272433809"/>
    <n v="5831466.178157459"/>
    <n v="11662932.35631492"/>
    <n v="19870181.05149949"/>
    <n v="25335064.567299228"/>
    <n v="27118477530.72039"/>
    <n v="15766556703.9072"/>
    <n v="2036960293.3612909"/>
    <n v="652294847.87496412"/>
    <n v="1285132036.9354761"/>
    <n v="8313739710.1903944"/>
    <n v="19974164904.858719"/>
    <n v="9820084067.571701"/>
    <n v="16"/>
    <n v="11"/>
    <n v="1210703.273514302"/>
    <n v="103770.507853587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0"/>
    <x v="0"/>
    <n v="13585143.928571429"/>
    <n v="13381366.76964286"/>
    <n v="6113314.7678571437"/>
    <n v="12199459.24785714"/>
    <n v="2323059.611785715"/>
    <n v="2132867.5967857139"/>
    <n v="18046505.194714289"/>
    <n v="3016801.0870578131"/>
    <n v="0"/>
    <n v="39073590967.357147"/>
    <n v="17850879122.14286"/>
    <n v="712324455.63650906"/>
    <n v="347645870.90373212"/>
    <n v="1825649076.4418211"/>
    <n v="23219084746.149269"/>
    <n v="0"/>
    <n v="2157696459.7926879"/>
    <n v="17"/>
    <n v="11"/>
    <n v="343030.00000000012"/>
    <n v="4957.6283536400333"/>
    <n v="1"/>
    <n v="1"/>
    <n v="1"/>
    <n v="1"/>
    <n v="1"/>
    <n v="1"/>
    <n v="1"/>
    <n v="1"/>
  </r>
  <r>
    <x v="20"/>
    <x v="1"/>
    <n v="13636842.85714286"/>
    <n v="13432290.214285711"/>
    <n v="6136579.2857142864"/>
    <n v="12245884.885714291"/>
    <n v="2331900.1285714288"/>
    <n v="2140984.328571429"/>
    <n v="18115182.051428571"/>
    <n v="3238457.5670008478"/>
    <n v="0"/>
    <n v="39222287425.714287"/>
    <n v="17918811514.285721"/>
    <n v="715035241.13464284"/>
    <n v="348968854.24071431"/>
    <n v="1832596673.1471429"/>
    <n v="18672405051.330509"/>
    <n v="0"/>
    <n v="2316231075.8517251"/>
    <n v="17"/>
    <n v="11"/>
    <n v="385090.00000000012"/>
    <n v="4976.4948504166687"/>
    <n v="1"/>
    <n v="1"/>
    <n v="1"/>
    <n v="1"/>
    <n v="1"/>
    <n v="1"/>
    <n v="1"/>
    <n v="1"/>
  </r>
  <r>
    <x v="20"/>
    <x v="2"/>
    <n v="13681866.428571429"/>
    <n v="13476638.432142859"/>
    <n v="6156839.8928571437"/>
    <n v="12286316.05285714"/>
    <n v="2339599.1592857139"/>
    <n v="2148053.029285714"/>
    <n v="18174991.363714289"/>
    <n v="3450705.4016345781"/>
    <n v="2492.695715362087"/>
    <n v="39351784221.857147"/>
    <n v="17977972487.14286"/>
    <n v="717396010.45569658"/>
    <n v="350121014.18710709"/>
    <n v="1838647197.310071"/>
    <n v="18734054098.06213"/>
    <n v="2183601.4466571878"/>
    <n v="2468036378.280365"/>
    <n v="17"/>
    <n v="11"/>
    <n v="427150"/>
    <n v="4992.9253082366249"/>
    <n v="1"/>
    <n v="1"/>
    <n v="1"/>
    <n v="1"/>
    <n v="1"/>
    <n v="1"/>
    <n v="1"/>
    <n v="1"/>
  </r>
  <r>
    <x v="20"/>
    <x v="3"/>
    <n v="13720752.85714286"/>
    <n v="13514941.56428572"/>
    <n v="6174338.7857142864"/>
    <n v="12321236.06571429"/>
    <n v="2346248.7385714292"/>
    <n v="2154158.1985714291"/>
    <n v="18226648.095428571"/>
    <n v="3650022.1005596272"/>
    <n v="17830.427014967499"/>
    <n v="39463629367.714287"/>
    <n v="18029069254.285721"/>
    <n v="719434984.36789298"/>
    <n v="351116123.72721428"/>
    <n v="1843872977.234143"/>
    <n v="18787299790.843948"/>
    <n v="15619454.065111529"/>
    <n v="2610592988.158669"/>
    <n v="17"/>
    <n v="11"/>
    <n v="469209.99999999988"/>
    <n v="5007.1161377096978"/>
    <n v="1"/>
    <n v="1"/>
    <n v="1"/>
    <n v="1"/>
    <n v="1"/>
    <n v="1"/>
    <n v="1"/>
    <n v="1"/>
  </r>
  <r>
    <x v="20"/>
    <x v="4"/>
    <n v="13751681.071428571"/>
    <n v="13545405.85535714"/>
    <n v="6188256.4821428582"/>
    <n v="12349009.602142859"/>
    <n v="2351537.4632142861"/>
    <n v="2159013.928214286"/>
    <n v="18267733.13528572"/>
    <n v="3832353.5057086111"/>
    <n v="44227.109021980134"/>
    <n v="39552585097.64286"/>
    <n v="18069708927.857151"/>
    <n v="721056676.67536616"/>
    <n v="351907581.37001789"/>
    <n v="1848029286.9606791"/>
    <n v="18829648606.5271"/>
    <n v="38742947.503254592"/>
    <n v="2741001263.6948838"/>
    <n v="17"/>
    <n v="11"/>
    <n v="511270.00000000012"/>
    <n v="5018.4027750008818"/>
    <n v="1"/>
    <n v="1"/>
    <n v="1"/>
    <n v="1"/>
    <n v="1"/>
    <n v="1"/>
    <n v="1"/>
    <n v="1"/>
  </r>
  <r>
    <x v="20"/>
    <x v="5"/>
    <n v="13778784.64285714"/>
    <n v="13572102.87321429"/>
    <n v="6200453.0892857146"/>
    <n v="12373348.60928572"/>
    <n v="2356172.1739285719"/>
    <n v="2163269.188928572"/>
    <n v="18303737.519571431"/>
    <n v="3995491.2263807948"/>
    <n v="85193.285308513747"/>
    <n v="39630540389.785713"/>
    <n v="18105323020.714291"/>
    <n v="722477827.37241971"/>
    <n v="352601165.82841069"/>
    <n v="1851671619.379607"/>
    <n v="18866760485.673439"/>
    <n v="74629317.930258036"/>
    <n v="2857681705.0614429"/>
    <n v="17"/>
    <n v="11"/>
    <n v="553330"/>
    <n v="5028.2936848731424"/>
    <n v="1"/>
    <n v="1"/>
    <n v="1"/>
    <n v="1"/>
    <n v="1"/>
    <n v="1"/>
    <n v="1"/>
    <n v="1"/>
  </r>
  <r>
    <x v="20"/>
    <x v="6"/>
    <n v="13789071.071428571"/>
    <n v="13582235.005357141"/>
    <n v="6205081.9821428582"/>
    <n v="12382585.82214286"/>
    <n v="2357931.1532142861"/>
    <n v="2164884.158214286"/>
    <n v="18317402.011285711"/>
    <n v="4132576.1197446762"/>
    <n v="246236.48802033931"/>
    <n v="39660126215.64286"/>
    <n v="18118839387.857151"/>
    <n v="723017186.73961616"/>
    <n v="352864397.07851791"/>
    <n v="1853053968.283679"/>
    <n v="18880845297.152859"/>
    <n v="215703163.5058172"/>
    <n v="2955728470.6805758"/>
    <n v="17"/>
    <n v="11"/>
    <n v="595390"/>
    <n v="5032.0475125993362"/>
    <n v="1"/>
    <n v="1"/>
    <n v="1"/>
    <n v="1"/>
    <n v="1"/>
    <n v="1"/>
    <n v="1"/>
    <n v="1"/>
  </r>
  <r>
    <x v="20"/>
    <x v="7"/>
    <n v="13799764.64285714"/>
    <n v="13592768.17321429"/>
    <n v="6209894.0892857146"/>
    <n v="12392188.649285721"/>
    <n v="2359759.7539285719"/>
    <n v="2166563.0489285709"/>
    <n v="18331607.35157143"/>
    <n v="4246007.326727041"/>
    <n v="921926.98700978258"/>
    <n v="39690883065.785713"/>
    <n v="18132890740.714291"/>
    <n v="723577894.26591969"/>
    <n v="353138047.17541069"/>
    <n v="1854491031.365607"/>
    <n v="18895487593.705761"/>
    <n v="807608040.62056959"/>
    <n v="3036857490.0202489"/>
    <n v="17"/>
    <n v="11"/>
    <n v="637450"/>
    <n v="5035.9499190217266"/>
    <n v="1"/>
    <n v="1"/>
    <n v="1"/>
    <n v="1"/>
    <n v="1"/>
    <n v="1"/>
    <n v="1"/>
    <n v="1"/>
  </r>
  <r>
    <x v="20"/>
    <x v="8"/>
    <n v="13807135.35714286"/>
    <n v="13600028.326785721"/>
    <n v="6213210.9107142864"/>
    <n v="12398807.55071429"/>
    <n v="2361020.1460714289"/>
    <n v="2167720.2510714289"/>
    <n v="18341398.608428571"/>
    <n v="4332631.5352266245"/>
    <n v="2188589.078493767"/>
    <n v="39712082714.214287"/>
    <n v="18142575859.285721"/>
    <n v="723964370.8515805"/>
    <n v="353326664.85958928"/>
    <n v="1855481549.9643929"/>
    <n v="18905580029.623829"/>
    <n v="1917204032.76054"/>
    <n v="3098813430.3087029"/>
    <n v="17"/>
    <n v="11"/>
    <n v="679510"/>
    <n v="5038.6397147516482"/>
    <n v="1"/>
    <n v="1"/>
    <n v="1"/>
    <n v="1"/>
    <n v="1"/>
    <n v="1"/>
    <n v="1"/>
    <n v="1"/>
  </r>
  <r>
    <x v="20"/>
    <x v="9"/>
    <n v="13809636.785714289"/>
    <n v="13602492.233928571"/>
    <n v="6214336.5535714291"/>
    <n v="12401053.83357143"/>
    <n v="2361447.8903571428"/>
    <n v="2168112.9753571432"/>
    <n v="18344721.506142858"/>
    <n v="4390403.9177520014"/>
    <n v="4491553.5758955944"/>
    <n v="39719277323.071426"/>
    <n v="18145862736.42857"/>
    <n v="724095530.94490194"/>
    <n v="353390676.79194641"/>
    <n v="1855817706.193964"/>
    <n v="18909005139.67181"/>
    <n v="3934600932.4845409"/>
    <n v="3140133776.480536"/>
    <n v="17"/>
    <n v="11"/>
    <n v="721570"/>
    <n v="5039.5525614079324"/>
    <n v="1"/>
    <n v="1"/>
    <n v="1"/>
    <n v="1"/>
    <n v="1"/>
    <n v="1"/>
    <n v="1"/>
    <n v="1"/>
  </r>
  <r>
    <x v="20"/>
    <x v="10"/>
    <n v="13665465.35714286"/>
    <n v="13460483.37678572"/>
    <n v="6149459.4107142864"/>
    <n v="12271587.89071429"/>
    <n v="2336794.5760714291"/>
    <n v="2145478.0610714289"/>
    <n v="18153204.180428568"/>
    <n v="4372948.9142857147"/>
    <n v="7446133.1568873832"/>
    <n v="39304611460.214287"/>
    <n v="17956421479.285721"/>
    <n v="716536035.44633055"/>
    <n v="349701308.3090893"/>
    <n v="1836443127.8453929"/>
    <n v="18711596741.018551"/>
    <n v="6522812645.4333477"/>
    <n v="3127649493.261981"/>
    <n v="17"/>
    <n v="11"/>
    <n v="763630"/>
    <n v="4986.9400630914952"/>
    <n v="1"/>
    <n v="1"/>
    <n v="1"/>
    <n v="1"/>
    <n v="1"/>
    <n v="1"/>
    <n v="1"/>
    <n v="1"/>
  </r>
  <r>
    <x v="20"/>
    <x v="11"/>
    <n v="13662126.785714289"/>
    <n v="13457194.883928571"/>
    <n v="6147957.0535714291"/>
    <n v="12268589.85357143"/>
    <n v="2336223.6803571428"/>
    <n v="2144953.9053571429"/>
    <n v="18148769.22214286"/>
    <n v="5328229.4464285718"/>
    <n v="10845194.351469399"/>
    <n v="39295009061.071426"/>
    <n v="17952034596.42857"/>
    <n v="716360980.54165184"/>
    <n v="349615873.76544642"/>
    <n v="1835994471.5869639"/>
    <n v="18707025363.41597"/>
    <n v="9500390251.8871994"/>
    <n v="3810891564.1947198"/>
    <n v="17"/>
    <n v="11"/>
    <n v="805690.00000000012"/>
    <n v="5083.2176656151396"/>
    <n v="1"/>
    <n v="1"/>
    <n v="1"/>
    <n v="1"/>
    <n v="1"/>
    <n v="1"/>
    <n v="1"/>
    <n v="1"/>
  </r>
  <r>
    <x v="20"/>
    <x v="12"/>
    <n v="13657927.5"/>
    <n v="13453058.5875"/>
    <n v="6146067.375"/>
    <n v="12264818.895"/>
    <n v="2335505.6025"/>
    <n v="2144294.6175000002"/>
    <n v="18143190.890999999"/>
    <n v="6555805.2000000002"/>
    <n v="14797472.80504607"/>
    <n v="39282931075.5"/>
    <n v="17946516735"/>
    <n v="716140794.87956262"/>
    <n v="349508413.41412503"/>
    <n v="1835430147.63675"/>
    <n v="18701275442.807159"/>
    <n v="12962586177.22035"/>
    <n v="4688886427.3534431"/>
    <n v="17"/>
    <n v="11"/>
    <n v="847750"/>
    <n v="5348.5804416403826"/>
    <n v="1"/>
    <n v="1"/>
    <n v="1"/>
    <n v="1"/>
    <n v="1"/>
    <n v="1"/>
    <n v="1"/>
    <n v="1"/>
  </r>
  <r>
    <x v="20"/>
    <x v="13"/>
    <n v="13649475.35714286"/>
    <n v="13444733.226785719"/>
    <n v="6142263.9107142864"/>
    <n v="12257228.87071429"/>
    <n v="2334060.286071429"/>
    <n v="2142967.6310714288"/>
    <n v="18131963.064428572"/>
    <n v="8735664.2285714298"/>
    <n v="18187166.40140631"/>
    <n v="39258621022.214287"/>
    <n v="17935410619.285721"/>
    <n v="715697614.58708048"/>
    <n v="349292121.81058931"/>
    <n v="1834294300.502393"/>
    <n v="18689702248.29039"/>
    <n v="15931957767.631929"/>
    <n v="6247979643.3343639"/>
    <n v="17"/>
    <n v="11"/>
    <n v="866310"/>
    <n v="5465.678233438498"/>
    <n v="1"/>
    <n v="1"/>
    <n v="1"/>
    <n v="1"/>
    <n v="1"/>
    <n v="1"/>
    <n v="1"/>
    <n v="1"/>
  </r>
  <r>
    <x v="20"/>
    <x v="14"/>
    <n v="13639502.85714286"/>
    <n v="13434910.31428572"/>
    <n v="6137776.2857142864"/>
    <n v="12248273.56571429"/>
    <n v="2332354.9885714292"/>
    <n v="2141401.9485714291"/>
    <n v="18118715.595428571"/>
    <n v="7092541.4857142866"/>
    <n v="23683530.441696711"/>
    <n v="39229938117.714287"/>
    <n v="17922306754.285721"/>
    <n v="715174715.77414298"/>
    <n v="349036924.03971428"/>
    <n v="1832954139.109143"/>
    <n v="18676047287.143959"/>
    <n v="20746772666.926319"/>
    <n v="5072774509.4999065"/>
    <n v="17"/>
    <n v="11"/>
    <n v="875520"/>
    <n v="5523.7854889589971"/>
    <n v="1"/>
    <n v="1"/>
    <n v="1"/>
    <n v="1"/>
    <n v="1"/>
    <n v="1"/>
    <n v="1"/>
    <n v="1"/>
  </r>
  <r>
    <x v="20"/>
    <x v="15"/>
    <n v="13633512.5"/>
    <n v="13429009.8125"/>
    <n v="6135080.625"/>
    <n v="12242894.225"/>
    <n v="2331330.6375000002"/>
    <n v="2140461.4624999999"/>
    <n v="18110758.004999999"/>
    <n v="8316442.625"/>
    <n v="29333785.30751323"/>
    <n v="39212708652.5"/>
    <n v="17914435425"/>
    <n v="714860616.93843746"/>
    <n v="348883629.90187502"/>
    <n v="1832149120.77125"/>
    <n v="18667844921.233799"/>
    <n v="25696395929.38158"/>
    <n v="5948141190.6848822"/>
    <n v="17"/>
    <n v="11"/>
    <n v="885070"/>
    <n v="5584.037854889596"/>
    <n v="1"/>
    <n v="1"/>
    <n v="1"/>
    <n v="1"/>
    <n v="1"/>
    <n v="1"/>
    <n v="1"/>
    <n v="1"/>
  </r>
  <r>
    <x v="20"/>
    <x v="16"/>
    <n v="13627519.64285714"/>
    <n v="13423106.848214289"/>
    <n v="6132383.8392857146"/>
    <n v="12237512.639285721"/>
    <n v="2330305.8589285719"/>
    <n v="2139520.583928572"/>
    <n v="18102797.093571428"/>
    <n v="9948089.3392857146"/>
    <n v="36960941.565665863"/>
    <n v="39195471996.785713"/>
    <n v="17906560810.714291"/>
    <n v="714546387.01754475"/>
    <n v="348730271.78866082"/>
    <n v="1831343766.4691069"/>
    <n v="18659639132.169682"/>
    <n v="32377784811.523289"/>
    <n v="7115138363.3357916"/>
    <n v="17"/>
    <n v="11"/>
    <n v="895060"/>
    <n v="5647.0662460567864"/>
    <n v="1"/>
    <n v="1"/>
    <n v="1"/>
    <n v="1"/>
    <n v="1"/>
    <n v="1"/>
    <n v="1"/>
    <n v="1"/>
  </r>
  <r>
    <x v="20"/>
    <x v="17"/>
    <n v="13616242.5"/>
    <n v="13411998.862500001"/>
    <n v="6127309.125"/>
    <n v="12227385.765000001"/>
    <n v="2328377.4674999998"/>
    <n v="2137750.0724999998"/>
    <n v="18087816.537"/>
    <n v="11846130.975"/>
    <n v="41609467.503485732"/>
    <n v="39163036678.5"/>
    <n v="17891742645"/>
    <n v="713955080.46318746"/>
    <n v="348441688.01137501"/>
    <n v="1829828279.73225"/>
    <n v="18644197773.67812"/>
    <n v="36449893533.053497"/>
    <n v="8472668276.5571976"/>
    <n v="17"/>
    <n v="11"/>
    <n v="906960"/>
    <n v="5722.1451104101079"/>
    <n v="1"/>
    <n v="1"/>
    <n v="1"/>
    <n v="1"/>
    <n v="1"/>
    <n v="1"/>
    <n v="1"/>
    <n v="1"/>
  </r>
  <r>
    <x v="20"/>
    <x v="18"/>
    <n v="13612728.928571429"/>
    <n v="13408537.994642859"/>
    <n v="6125728.0178571437"/>
    <n v="12224230.57785714"/>
    <n v="2327776.6467857151"/>
    <n v="2137198.4417857151"/>
    <n v="18083149.10871429"/>
    <n v="14701747.242857151"/>
    <n v="44153682.136330143"/>
    <n v="39152930944.357147"/>
    <n v="17887125812.14286"/>
    <n v="713770849.59538412"/>
    <n v="348351775.19148213"/>
    <n v="1829356105.976321"/>
    <n v="18639386775.298328"/>
    <n v="38678625551.425201"/>
    <n v="10515081062.111759"/>
    <n v="17"/>
    <n v="11"/>
    <n v="923150"/>
    <n v="5824.2902208202022"/>
    <n v="1"/>
    <n v="1"/>
    <n v="1"/>
    <n v="1"/>
    <n v="1"/>
    <n v="1"/>
    <n v="1"/>
    <n v="1"/>
  </r>
  <r>
    <x v="20"/>
    <x v="19"/>
    <n v="13619955.714285711"/>
    <n v="13415656.37857143"/>
    <n v="6128980.0714285718"/>
    <n v="12230720.231428569"/>
    <n v="2329012.427142858"/>
    <n v="2138333.0471428572"/>
    <n v="18092749.170857139"/>
    <n v="16480146.41428571"/>
    <n v="45063377.703199409"/>
    <n v="39173716625.428574"/>
    <n v="17896621808.57143"/>
    <n v="714149779.41953576"/>
    <n v="348536709.7219286"/>
    <n v="1830327282.633285"/>
    <n v="18649282135.352699"/>
    <n v="39475518868.002693"/>
    <n v="11787039499.395411"/>
    <n v="17"/>
    <n v="11"/>
    <n v="937820"/>
    <n v="5916.8454258675083"/>
    <n v="1"/>
    <n v="1"/>
    <n v="1"/>
    <n v="1"/>
    <n v="1"/>
    <n v="1"/>
    <n v="1"/>
    <n v="1"/>
  </r>
  <r>
    <x v="20"/>
    <x v="20"/>
    <n v="13579596.071428571"/>
    <n v="13375902.130357141"/>
    <n v="6110818.2321428582"/>
    <n v="12194477.272142859"/>
    <n v="2322110.928214286"/>
    <n v="2131996.5832142858"/>
    <n v="18039135.421285711"/>
    <n v="17789270.85357143"/>
    <n v="47083024.802674867"/>
    <n v="39057634220.64286"/>
    <n v="17843589237.857151"/>
    <n v="712033558.87899113"/>
    <n v="347503900.40726793"/>
    <n v="1824903523.7761791"/>
    <n v="18594019226.84446"/>
    <n v="41244729727.143188"/>
    <n v="12723360153.810749"/>
    <n v="17"/>
    <n v="11"/>
    <n v="973910"/>
    <n v="6144.5425867507838"/>
    <n v="1"/>
    <n v="1"/>
    <n v="1"/>
    <n v="1"/>
    <n v="1"/>
    <n v="1"/>
    <n v="1"/>
    <n v="1"/>
  </r>
  <r>
    <x v="20"/>
    <x v="21"/>
    <n v="13593827.85714286"/>
    <n v="13362732.78357143"/>
    <n v="6117222.5357142864"/>
    <n v="12383977.17785714"/>
    <n v="1889542.0721428569"/>
    <n v="2406107.530714286"/>
    <n v="18058040.925428569"/>
    <n v="18759482.442857139"/>
    <n v="50249260.566521287"/>
    <n v="39019179728.028572"/>
    <n v="17862289804.285721"/>
    <n v="803579762.57030356"/>
    <n v="282769971.09617847"/>
    <n v="1853262184.666321"/>
    <n v="18613506264.29475"/>
    <n v="44018352256.272636"/>
    <n v="13417281314.35145"/>
    <n v="17"/>
    <n v="11"/>
    <n v="986450.00000000175"/>
    <n v="6223.6593059936968"/>
    <n v="1"/>
    <n v="1"/>
    <n v="1"/>
    <n v="1"/>
    <n v="1"/>
    <n v="1"/>
    <n v="1"/>
    <n v="1"/>
  </r>
  <r>
    <x v="20"/>
    <x v="22"/>
    <n v="13594211.428571429"/>
    <n v="13409452.501045721"/>
    <n v="6117395.1428571437"/>
    <n v="12578180.066400001"/>
    <n v="1580789.2817599999"/>
    <n v="2657355.6674228571"/>
    <n v="18144193.993714292"/>
    <n v="19983490.800000001"/>
    <n v="54073623.514103808"/>
    <n v="39155601303.05349"/>
    <n v="17862793817.14286"/>
    <n v="887490359.02754879"/>
    <n v="236565116.01538399"/>
    <n v="1882324646.9367599"/>
    <n v="18702309400.96093"/>
    <n v="47368494198.354927"/>
    <n v="14292724680.60253"/>
    <n v="17"/>
    <n v="11"/>
    <n v="999020.0000000007"/>
    <n v="6302.9652996845434"/>
    <n v="1"/>
    <n v="1"/>
    <n v="1"/>
    <n v="1"/>
    <n v="1"/>
    <n v="1"/>
    <n v="1"/>
    <n v="1"/>
  </r>
  <r>
    <x v="20"/>
    <x v="23"/>
    <n v="13593762.5"/>
    <n v="13435408.760637499"/>
    <n v="6117193.125"/>
    <n v="12764325.487299999"/>
    <n v="1355869.0592749999"/>
    <n v="3054124.2146374998"/>
    <n v="17952915.102162499"/>
    <n v="19982830.875"/>
    <n v="56848191.462490574"/>
    <n v="39231393581.061501"/>
    <n v="17862203925"/>
    <n v="1020001134.583559"/>
    <n v="202905804.72050369"/>
    <n v="1910181309.1744449"/>
    <n v="18505146770.705009"/>
    <n v="49799015721.141739"/>
    <n v="14292252684.672029"/>
    <n v="17"/>
    <n v="11"/>
    <n v="1012650.000000001"/>
    <n v="6388.9589905362791"/>
    <n v="1"/>
    <n v="1"/>
    <n v="1"/>
    <n v="1"/>
    <n v="1"/>
    <n v="1"/>
    <n v="1"/>
    <n v="1"/>
  </r>
  <r>
    <x v="20"/>
    <x v="24"/>
    <n v="13577805.714285711"/>
    <n v="13528613.324182861"/>
    <n v="6110012.5714285718"/>
    <n v="12923681.34619429"/>
    <n v="3666007.5428571431"/>
    <n v="3395904.2537828581"/>
    <n v="17948094.039542861"/>
    <n v="19959374.399999999"/>
    <n v="56617403.369639777"/>
    <n v="39503550906.613953"/>
    <n v="17841236708.57143"/>
    <n v="1134147123.15713"/>
    <n v="548618028.78857136"/>
    <n v="1934028913.4579749"/>
    <n v="18500177412.199188"/>
    <n v="49596845351.804451"/>
    <n v="14275475989.223379"/>
    <n v="17"/>
    <n v="11"/>
    <n v="1028410.000000003"/>
    <n v="6488.3911671924416"/>
    <n v="1"/>
    <n v="1"/>
    <n v="1"/>
    <n v="1"/>
    <n v="1"/>
    <n v="1"/>
    <n v="1"/>
    <n v="1"/>
  </r>
  <r>
    <x v="20"/>
    <x v="25"/>
    <n v="13573433.571428571"/>
    <n v="13573433.571428571"/>
    <n v="6108045.1071428582"/>
    <n v="12919519.83569143"/>
    <n v="3664827.0642857151"/>
    <n v="5022170.4214285715"/>
    <n v="17606372.15417143"/>
    <n v="19952947.350000001"/>
    <n v="54167219.919443913"/>
    <n v="39634426028.571426"/>
    <n v="17835491712.857151"/>
    <n v="1677279366.4966071"/>
    <n v="548441370.17035723"/>
    <n v="1933406143.411222"/>
    <n v="18147944161.633739"/>
    <n v="47450484649.432869"/>
    <n v="14270879191.943171"/>
    <n v="17"/>
    <n v="11"/>
    <n v="1045022.068021224"/>
    <n v="6593.1991673263292"/>
    <n v="1"/>
    <n v="1"/>
    <n v="1"/>
    <n v="1"/>
    <n v="1"/>
    <n v="1"/>
    <n v="1"/>
    <n v="1"/>
  </r>
  <r>
    <x v="20"/>
    <x v="26"/>
    <n v="13563102.500000009"/>
    <n v="13563102.500000009"/>
    <n v="6103396.1250000047"/>
    <n v="12909686.473959999"/>
    <n v="3662037.6750000021"/>
    <n v="5018347.9250000017"/>
    <n v="17592971.514800008"/>
    <n v="19937760.675000008"/>
    <n v="54125991.926900208"/>
    <n v="39604259300.000023"/>
    <n v="17821916685.000011"/>
    <n v="1676002748.2518761"/>
    <n v="571277877.30000019"/>
    <n v="1931934580.828114"/>
    <n v="18134131318.595261"/>
    <n v="47414368927.964577"/>
    <n v="14260017277.637951"/>
    <n v="17"/>
    <n v="11"/>
    <n v="1112512.8306354929"/>
    <n v="7159.3885630801442"/>
    <n v="1"/>
    <n v="1"/>
    <n v="1"/>
    <n v="1"/>
    <n v="1"/>
    <n v="1"/>
    <n v="1"/>
    <n v="1"/>
  </r>
  <r>
    <x v="20"/>
    <x v="27"/>
    <n v="13481133.690898459"/>
    <n v="13649647.862034701"/>
    <n v="6459709.8935555136"/>
    <n v="12827568.3295637"/>
    <n v="4021871.5511180409"/>
    <n v="5673310.4282531021"/>
    <n v="17605461.85806733"/>
    <n v="21682156.686195031"/>
    <n v="54605863.910474584"/>
    <n v="39856971757.141296"/>
    <n v="18862352889.182098"/>
    <n v="1926322914.447093"/>
    <n v="637868828.00732148"/>
    <n v="1951639693.8611939"/>
    <n v="17214134775.015598"/>
    <n v="47037491172.482811"/>
    <n v="14708977185.487499"/>
    <n v="16.829999999999998"/>
    <n v="11"/>
    <n v="1157356.7277436359"/>
    <n v="10975.4535960649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0"/>
    <x v="28"/>
    <n v="13311010.05116648"/>
    <n v="13643785.302445641"/>
    <n v="6766430.1093429597"/>
    <n v="12661645.736830371"/>
    <n v="4348263.2833810486"/>
    <n v="6278359.7408001889"/>
    <n v="17500606.094737619"/>
    <n v="23249897.556037448"/>
    <n v="54713570.972819358"/>
    <n v="39839853083.141258"/>
    <n v="19757975919.281441"/>
    <n v="2166709034.2482018"/>
    <n v="700940041.28102481"/>
    <n v="1957975794.0005529"/>
    <n v="16184294668.12583"/>
    <n v="46331451899.783432"/>
    <n v="14916090802.521179"/>
    <n v="16.670000000000002"/>
    <n v="11"/>
    <n v="1184982.5343025541"/>
    <n v="14849.11457438021"/>
    <n v="1.033333333333333"/>
    <n v="1.033333333333333"/>
    <n v="1.033333333333333"/>
    <n v="1.033333333333333"/>
    <n v="1.033333333333333"/>
    <n v="1.033333333333333"/>
    <n v="1.033333333333333"/>
    <n v="1.033333333333333"/>
  </r>
  <r>
    <x v="20"/>
    <x v="29"/>
    <n v="13071185.858854299"/>
    <n v="13561355.32856133"/>
    <n v="7025762.3991341861"/>
    <n v="12429547.487414859"/>
    <n v="4640270.9798932755"/>
    <n v="6829694.6112513701"/>
    <n v="17300498.755345199"/>
    <n v="24639185.343940351"/>
    <n v="54510241.353965342"/>
    <n v="39599157559.399094"/>
    <n v="20515226205.471821"/>
    <n v="2394994620.6823111"/>
    <n v="760076386.5065186"/>
    <n v="1953085870.566215"/>
    <n v="15082526612.140989"/>
    <n v="45363422854.769951"/>
    <n v="14899792554.600149"/>
    <n v="16.5"/>
    <n v="11"/>
    <n v="1200841.26523954"/>
    <n v="18707.856825310471"/>
    <n v="1.05"/>
    <n v="1.05"/>
    <n v="1.05"/>
    <n v="1.05"/>
    <n v="1.05"/>
    <n v="1.05"/>
    <n v="1.05"/>
    <n v="1.05"/>
  </r>
  <r>
    <x v="20"/>
    <x v="30"/>
    <n v="12803167.32015617"/>
    <n v="13443325.686163969"/>
    <n v="7255128.1480884952"/>
    <n v="12170793.279879021"/>
    <n v="4907880.8060598616"/>
    <n v="7340482.596889535"/>
    <n v="17058598.71958087"/>
    <n v="25905075.211115979"/>
    <n v="54158934.42301248"/>
    <n v="39254511003.598801"/>
    <n v="21184974192.4184"/>
    <n v="2614973520.315928"/>
    <n v="816671366.12836134"/>
    <n v="1942783161.9561551"/>
    <n v="13967744707.861879"/>
    <n v="44280344784.254997"/>
    <n v="14711067726.47068"/>
    <n v="16.329999999999998"/>
    <n v="11"/>
    <n v="1211071.691046271"/>
    <n v="22558.432454044749"/>
    <n v="1.066666666666666"/>
    <n v="1.066666666666666"/>
    <n v="1.066666666666666"/>
    <n v="1.066666666666666"/>
    <n v="1.066666666666666"/>
    <n v="1.066666666666666"/>
    <n v="1.066666666666666"/>
    <n v="1.066666666666666"/>
  </r>
  <r>
    <x v="20"/>
    <x v="31"/>
    <n v="12530018.84019942"/>
    <n v="13313145.01771188"/>
    <n v="7465802.8922854867"/>
    <n v="11907327.02391687"/>
    <n v="5158191.0892154267"/>
    <n v="7820820.0927577997"/>
    <n v="16805094.201557592"/>
    <n v="27085724.0595644"/>
    <n v="53753532.864820682"/>
    <n v="38874383451.718681"/>
    <n v="21800144445.473621"/>
    <n v="2829621589.6853518"/>
    <n v="871734294.077407"/>
    <n v="1930425779.8899219"/>
    <n v="12869711237.94924"/>
    <n v="43164086890.450996"/>
    <n v="14383815825.234409"/>
    <n v="16.170000000000002"/>
    <n v="11"/>
    <n v="1218901.5645616089"/>
    <n v="26419.338942966169"/>
    <n v="1.083333333333333"/>
    <n v="1.083333333333333"/>
    <n v="1.083333333333333"/>
    <n v="1.083333333333333"/>
    <n v="1.083333333333333"/>
    <n v="1.083333333333333"/>
    <n v="1.083333333333333"/>
    <n v="1.083333333333333"/>
  </r>
  <r>
    <x v="20"/>
    <x v="32"/>
    <n v="12252619.094210841"/>
    <n v="13171565.52627665"/>
    <n v="7657886.9338817736"/>
    <n v="11639988.13950029"/>
    <n v="5391152.4014527658"/>
    <n v="8270517.888592313"/>
    <n v="16541035.77718463"/>
    <n v="28181023.916684922"/>
    <n v="53296937.538629979"/>
    <n v="38460971336.727814"/>
    <n v="22361029846.93478"/>
    <n v="3038360833.0268788"/>
    <n v="925121752.08929443"/>
    <n v="1916116647.5838399"/>
    <n v="11791019769.912371"/>
    <n v="42019305555.455879"/>
    <n v="13927403240.807949"/>
    <n v="16"/>
    <n v="11"/>
    <n v="1224511.3253259261"/>
    <n v="30273.08746769334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1"/>
    <x v="0"/>
    <n v="3829883.1417624522"/>
    <n v="3672233.6619980852"/>
    <n v="1823024.375478927"/>
    <n v="3593127.4257049812"/>
    <n v="731760.45236398478"/>
    <n v="1562067.6278486589"/>
    <n v="5525433.6867509587"/>
    <n v="2046485.6404711041"/>
    <n v="7703.3800354478726"/>
    <n v="10722922293.03441"/>
    <n v="5323231176.398468"/>
    <n v="521691536.0107559"/>
    <n v="112178877.3473988"/>
    <n v="550826434.36057353"/>
    <n v="6826811455.822979"/>
    <n v="6748160.911052336"/>
    <n v="1197313819.0855639"/>
    <n v="22"/>
    <n v="11"/>
    <n v="427860.00000000087"/>
    <n v="23769.824540976209"/>
    <n v="1"/>
    <n v="1"/>
    <n v="1"/>
    <n v="1"/>
    <n v="1"/>
    <n v="1"/>
    <n v="1"/>
    <n v="1"/>
  </r>
  <r>
    <x v="21"/>
    <x v="1"/>
    <n v="3820092.3371647508"/>
    <n v="3662845.8762900392"/>
    <n v="1818363.9524904219"/>
    <n v="3583941.8690659008"/>
    <n v="729889.76249272039"/>
    <n v="1558074.320913027"/>
    <n v="5511308.3363049813"/>
    <n v="2182925.842985481"/>
    <n v="14790.982727825731"/>
    <n v="10695509958.766911"/>
    <n v="5309622741.2720318"/>
    <n v="520357871.32692808"/>
    <n v="111892100.59013399"/>
    <n v="549418288.52780259"/>
    <n v="6999122763.7460814"/>
    <n v="12956900.869575329"/>
    <n v="1277139319.308322"/>
    <n v="22"/>
    <n v="11"/>
    <n v="433630.00000000081"/>
    <n v="23709.0587946628"/>
    <n v="1"/>
    <n v="1"/>
    <n v="1"/>
    <n v="1"/>
    <n v="1"/>
    <n v="1"/>
    <n v="1"/>
    <n v="1"/>
  </r>
  <r>
    <x v="21"/>
    <x v="2"/>
    <n v="3812271.6475095791"/>
    <n v="3655347.109683142"/>
    <n v="1814641.304214559"/>
    <n v="3576604.6388038318"/>
    <n v="728395.49460306519"/>
    <n v="1554884.550968199"/>
    <n v="5500025.3022084292"/>
    <n v="2313593.8623426021"/>
    <n v="43284.674764943127"/>
    <n v="10673613560.274771"/>
    <n v="5298752608.3065138"/>
    <n v="519292567.90960437"/>
    <n v="111663029.3226499"/>
    <n v="548293491.1286273"/>
    <n v="6984793799.374938"/>
    <n v="37917375.094090194"/>
    <n v="1353587754.71137"/>
    <n v="22"/>
    <n v="11"/>
    <n v="439400.00000000081"/>
    <n v="23660.52038917836"/>
    <n v="1"/>
    <n v="1"/>
    <n v="1"/>
    <n v="1"/>
    <n v="1"/>
    <n v="1"/>
    <n v="1"/>
    <n v="1"/>
  </r>
  <r>
    <x v="21"/>
    <x v="3"/>
    <n v="3814160.153256705"/>
    <n v="3657157.878868199"/>
    <n v="1815540.2329501919"/>
    <n v="3578376.400902682"/>
    <n v="728756.32384214562"/>
    <n v="1555654.802587739"/>
    <n v="5502749.879665901"/>
    <n v="2441502.7844924079"/>
    <n v="116623.2562795737"/>
    <n v="10678901006.295139"/>
    <n v="5301377480.2145596"/>
    <n v="519549812.69424027"/>
    <n v="111718344.4450009"/>
    <n v="548565102.25838113"/>
    <n v="6988253894.6809034"/>
    <n v="102161972.5009066"/>
    <n v="1428421956.8409519"/>
    <n v="22"/>
    <n v="11"/>
    <n v="445170.0000000007"/>
    <n v="23672.241229891319"/>
    <n v="1"/>
    <n v="1"/>
    <n v="1"/>
    <n v="1"/>
    <n v="1"/>
    <n v="1"/>
    <n v="1"/>
    <n v="1"/>
  </r>
  <r>
    <x v="21"/>
    <x v="4"/>
    <n v="3821605.7471264368"/>
    <n v="3664296.9897574708"/>
    <n v="1819084.3356321841"/>
    <n v="3585361.7230505748"/>
    <n v="730178.92368045985"/>
    <n v="1558691.5848402299"/>
    <n v="5513491.757071265"/>
    <n v="2562691.9178780839"/>
    <n v="198199.67245984281"/>
    <n v="10699747210.09182"/>
    <n v="5311726260.0459776"/>
    <n v="520564022.04701573"/>
    <n v="111936429.0002145"/>
    <n v="549635952.14365304"/>
    <n v="7001895613.5043621"/>
    <n v="173622913.07482219"/>
    <n v="1499324689.4358749"/>
    <n v="22"/>
    <n v="11"/>
    <n v="450940.00000000058"/>
    <n v="23718.451637189919"/>
    <n v="1"/>
    <n v="1"/>
    <n v="1"/>
    <n v="1"/>
    <n v="1"/>
    <n v="1"/>
    <n v="1"/>
    <n v="1"/>
  </r>
  <r>
    <x v="21"/>
    <x v="5"/>
    <n v="3834735.2490421459"/>
    <n v="3676886.0419858238"/>
    <n v="1825333.978544062"/>
    <n v="3597679.585416859"/>
    <n v="732687.52509348665"/>
    <n v="1564046.622880077"/>
    <n v="5532433.8995570894"/>
    <n v="2675687.571721328"/>
    <n v="383497.29332718492"/>
    <n v="10736507242.59861"/>
    <n v="5329975217.3486605"/>
    <n v="522352470.87637359"/>
    <n v="112320997.5968315"/>
    <n v="551524280.44440448"/>
    <n v="7025951313.6351843"/>
    <n v="335943628.95461398"/>
    <n v="1565433757.1799231"/>
    <n v="22"/>
    <n v="11"/>
    <n v="456710.00000000058"/>
    <n v="23799.93870749859"/>
    <n v="1"/>
    <n v="1"/>
    <n v="1"/>
    <n v="1"/>
    <n v="1"/>
    <n v="1"/>
    <n v="1"/>
    <n v="1"/>
  </r>
  <r>
    <x v="21"/>
    <x v="6"/>
    <n v="3848158.2375478931"/>
    <n v="3689756.50001571"/>
    <n v="1831723.3210727971"/>
    <n v="3610272.7916191579"/>
    <n v="735252.20181532577"/>
    <n v="1569521.3632409959"/>
    <n v="5551799.4598421464"/>
    <n v="2775105.6437729928"/>
    <n v="735652.17430961202"/>
    <n v="10774088980.04587"/>
    <n v="5348632097.532568"/>
    <n v="524180897.28841168"/>
    <n v="112714162.5382894"/>
    <n v="553454818.95521688"/>
    <n v="7050544736.0229282"/>
    <n v="644431304.69522011"/>
    <n v="1623599145.2873621"/>
    <n v="22"/>
    <n v="11"/>
    <n v="462480.00000000052"/>
    <n v="23883.247275877089"/>
    <n v="1"/>
    <n v="1"/>
    <n v="1"/>
    <n v="1"/>
    <n v="1"/>
    <n v="1"/>
    <n v="1"/>
    <n v="1"/>
  </r>
  <r>
    <x v="21"/>
    <x v="7"/>
    <n v="3863676.6283524912"/>
    <n v="3704636.107299617"/>
    <n v="1839110.075095786"/>
    <n v="3624831.8665409968"/>
    <n v="738217.2386727971"/>
    <n v="1575850.740669732"/>
    <n v="5574188.0905501926"/>
    <n v="2860556.811662436"/>
    <n v="1646654.157581432"/>
    <n v="10817537433.31488"/>
    <n v="5370201419.2796946"/>
    <n v="526294751.1151737"/>
    <n v="113168702.6885398"/>
    <n v="555686725.14073479"/>
    <n v="7078977326.8481493"/>
    <n v="1442469042.0413339"/>
    <n v="1673593077.396008"/>
    <n v="22"/>
    <n v="11"/>
    <n v="468250.00000000052"/>
    <n v="23979.560769769709"/>
    <n v="1"/>
    <n v="1"/>
    <n v="1"/>
    <n v="1"/>
    <n v="1"/>
    <n v="1"/>
    <n v="1"/>
    <n v="1"/>
  </r>
  <r>
    <x v="21"/>
    <x v="8"/>
    <n v="3882665.9003831418"/>
    <n v="3722843.7239256711"/>
    <n v="1848148.9685823759"/>
    <n v="3642647.259753257"/>
    <n v="741845.44292260543"/>
    <n v="1583595.7621279689"/>
    <n v="5601584.2171371654"/>
    <n v="2931696.0533280908"/>
    <n v="3314406.1366179679"/>
    <n v="10870703673.862961"/>
    <n v="5396594988.2605371"/>
    <n v="528881394.65668857"/>
    <n v="113724906.4000354"/>
    <n v="558417824.92017424"/>
    <n v="7113769220.4481192"/>
    <n v="2903419775.67734"/>
    <n v="1715213695.416054"/>
    <n v="22"/>
    <n v="11"/>
    <n v="474020.00000000041"/>
    <n v="24097.41597516945"/>
    <n v="1"/>
    <n v="1"/>
    <n v="1"/>
    <n v="1"/>
    <n v="1"/>
    <n v="1"/>
    <n v="1"/>
    <n v="1"/>
  </r>
  <r>
    <x v="21"/>
    <x v="9"/>
    <n v="3902924.9042145601"/>
    <n v="3742268.8063823758"/>
    <n v="1857792.2544061299"/>
    <n v="3661653.8924858239"/>
    <n v="745716.24974865909"/>
    <n v="1591858.660207663"/>
    <n v="5630812.2061088132"/>
    <n v="2985748.08962138"/>
    <n v="4967985.5902458094"/>
    <n v="10927424914.636539"/>
    <n v="5424753382.865901"/>
    <n v="531640996.04285419"/>
    <n v="114318301.0864694"/>
    <n v="561331541.71807683"/>
    <n v="7150887499.8959227"/>
    <n v="4351955377.0553293"/>
    <n v="1746837298.691751"/>
    <n v="22"/>
    <n v="11"/>
    <n v="479790.00000000029"/>
    <n v="24223.15165655272"/>
    <n v="1"/>
    <n v="1"/>
    <n v="1"/>
    <n v="1"/>
    <n v="1"/>
    <n v="1"/>
    <n v="1"/>
    <n v="1"/>
  </r>
  <r>
    <x v="21"/>
    <x v="10"/>
    <n v="3926828.3524904219"/>
    <n v="3765188.3170168591"/>
    <n v="1869170.2957854411"/>
    <n v="3684079.6773961689"/>
    <n v="750283.38599693496"/>
    <n v="1601607.992331801"/>
    <n v="5665298.0933915721"/>
    <n v="3023657.8314176248"/>
    <n v="7068456.2577268602"/>
    <n v="10994349885.68923"/>
    <n v="5457977263.6934872"/>
    <n v="534897029.2390132"/>
    <n v="115018443.0733301"/>
    <n v="564769414.54483271"/>
    <n v="7194683082.3565779"/>
    <n v="6191967681.7687292"/>
    <n v="1769016715.3624489"/>
    <n v="22"/>
    <n v="11"/>
    <n v="485560.00000000029"/>
    <n v="24371.506253915199"/>
    <n v="1"/>
    <n v="1"/>
    <n v="1"/>
    <n v="1"/>
    <n v="1"/>
    <n v="1"/>
    <n v="1"/>
    <n v="1"/>
  </r>
  <r>
    <x v="21"/>
    <x v="11"/>
    <n v="3958150.957854406"/>
    <n v="3795221.589976246"/>
    <n v="1884079.8559386979"/>
    <n v="3713465.9819417628"/>
    <n v="756268.07091341005"/>
    <n v="1614383.3241233721"/>
    <n v="5710487.7173118787"/>
    <n v="3245683.7854406131"/>
    <n v="8451266.4313500114"/>
    <n v="11082047042.73064"/>
    <n v="5501513179.3409977"/>
    <n v="539163670.67410302"/>
    <n v="115935895.2710257"/>
    <n v="569274335.03167224"/>
    <n v="7252071946.5183306"/>
    <n v="7403309393.8626099"/>
    <n v="1898914886.9842081"/>
    <n v="22"/>
    <n v="11"/>
    <n v="491330.00000000017"/>
    <n v="24565.907181073919"/>
    <n v="1"/>
    <n v="1"/>
    <n v="1"/>
    <n v="1"/>
    <n v="1"/>
    <n v="1"/>
    <n v="1"/>
    <n v="1"/>
  </r>
  <r>
    <x v="21"/>
    <x v="12"/>
    <n v="3982631.8007662841"/>
    <n v="3818694.7279513408"/>
    <n v="1895732.7371647509"/>
    <n v="3736433.4681065138"/>
    <n v="760945.52764521085"/>
    <n v="1624368.1541559389"/>
    <n v="5745806.6210743301"/>
    <n v="3504715.9846743289"/>
    <n v="9158323.2121150363"/>
    <n v="11150588605.61792"/>
    <n v="5535539592.5210733"/>
    <n v="542498354.28422964"/>
    <n v="116652949.3880108"/>
    <n v="572795250.66072845"/>
    <n v="7296925423.8108139"/>
    <n v="8022691133.8127718"/>
    <n v="2050463876.9195869"/>
    <n v="22"/>
    <n v="11"/>
    <n v="497100.00000000017"/>
    <n v="24717.84532620561"/>
    <n v="1"/>
    <n v="1"/>
    <n v="1"/>
    <n v="1"/>
    <n v="1"/>
    <n v="1"/>
    <n v="1"/>
    <n v="1"/>
  </r>
  <r>
    <x v="21"/>
    <x v="13"/>
    <n v="4001759.3869731799"/>
    <n v="3837034.9653272042"/>
    <n v="1904837.468199234"/>
    <n v="3754378.6251892732"/>
    <n v="764600.15903141769"/>
    <n v="1632169.5888490421"/>
    <n v="5773402.2957363985"/>
    <n v="3761653.8237547888"/>
    <n v="10521962.274421461"/>
    <n v="11204142098.75543"/>
    <n v="5562125407.1417637"/>
    <n v="545103838.43585885"/>
    <n v="117213204.3795163"/>
    <n v="575546243.2415154"/>
    <n v="7331970734.8190737"/>
    <n v="9217238952.3931942"/>
    <n v="2200787543.6452422"/>
    <n v="22"/>
    <n v="11"/>
    <n v="502870.00000000012"/>
    <n v="24836.558966074292"/>
    <n v="1"/>
    <n v="1"/>
    <n v="1"/>
    <n v="1"/>
    <n v="1"/>
    <n v="1"/>
    <n v="1"/>
    <n v="1"/>
  </r>
  <r>
    <x v="21"/>
    <x v="14"/>
    <n v="4012662.8352490421"/>
    <n v="3847489.5949616861"/>
    <n v="1910027.5095785439"/>
    <n v="3764608.0440996168"/>
    <n v="766683.43727969355"/>
    <n v="1636616.7019731801"/>
    <n v="5789132.8750191573"/>
    <n v="4012662.8352490421"/>
    <n v="11052855.68984629"/>
    <n v="11234669617.28812"/>
    <n v="5577280327.9693489"/>
    <n v="546589063.04149282"/>
    <n v="117532570.93497699"/>
    <n v="577114413.16047132"/>
    <n v="7351947888.849741"/>
    <n v="9682301584.3053493"/>
    <n v="2347642499.396553"/>
    <n v="22"/>
    <n v="11"/>
    <n v="508640.00000000012"/>
    <n v="25473.085621970869"/>
    <n v="1"/>
    <n v="1"/>
    <n v="1"/>
    <n v="1"/>
    <n v="1"/>
    <n v="1"/>
    <n v="1"/>
    <n v="1"/>
  </r>
  <r>
    <x v="21"/>
    <x v="15"/>
    <n v="4020947.1264367821"/>
    <n v="3855432.879871265"/>
    <n v="1913970.832183908"/>
    <n v="3772380.2169747129"/>
    <n v="768266.28365977015"/>
    <n v="1639995.557829885"/>
    <n v="5801084.7544643683"/>
    <n v="4262203.9540229887"/>
    <n v="11893107.55675395"/>
    <n v="11257864009.224091"/>
    <n v="5588794829.9770117"/>
    <n v="547717516.42623591"/>
    <n v="117775221.2850427"/>
    <n v="578305887.26222348"/>
    <n v="7367126257.8303823"/>
    <n v="10418362219.716459"/>
    <n v="2493638652.03476"/>
    <n v="22"/>
    <n v="11"/>
    <n v="514410.00000000012"/>
    <n v="25762.051696284299"/>
    <n v="1"/>
    <n v="1"/>
    <n v="1"/>
    <n v="1"/>
    <n v="1"/>
    <n v="1"/>
    <n v="1"/>
    <n v="1"/>
  </r>
  <r>
    <x v="21"/>
    <x v="16"/>
    <n v="4027581.6091954019"/>
    <n v="3861794.2674160921"/>
    <n v="1917128.8459770121"/>
    <n v="3778604.569278161"/>
    <n v="769533.90774252883"/>
    <n v="1642701.5178712639"/>
    <n v="5810656.4288919549"/>
    <n v="4551167.2183908038"/>
    <n v="12570954.92361402"/>
    <n v="11276439260.85499"/>
    <n v="5598016230.2528734"/>
    <n v="548621239.43105555"/>
    <n v="117969548.05692969"/>
    <n v="579260080.47034204"/>
    <n v="7379281869.5808592"/>
    <n v="11012156513.08588"/>
    <n v="2662699066.0408969"/>
    <n v="22"/>
    <n v="11"/>
    <n v="522799.99999999988"/>
    <n v="26182.22940226171"/>
    <n v="1"/>
    <n v="1"/>
    <n v="1"/>
    <n v="1"/>
    <n v="1"/>
    <n v="1"/>
    <n v="1"/>
    <n v="1"/>
  </r>
  <r>
    <x v="21"/>
    <x v="17"/>
    <n v="4035474.3295019162"/>
    <n v="3869362.0996766291"/>
    <n v="1920885.7808429119"/>
    <n v="3786009.3774007671"/>
    <n v="771041.93824061309"/>
    <n v="1645920.66645364"/>
    <n v="5822043.3827616861"/>
    <n v="4842569.1954022991"/>
    <n v="13722137.432092641"/>
    <n v="11298537331.055759"/>
    <n v="5608986480.0613031"/>
    <n v="549696354.57885432"/>
    <n v="118200729.132286"/>
    <n v="580395237.55553746"/>
    <n v="7393742807.56075"/>
    <n v="12020592390.513149"/>
    <n v="2833186269.6082768"/>
    <n v="22"/>
    <n v="11"/>
    <n v="534850"/>
    <n v="26785.702746365099"/>
    <n v="1"/>
    <n v="1"/>
    <n v="1"/>
    <n v="1"/>
    <n v="1"/>
    <n v="1"/>
    <n v="1"/>
    <n v="1"/>
  </r>
  <r>
    <x v="21"/>
    <x v="18"/>
    <n v="4043424.9042145601"/>
    <n v="3876985.4048823761"/>
    <n v="1924670.2544061299"/>
    <n v="3793468.4634858239"/>
    <n v="772561.02274865913"/>
    <n v="1649163.411707663"/>
    <n v="5833513.8041088134"/>
    <n v="5175583.8773946362"/>
    <n v="14174911.54092557"/>
    <n v="11320797382.25654"/>
    <n v="5620037142.865901"/>
    <n v="550779350.42506671"/>
    <n v="118433604.7873694"/>
    <n v="581538715.45237684"/>
    <n v="7408309745.6200104"/>
    <n v="12417222509.8508"/>
    <n v="3028019339.9326911"/>
    <n v="22"/>
    <n v="11"/>
    <n v="543740"/>
    <n v="27230.92084006462"/>
    <n v="1"/>
    <n v="1"/>
    <n v="1"/>
    <n v="1"/>
    <n v="1"/>
    <n v="1"/>
    <n v="1"/>
    <n v="1"/>
  </r>
  <r>
    <x v="21"/>
    <x v="19"/>
    <n v="4047131.8007662841"/>
    <n v="3880539.714451341"/>
    <n v="1926434.7371647509"/>
    <n v="3796946.2071065139"/>
    <n v="773269.28464521084"/>
    <n v="1650675.3176559389"/>
    <n v="5838861.8030743301"/>
    <n v="5544570.5670498088"/>
    <n v="11794559.058479769"/>
    <n v="11331175966.19792"/>
    <n v="5625189432.5210733"/>
    <n v="551284289.2141422"/>
    <n v="118542181.3361108"/>
    <n v="582071853.54942846"/>
    <n v="7415101472.5595942"/>
    <n v="10332033735.228279"/>
    <n v="3243898139.1023121"/>
    <n v="22"/>
    <n v="11"/>
    <n v="547740"/>
    <n v="27431.24394184164"/>
    <n v="1"/>
    <n v="1"/>
    <n v="1"/>
    <n v="1"/>
    <n v="1"/>
    <n v="1"/>
    <n v="1"/>
    <n v="1"/>
  </r>
  <r>
    <x v="21"/>
    <x v="20"/>
    <n v="4051141.3793103448"/>
    <n v="3884384.2467137929"/>
    <n v="1928343.296551724"/>
    <n v="3800707.9215241382"/>
    <n v="774035.37877931038"/>
    <n v="1652310.6763896551"/>
    <n v="5844646.4861931037"/>
    <n v="5874155"/>
    <n v="12120003.21728784"/>
    <n v="11342402000.40428"/>
    <n v="5630762425.931035"/>
    <n v="551830458.14723516"/>
    <n v="118659623.56686831"/>
    <n v="582648524.36965036"/>
    <n v="7422447769.4508352"/>
    <n v="10617122818.344139"/>
    <n v="3436724313.0675011"/>
    <n v="22"/>
    <n v="11"/>
    <n v="626180"/>
    <n v="31359.57996768977"/>
    <n v="1"/>
    <n v="1"/>
    <n v="1"/>
    <n v="1"/>
    <n v="1"/>
    <n v="1"/>
    <n v="1"/>
    <n v="1"/>
  </r>
  <r>
    <x v="21"/>
    <x v="21"/>
    <n v="4050850.957854406"/>
    <n v="4115664.5731800771"/>
    <n v="1928205.0559386979"/>
    <n v="3803749.0494252881"/>
    <n v="773712.53295019164"/>
    <n v="1652747.1908045979"/>
    <n v="5844227.4905118784"/>
    <n v="6359836.0038314182"/>
    <n v="12273522.94780443"/>
    <n v="12017740553.685829"/>
    <n v="5630358763.3409967"/>
    <n v="551976243.04896557"/>
    <n v="118610131.30126441"/>
    <n v="583114729.2768966"/>
    <n v="7421915663.0921583"/>
    <n v="10751606102.27668"/>
    <n v="3720876112.6476049"/>
    <n v="22"/>
    <n v="11"/>
    <n v="641330.00000000093"/>
    <n v="32118.30371567043"/>
    <n v="1"/>
    <n v="1"/>
    <n v="1"/>
    <n v="1"/>
    <n v="1"/>
    <n v="1"/>
    <n v="1"/>
    <n v="1"/>
  </r>
  <r>
    <x v="21"/>
    <x v="22"/>
    <n v="4039232.9501915709"/>
    <n v="4103860.677394636"/>
    <n v="1922674.8842911881"/>
    <n v="3792839.7402298851"/>
    <n v="771493.4934865901"/>
    <n v="1648007.043678161"/>
    <n v="5827466.0049685827"/>
    <n v="6866696.0153256701"/>
    <n v="11873165.6319711"/>
    <n v="11983273177.99234"/>
    <n v="5614210662.1302681"/>
    <n v="550393152.41241384"/>
    <n v="118269952.5514943"/>
    <n v="581442332.17724133"/>
    <n v="7400629302.7832127"/>
    <n v="10400893093.60668"/>
    <n v="4017418870.682415"/>
    <n v="22"/>
    <n v="11"/>
    <n v="644370.00000000047"/>
    <n v="32270.54927302097"/>
    <n v="1"/>
    <n v="1"/>
    <n v="1"/>
    <n v="1"/>
    <n v="1"/>
    <n v="1"/>
    <n v="1"/>
    <n v="1"/>
  </r>
  <r>
    <x v="21"/>
    <x v="23"/>
    <n v="4018118.3908045981"/>
    <n v="4082408.2850574721"/>
    <n v="1912624.354022989"/>
    <n v="3773013.168965518"/>
    <n v="767460.61264367821"/>
    <n v="1639392.3034482759"/>
    <n v="5797003.6923080469"/>
    <n v="6830801.264367817"/>
    <n v="11944994.59120575"/>
    <n v="11920632192.367821"/>
    <n v="5584863113.7471275"/>
    <n v="547516044.54413795"/>
    <n v="117651711.91827589"/>
    <n v="578402918.80241382"/>
    <n v="7361943485.7378807"/>
    <n v="10463815261.896231"/>
    <n v="3996418341.52914"/>
    <n v="22"/>
    <n v="11"/>
    <n v="646490"/>
    <n v="32376.720516962789"/>
    <n v="1"/>
    <n v="1"/>
    <n v="1"/>
    <n v="1"/>
    <n v="1"/>
    <n v="1"/>
    <n v="1"/>
    <n v="1"/>
  </r>
  <r>
    <x v="21"/>
    <x v="24"/>
    <n v="3995134.4827586212"/>
    <n v="4059056.6344827591"/>
    <n v="1901684.0137931041"/>
    <n v="3751431.2793103452"/>
    <n v="763070.68620689656"/>
    <n v="1630014.868965517"/>
    <n v="5763844.4404275864"/>
    <n v="6791728.6206896547"/>
    <n v="11845792.49542431"/>
    <n v="11852445372.689659"/>
    <n v="5552917320.2758627"/>
    <n v="544384215.86275864"/>
    <n v="116978736.1955172"/>
    <n v="575094415.11827588"/>
    <n v="7319832672.7506113"/>
    <n v="10376914225.99169"/>
    <n v="3973558559.2277598"/>
    <n v="22"/>
    <n v="11"/>
    <n v="660950.00000000058"/>
    <n v="33100.888529886892"/>
    <n v="1"/>
    <n v="1"/>
    <n v="1"/>
    <n v="1"/>
    <n v="1"/>
    <n v="1"/>
    <n v="1"/>
    <n v="1"/>
  </r>
  <r>
    <x v="21"/>
    <x v="25"/>
    <n v="3975027.5862068972"/>
    <n v="4038628.0275862068"/>
    <n v="1892113.131034483"/>
    <n v="3732550.9034482762"/>
    <n v="759230.26896551729"/>
    <n v="1621811.255172414"/>
    <n v="5734835.8990620701"/>
    <n v="6757546.8965517255"/>
    <n v="11665611.13702994"/>
    <n v="11792793840.551729"/>
    <n v="5524970342.6206903"/>
    <n v="541644413.94620693"/>
    <n v="116390000.2324138"/>
    <n v="572200053.49862063"/>
    <n v="7282993082.2531977"/>
    <n v="10219075356.038231"/>
    <n v="3953560250.9762092"/>
    <n v="22"/>
    <n v="11"/>
    <n v="675690.12057438062"/>
    <n v="33839.085198393797"/>
    <n v="1"/>
    <n v="1"/>
    <n v="1"/>
    <n v="1"/>
    <n v="1"/>
    <n v="1"/>
    <n v="1"/>
    <n v="1"/>
  </r>
  <r>
    <x v="21"/>
    <x v="26"/>
    <n v="3942922.222222222"/>
    <n v="4006008.9777777782"/>
    <n v="1876830.9777777779"/>
    <n v="3702403.9666666649"/>
    <n v="753098.14444444445"/>
    <n v="1608712.2666666659"/>
    <n v="5688516.9767555557"/>
    <n v="6702967.7777777761"/>
    <n v="11571390.736407431"/>
    <n v="11697546215.111111"/>
    <n v="5480346455.1111097"/>
    <n v="537269679.25999999"/>
    <n v="117483310.5333333"/>
    <n v="567578528.08999991"/>
    <n v="7224170058.0772238"/>
    <n v="10136538285.092911"/>
    <n v="3921628273.6149998"/>
    <n v="22"/>
    <n v="11"/>
    <n v="741712.59289438708"/>
    <n v="37888.45264510579"/>
    <n v="1"/>
    <n v="1"/>
    <n v="1"/>
    <n v="1"/>
    <n v="1"/>
    <n v="1"/>
    <n v="1"/>
    <n v="1"/>
  </r>
  <r>
    <x v="21"/>
    <x v="27"/>
    <n v="3876676.3327511838"/>
    <n v="3976823.8046805901"/>
    <n v="1941568.729986218"/>
    <n v="3647306.3163967379"/>
    <n v="901327.24736465001"/>
    <n v="1754196.040569911"/>
    <n v="5533037.9849368967"/>
    <n v="6978017.3989521293"/>
    <n v="11547631.95614299"/>
    <n v="11612325509.66732"/>
    <n v="5669380691.5597544"/>
    <n v="595621916.36015797"/>
    <n v="142950501.43203351"/>
    <n v="568450925.9420135"/>
    <n v="6512955390.7096272"/>
    <n v="9947130167.021574"/>
    <n v="3976893775.2907329"/>
    <n v="21.829999999999991"/>
    <n v="11"/>
    <n v="749140.78724685335"/>
    <n v="58133.93626337283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1"/>
    <x v="28"/>
    <n v="3811593.221149242"/>
    <n v="3947540.0460368982"/>
    <n v="2003627.5032507849"/>
    <n v="3593061.8764700182"/>
    <n v="1044376.542594892"/>
    <n v="1894361.830911173"/>
    <n v="5381247.9666128578"/>
    <n v="7242027.1201835573"/>
    <n v="11521555.57845648"/>
    <n v="11526816934.42774"/>
    <n v="5850592309.4922915"/>
    <n v="653758475.56117785"/>
    <n v="168353498.6662966"/>
    <n v="569176931.85161543"/>
    <n v="5834614091.4509315"/>
    <n v="9756453263.8369503"/>
    <n v="4017705512.8067999"/>
    <n v="21.670000000000009"/>
    <n v="11"/>
    <n v="755727.52290802414"/>
    <n v="78685.775869455174"/>
    <n v="1.033333333333333"/>
    <n v="1.033333333333333"/>
    <n v="1.033333333333333"/>
    <n v="1.033333333333333"/>
    <n v="1.033333333333333"/>
    <n v="1.033333333333333"/>
    <n v="1.033333333333333"/>
    <n v="1.033333333333333"/>
  </r>
  <r>
    <x v="21"/>
    <x v="29"/>
    <n v="3747152.9406925691"/>
    <n v="3917648.3994940808"/>
    <n v="2062807.6938512591"/>
    <n v="3539185.9524841309"/>
    <n v="1182226.752788506"/>
    <n v="2029083.317385026"/>
    <n v="5232366.9859595941"/>
    <n v="7494305.8813851373"/>
    <n v="11491720.59687678"/>
    <n v="11439533326.522711"/>
    <n v="6023398466.0456753"/>
    <n v="711546255.96984756"/>
    <n v="193648742.10675719"/>
    <n v="569685066.84160805"/>
    <n v="5187345330.8117142"/>
    <n v="9563409880.7208538"/>
    <n v="4044192033.2809238"/>
    <n v="21.5"/>
    <n v="11"/>
    <n v="760355.96911001985"/>
    <n v="99331.128821697115"/>
    <n v="1.05"/>
    <n v="1.05"/>
    <n v="1.05"/>
    <n v="1.05"/>
    <n v="1.05"/>
    <n v="1.05"/>
    <n v="1.05"/>
    <n v="1.05"/>
  </r>
  <r>
    <x v="21"/>
    <x v="30"/>
    <n v="3680190.0402006069"/>
    <n v="3883827.2224250408"/>
    <n v="2117336.0031287489"/>
    <n v="3482686.5080431742"/>
    <n v="1313827.8443516169"/>
    <n v="2156591.3635575562"/>
    <n v="5081994.0541932322"/>
    <n v="7728399.0844212733"/>
    <n v="11448364.79435274"/>
    <n v="11340775489.481119"/>
    <n v="6182621129.1359453"/>
    <n v="768264107.35374379"/>
    <n v="218620953.30010909"/>
    <n v="569488897.79521978"/>
    <n v="4566384291.4392443"/>
    <n v="9360183055.8627968"/>
    <n v="4053500794.8728542"/>
    <n v="21.33"/>
    <n v="11"/>
    <n v="762114.83714593749"/>
    <n v="119770.98829389121"/>
    <n v="1.066666666666666"/>
    <n v="1.066666666666666"/>
    <n v="1.066666666666666"/>
    <n v="1.066666666666666"/>
    <n v="1.066666666666666"/>
    <n v="1.066666666666666"/>
    <n v="1.066666666666666"/>
    <n v="1.066666666666666"/>
  </r>
  <r>
    <x v="21"/>
    <x v="31"/>
    <n v="3602489.6597805619"/>
    <n v="3837251.902609596"/>
    <n v="2162094.210811635"/>
    <n v="3415760.612415269"/>
    <n v="1435592.129422554"/>
    <n v="2271369.7304916452"/>
    <n v="4919029.1125864601"/>
    <n v="7925477.2515172372"/>
    <n v="11365238.54957539"/>
    <n v="11204775555.62002"/>
    <n v="6313315095.569972"/>
    <n v="821795764.55269265"/>
    <n v="242615069.87241149"/>
    <n v="567272443.70686579"/>
    <n v="3963203387.3014779"/>
    <n v="9126286555.3090363"/>
    <n v="4036866989.49404"/>
    <n v="21.17"/>
    <n v="11"/>
    <n v="759693.84836435795"/>
    <n v="139536.3994106747"/>
    <n v="1.083333333333333"/>
    <n v="1.083333333333333"/>
    <n v="1.083333333333333"/>
    <n v="1.083333333333333"/>
    <n v="1.083333333333333"/>
    <n v="1.083333333333333"/>
    <n v="1.083333333333333"/>
    <n v="1.083333333333333"/>
  </r>
  <r>
    <x v="21"/>
    <x v="32"/>
    <n v="3507535.6479738131"/>
    <n v="3770600.8215718502"/>
    <n v="2192209.7799836332"/>
    <n v="3332158.8655751222"/>
    <n v="1543315.6851084779"/>
    <n v="2367586.5623823241"/>
    <n v="4735173.1247646473"/>
    <n v="8067331.99033977"/>
    <n v="11220079.653273489"/>
    <n v="11010154398.989799"/>
    <n v="6401252557.5522079"/>
    <n v="869786194.38880026"/>
    <n v="264832971.5646148"/>
    <n v="561901949.50193274"/>
    <n v="3375394423.913198"/>
    <n v="8845910798.6408253"/>
    <n v="3986973150.411664"/>
    <n v="21"/>
    <n v="11"/>
    <n v="752038.29793688399"/>
    <n v="158073.141006038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2"/>
    <x v="0"/>
    <n v="8726088.345864661"/>
    <n v="7766218.6278195484"/>
    <n v="3926739.7556390981"/>
    <n v="6815074.9981202995"/>
    <n v="2356043.8533834592"/>
    <n v="3228652.687969924"/>
    <n v="12076443.787994361"/>
    <n v="666108.14542564389"/>
    <n v="0"/>
    <n v="22677358393.233082"/>
    <n v="11466080086.466169"/>
    <n v="1095966154.931391"/>
    <n v="352581962.65883452"/>
    <n v="1019875973.468703"/>
    <n v="15537854488.728239"/>
    <n v="0"/>
    <n v="476418280.73779178"/>
    <n v="20"/>
    <n v="11"/>
    <n v="280070"/>
    <n v="10802.56929072029"/>
    <n v="1"/>
    <n v="1"/>
    <n v="1"/>
    <n v="1"/>
    <n v="1"/>
    <n v="1"/>
    <n v="1"/>
    <n v="1"/>
  </r>
  <r>
    <x v="22"/>
    <x v="1"/>
    <n v="8718900"/>
    <n v="7759821"/>
    <n v="3923505"/>
    <n v="6809460.8999999994"/>
    <n v="2354103"/>
    <n v="3225993"/>
    <n v="12066495.498299999"/>
    <n v="711752.13478635729"/>
    <n v="0"/>
    <n v="22658677320"/>
    <n v="11456634600"/>
    <n v="1095063323.8499999"/>
    <n v="352291513.94999993"/>
    <n v="1019035823.6849999"/>
    <n v="12437660899.827709"/>
    <n v="0"/>
    <n v="509064077.19979072"/>
    <n v="20"/>
    <n v="11"/>
    <n v="282040"/>
    <n v="10793.670388805611"/>
    <n v="1"/>
    <n v="1"/>
    <n v="1"/>
    <n v="1"/>
    <n v="1"/>
    <n v="1"/>
    <n v="1"/>
    <n v="1"/>
  </r>
  <r>
    <x v="22"/>
    <x v="2"/>
    <n v="8575201.1278195493"/>
    <n v="7631929.0037593991"/>
    <n v="3858840.5075187972"/>
    <n v="6697232.0808270676"/>
    <n v="2315304.3045112779"/>
    <n v="3172824.4172932329"/>
    <n v="11867623.875242479"/>
    <n v="743446.22284785158"/>
    <n v="0"/>
    <n v="22285232690.97744"/>
    <n v="11267814281.954889"/>
    <n v="1077015248.4501879"/>
    <n v="346485289.17011279"/>
    <n v="1002240780.895771"/>
    <n v="12232671985.644939"/>
    <n v="0"/>
    <n v="531732532.83646601"/>
    <n v="20"/>
    <n v="11"/>
    <n v="284010"/>
    <n v="10615.776587803321"/>
    <n v="1"/>
    <n v="1"/>
    <n v="1"/>
    <n v="1"/>
    <n v="1"/>
    <n v="1"/>
    <n v="1"/>
    <n v="1"/>
  </r>
  <r>
    <x v="22"/>
    <x v="3"/>
    <n v="8563358.2706766911"/>
    <n v="7621388.8609022554"/>
    <n v="3853511.2218045108"/>
    <n v="6687982.8093984947"/>
    <n v="2312106.733082707"/>
    <n v="3168442.5601503761"/>
    <n v="11851233.988628199"/>
    <n v="783076.82883858401"/>
    <n v="804.19584125116432"/>
    <n v="22254455473.834591"/>
    <n v="11252252767.66917"/>
    <n v="1075527827.043045"/>
    <n v="346006772.60582697"/>
    <n v="1000856627.4264849"/>
    <n v="12215777946.118401"/>
    <n v="704475.55693601992"/>
    <n v="560077397.40592229"/>
    <n v="20"/>
    <n v="11"/>
    <n v="285980"/>
    <n v="10601.11557592548"/>
    <n v="1"/>
    <n v="1"/>
    <n v="1"/>
    <n v="1"/>
    <n v="1"/>
    <n v="1"/>
    <n v="1"/>
    <n v="1"/>
  </r>
  <r>
    <x v="22"/>
    <x v="4"/>
    <n v="8551889.8496240601"/>
    <n v="7611181.9661654131"/>
    <n v="3848350.4323308272"/>
    <n v="6679025.9725563899"/>
    <n v="2309010.2593984958"/>
    <n v="3164199.2443609019"/>
    <n v="11835362.301717671"/>
    <n v="819246.46528096206"/>
    <n v="2802.6686737009709"/>
    <n v="22224651341.203011"/>
    <n v="11237183262.406019"/>
    <n v="1074087433.4983079"/>
    <n v="345543385.31898493"/>
    <n v="999516236.79306364"/>
    <n v="12199418046.1185"/>
    <n v="2455137.758162051"/>
    <n v="585946884.40608132"/>
    <n v="20"/>
    <n v="11"/>
    <n v="287950"/>
    <n v="10586.918101849369"/>
    <n v="1"/>
    <n v="1"/>
    <n v="1"/>
    <n v="1"/>
    <n v="1"/>
    <n v="1"/>
    <n v="1"/>
    <n v="1"/>
  </r>
  <r>
    <x v="22"/>
    <x v="5"/>
    <n v="8538493.9849624056"/>
    <n v="7599259.6466165408"/>
    <n v="3842322.2932330831"/>
    <n v="6668563.8022556379"/>
    <n v="2305393.3759398502"/>
    <n v="3159242.7744360901"/>
    <n v="11816823.13500677"/>
    <n v="851105.21710677876"/>
    <n v="9204.2177907998994"/>
    <n v="22189838168.1203"/>
    <n v="11219581096.240601"/>
    <n v="1072404959.782331"/>
    <n v="345002118.70939839"/>
    <n v="997950573.00755608"/>
    <n v="12180308614.63957"/>
    <n v="8062894.7847407116"/>
    <n v="608733111.95117283"/>
    <n v="20"/>
    <n v="11"/>
    <n v="289920"/>
    <n v="10570.33452505288"/>
    <n v="1"/>
    <n v="1"/>
    <n v="1"/>
    <n v="1"/>
    <n v="1"/>
    <n v="1"/>
    <n v="1"/>
    <n v="1"/>
  </r>
  <r>
    <x v="22"/>
    <x v="6"/>
    <n v="8517347.7443609014"/>
    <n v="7580439.4924812028"/>
    <n v="3832806.4849624061"/>
    <n v="6652048.5883458629"/>
    <n v="2299683.8909774441"/>
    <n v="3151418.6654135329"/>
    <n v="11787557.85876504"/>
    <n v="877471.33401274972"/>
    <n v="17334.11895659364"/>
    <n v="22134883318.045109"/>
    <n v="11191794936.090231"/>
    <n v="1069749065.974624"/>
    <n v="344147694.28477442"/>
    <n v="995479071.24595821"/>
    <n v="12150143138.500641"/>
    <n v="15184688.20597603"/>
    <n v="627590860.76018584"/>
    <n v="20"/>
    <n v="11"/>
    <n v="291890"/>
    <n v="10544.1562742397"/>
    <n v="1"/>
    <n v="1"/>
    <n v="1"/>
    <n v="1"/>
    <n v="1"/>
    <n v="1"/>
    <n v="1"/>
    <n v="1"/>
  </r>
  <r>
    <x v="22"/>
    <x v="7"/>
    <n v="8489421.804511277"/>
    <n v="7555585.4060150366"/>
    <n v="3820239.8120300751"/>
    <n v="6630238.4293233063"/>
    <n v="2292143.8872180451"/>
    <n v="3141086.0676691718"/>
    <n v="11748909.83808797"/>
    <n v="897903.94360814814"/>
    <n v="205825.14747020861"/>
    <n v="22062309385.563911"/>
    <n v="11155100251.127819"/>
    <n v="1066241665.6703"/>
    <n v="343019332.72218043"/>
    <n v="992215180.94823265"/>
    <n v="12110306304.70755"/>
    <n v="180302829.1839028"/>
    <n v="642204807.16104519"/>
    <n v="20"/>
    <n v="11"/>
    <n v="293860.00000000012"/>
    <n v="10509.585010658921"/>
    <n v="1"/>
    <n v="1"/>
    <n v="1"/>
    <n v="1"/>
    <n v="1"/>
    <n v="1"/>
    <n v="1"/>
    <n v="1"/>
  </r>
  <r>
    <x v="22"/>
    <x v="8"/>
    <n v="8468456.0150375944"/>
    <n v="7536925.8533834592"/>
    <n v="3810805.2067669169"/>
    <n v="6613864.1477443604"/>
    <n v="2286483.1240601512"/>
    <n v="3133328.7255639099"/>
    <n v="11719894.296643229"/>
    <n v="913471.74169385317"/>
    <n v="661919.67389892053"/>
    <n v="22007823491.8797"/>
    <n v="11127551203.759399"/>
    <n v="1063608435.892669"/>
    <n v="342172199.51560152"/>
    <n v="989764769.70994341"/>
    <n v="12080398245.207979"/>
    <n v="579841634.33545434"/>
    <n v="653339310.84456551"/>
    <n v="20"/>
    <n v="11"/>
    <n v="295830"/>
    <n v="10483.630151557431"/>
    <n v="1"/>
    <n v="1"/>
    <n v="1"/>
    <n v="1"/>
    <n v="1"/>
    <n v="1"/>
    <n v="1"/>
    <n v="1"/>
  </r>
  <r>
    <x v="22"/>
    <x v="9"/>
    <n v="8454359.0225563906"/>
    <n v="7524379.5300751878"/>
    <n v="3804461.5601503761"/>
    <n v="6602854.3966165399"/>
    <n v="2282676.9360902258"/>
    <n v="3128112.8383458639"/>
    <n v="11700384.80618985"/>
    <n v="923943.92557499988"/>
    <n v="1403688.189524787"/>
    <n v="21971188227.81955"/>
    <n v="11109027755.639099"/>
    <n v="1061837902.976504"/>
    <n v="341602603.48590219"/>
    <n v="988117160.45366502"/>
    <n v="12060288642.828251"/>
    <n v="1229630854.0237131"/>
    <n v="660829295.57825744"/>
    <n v="20"/>
    <n v="11"/>
    <n v="297800"/>
    <n v="10466.178604881179"/>
    <n v="1"/>
    <n v="1"/>
    <n v="1"/>
    <n v="1"/>
    <n v="1"/>
    <n v="1"/>
    <n v="1"/>
    <n v="1"/>
  </r>
  <r>
    <x v="22"/>
    <x v="10"/>
    <n v="8441911.6541353371"/>
    <n v="7513301.3721804498"/>
    <n v="3798860.2443609019"/>
    <n v="6593133.0018796977"/>
    <n v="2279316.1466165408"/>
    <n v="3123507.3120300751"/>
    <n v="11683158.30800564"/>
    <n v="928610.28195488709"/>
    <n v="2636073.527027979"/>
    <n v="21938840006.766911"/>
    <n v="11092671913.533831"/>
    <n v="1060274557.068609"/>
    <n v="341099661.34116542"/>
    <n v="986662353.73129666"/>
    <n v="12042532257.559891"/>
    <n v="2309200409.6765099"/>
    <n v="664166797.9028914"/>
    <n v="20"/>
    <n v="11"/>
    <n v="299770.00000000012"/>
    <n v="10450.76923076921"/>
    <n v="1"/>
    <n v="1"/>
    <n v="1"/>
    <n v="1"/>
    <n v="1"/>
    <n v="1"/>
    <n v="1"/>
    <n v="1"/>
  </r>
  <r>
    <x v="22"/>
    <x v="11"/>
    <n v="8432502.6315789465"/>
    <n v="7504927.3421052629"/>
    <n v="3794626.1842105258"/>
    <n v="6585784.5552631561"/>
    <n v="2276775.710526315"/>
    <n v="3120025.9736842099"/>
    <n v="11670136.71946579"/>
    <n v="1011900.3157894741"/>
    <n v="4129662.6957773692"/>
    <n v="21914387838.947369"/>
    <n v="11080308457.894739"/>
    <n v="1059092816.767105"/>
    <n v="340719485.08026308"/>
    <n v="985562658.69513118"/>
    <n v="12029110124.956551"/>
    <n v="3617584521.5009761"/>
    <n v="723738047.69853842"/>
    <n v="20"/>
    <n v="11"/>
    <n v="301740"/>
    <n v="11605.384615384621"/>
    <n v="1"/>
    <n v="1"/>
    <n v="1"/>
    <n v="1"/>
    <n v="1"/>
    <n v="1"/>
    <n v="1"/>
    <n v="1"/>
  </r>
  <r>
    <x v="22"/>
    <x v="12"/>
    <n v="8208076.3157894732"/>
    <n v="7305187.921052631"/>
    <n v="3693634.3421052629"/>
    <n v="6410507.6026315782"/>
    <n v="2216180.6052631582"/>
    <n v="3036988.2368421052"/>
    <n v="11359542.593007891"/>
    <n v="2216180.6052631582"/>
    <n v="5441532.1867110077"/>
    <n v="21331148729.473679"/>
    <n v="10785412278.947371"/>
    <n v="1030905656.996053"/>
    <n v="331651427.57763147"/>
    <n v="959332462.73381555"/>
    <n v="11708962123.16881"/>
    <n v="4766782195.5588427"/>
    <n v="1585071374.6928229"/>
    <n v="20"/>
    <n v="11"/>
    <n v="303710"/>
    <n v="11681.153846153869"/>
    <n v="1"/>
    <n v="1"/>
    <n v="1"/>
    <n v="1"/>
    <n v="1"/>
    <n v="1"/>
    <n v="1"/>
    <n v="1"/>
  </r>
  <r>
    <x v="22"/>
    <x v="13"/>
    <n v="8130642.4812030084"/>
    <n v="7236271.808270677"/>
    <n v="3658789.116541354"/>
    <n v="6350031.7778195478"/>
    <n v="2195273.4699248122"/>
    <n v="3008337.7180451131"/>
    <n v="11252378.26993346"/>
    <n v="2601805.593984962"/>
    <n v="7560229.9884283505"/>
    <n v="21129913680.150379"/>
    <n v="10683664220.300751"/>
    <n v="1021180238.390414"/>
    <n v="328522674.77424812"/>
    <n v="950282255.55069518"/>
    <n v="11598501425.516609"/>
    <n v="6622761469.8632355"/>
    <n v="1860880633.8919821"/>
    <n v="20"/>
    <n v="11"/>
    <n v="305830"/>
    <n v="11762.69230769233"/>
    <n v="1"/>
    <n v="1"/>
    <n v="1"/>
    <n v="1"/>
    <n v="1"/>
    <n v="1"/>
    <n v="1"/>
    <n v="1"/>
  </r>
  <r>
    <x v="22"/>
    <x v="14"/>
    <n v="8090654.8872180451"/>
    <n v="7200682.8496240601"/>
    <n v="3640794.6992481202"/>
    <n v="6318801.4669172922"/>
    <n v="2184476.8195488718"/>
    <n v="2993542.308270677"/>
    <n v="11197037.559200751"/>
    <n v="2993542.308270677"/>
    <n v="11120098.22863733"/>
    <n v="21025993920.90226"/>
    <n v="10631120521.80451"/>
    <n v="1016157936.5424809"/>
    <n v="326906956.04548872"/>
    <n v="945608639.52417266"/>
    <n v="11541458434.521761"/>
    <n v="9741206048.2863026"/>
    <n v="2141061161.939142"/>
    <n v="20"/>
    <n v="11"/>
    <n v="308350"/>
    <n v="11859.615384615399"/>
    <n v="1"/>
    <n v="1"/>
    <n v="1"/>
    <n v="1"/>
    <n v="1"/>
    <n v="1"/>
    <n v="1"/>
    <n v="1"/>
  </r>
  <r>
    <x v="22"/>
    <x v="15"/>
    <n v="8038478.9473684207"/>
    <n v="7154246.2631578948"/>
    <n v="3617315.5263157892"/>
    <n v="6278052.0578947356"/>
    <n v="2170389.3157894742"/>
    <n v="2974237.210526315"/>
    <n v="11124828.82377368"/>
    <n v="3456545.9473684211"/>
    <n v="14726321.17099444"/>
    <n v="20890399088.421051"/>
    <n v="10562561336.8421"/>
    <n v="1009604821.113158"/>
    <n v="324798761.10789472"/>
    <n v="939510490.46394706"/>
    <n v="11467028558.39296"/>
    <n v="12900257345.79113"/>
    <n v="2472213692.09374"/>
    <n v="20"/>
    <n v="11"/>
    <n v="310519.99999999988"/>
    <n v="11943.076923076909"/>
    <n v="1"/>
    <n v="1"/>
    <n v="1"/>
    <n v="1"/>
    <n v="1"/>
    <n v="1"/>
    <n v="1"/>
    <n v="1"/>
  </r>
  <r>
    <x v="22"/>
    <x v="16"/>
    <n v="7991359.3984962404"/>
    <n v="7112309.8646616545"/>
    <n v="3596111.729323308"/>
    <n v="6241251.690225563"/>
    <n v="2157667.037593985"/>
    <n v="2956802.9774436089"/>
    <n v="11059617.865470679"/>
    <n v="3915766.1052631582"/>
    <n v="17637034.070754349"/>
    <n v="20767944804.812031"/>
    <n v="10500646249.62406"/>
    <n v="1003686770.693233"/>
    <n v="322894872.1759398"/>
    <n v="934003315.44225538"/>
    <n v="11399811711.01255"/>
    <n v="15450041845.98081"/>
    <n v="2800660175.7567592"/>
    <n v="20"/>
    <n v="11"/>
    <n v="313950"/>
    <n v="12075.000000000009"/>
    <n v="1"/>
    <n v="1"/>
    <n v="1"/>
    <n v="1"/>
    <n v="1"/>
    <n v="1"/>
    <n v="1"/>
    <n v="1"/>
  </r>
  <r>
    <x v="22"/>
    <x v="17"/>
    <n v="7943798.1203007512"/>
    <n v="7069980.3270676685"/>
    <n v="3574709.154135338"/>
    <n v="6204106.3319548862"/>
    <n v="2144825.4924812028"/>
    <n v="2939205.3045112779"/>
    <n v="10993795.57719586"/>
    <n v="5084030.7969924808"/>
    <n v="22525284.276960298"/>
    <n v="20644342555.03759"/>
    <n v="10438150730.07519"/>
    <n v="997713240.61635327"/>
    <n v="320973134.94981188"/>
    <n v="928444512.57704854"/>
    <n v="11331964729.15041"/>
    <n v="19732149026.617229"/>
    <n v="3636234188.3289871"/>
    <n v="20"/>
    <n v="11"/>
    <n v="317230"/>
    <n v="12201.153846153869"/>
    <n v="1"/>
    <n v="1"/>
    <n v="1"/>
    <n v="1"/>
    <n v="1"/>
    <n v="1"/>
    <n v="1"/>
    <n v="1"/>
  </r>
  <r>
    <x v="22"/>
    <x v="18"/>
    <n v="7757691.729323308"/>
    <n v="6904345.6390977446"/>
    <n v="3490961.2781954892"/>
    <n v="6058757.2406015033"/>
    <n v="2094576.766917293"/>
    <n v="2870345.9398496239"/>
    <n v="10736234.195721811"/>
    <n v="6283730.3007518798"/>
    <n v="26585857.376774181"/>
    <n v="20160689266.165409"/>
    <n v="10193606932.33083"/>
    <n v="974338929.28195477"/>
    <n v="313453413.16917288"/>
    <n v="906693021.05601478"/>
    <n v="11066480759.582199"/>
    <n v="23289211062.05418"/>
    <n v="4494291215.416996"/>
    <n v="20"/>
    <n v="11"/>
    <n v="321410"/>
    <n v="12361.92307692308"/>
    <n v="1"/>
    <n v="1"/>
    <n v="1"/>
    <n v="1"/>
    <n v="1"/>
    <n v="1"/>
    <n v="1"/>
    <n v="1"/>
  </r>
  <r>
    <x v="22"/>
    <x v="19"/>
    <n v="7684319.5488721803"/>
    <n v="6839044.3984962404"/>
    <n v="3457943.7969924812"/>
    <n v="6001453.5676691718"/>
    <n v="2074766.278195489"/>
    <n v="2843198.233082707"/>
    <n v="10634690.98670301"/>
    <n v="6608514.8120300751"/>
    <n v="27203698.491330411"/>
    <n v="19970009643.60902"/>
    <n v="10097195887.21804"/>
    <n v="965123640.21992469"/>
    <n v="310488773.53195482"/>
    <n v="898117526.40169144"/>
    <n v="10961814081.453991"/>
    <n v="23830439878.405441"/>
    <n v="4726585745.2707729"/>
    <n v="20"/>
    <n v="11"/>
    <n v="328100"/>
    <n v="12619.2307692308"/>
    <n v="1"/>
    <n v="1"/>
    <n v="1"/>
    <n v="1"/>
    <n v="1"/>
    <n v="1"/>
    <n v="1"/>
    <n v="1"/>
  </r>
  <r>
    <x v="22"/>
    <x v="20"/>
    <n v="7629580.07518797"/>
    <n v="6790326.266917293"/>
    <n v="3433311.0338345859"/>
    <n v="5958702.0387218036"/>
    <n v="2059986.6203007521"/>
    <n v="2822944.6278195488"/>
    <n v="10558934.456316169"/>
    <n v="6866622.0676691728"/>
    <n v="26368635.269820981"/>
    <n v="19827752699.398491"/>
    <n v="10025268218.796989"/>
    <n v="958248553.91334581"/>
    <n v="308276997.7280075"/>
    <n v="891719760.09471774"/>
    <n v="10883727280.19245"/>
    <n v="23098924496.363178"/>
    <n v="4911190926.6095371"/>
    <n v="20"/>
    <n v="11"/>
    <n v="332420"/>
    <n v="12785.384615384661"/>
    <n v="1"/>
    <n v="1"/>
    <n v="1"/>
    <n v="1"/>
    <n v="1"/>
    <n v="1"/>
    <n v="1"/>
    <n v="1"/>
  </r>
  <r>
    <x v="22"/>
    <x v="21"/>
    <n v="7593631.2030075183"/>
    <n v="6765925.401879698"/>
    <n v="3417134.0413533831"/>
    <n v="6143247.6432330823"/>
    <n v="2050280.42481203"/>
    <n v="2809643.5451127822"/>
    <n v="9504211.5945778191"/>
    <n v="7365822.266917293"/>
    <n v="24994264.643149201"/>
    <n v="19756502173.48872"/>
    <n v="9978031400.7518787"/>
    <n v="953733501.38853371"/>
    <n v="306824465.57312018"/>
    <n v="919337009.80983067"/>
    <n v="9796561143.2270298"/>
    <n v="21894975827.398701"/>
    <n v="5268232200.3170967"/>
    <n v="20"/>
    <n v="11"/>
    <n v="346789.99999999878"/>
    <n v="13338.07692307692"/>
    <n v="1"/>
    <n v="1"/>
    <n v="1"/>
    <n v="1"/>
    <n v="1"/>
    <n v="1"/>
    <n v="1"/>
    <n v="1"/>
  </r>
  <r>
    <x v="22"/>
    <x v="22"/>
    <n v="7554885.7142857136"/>
    <n v="7554885.7142857136"/>
    <n v="3399698.5714285709"/>
    <n v="6255445.3714285707"/>
    <n v="2039819.142857143"/>
    <n v="2795307.7142857141"/>
    <n v="10493826.91577143"/>
    <n v="8083727.7142857136"/>
    <n v="23986621.831852239"/>
    <n v="22060266285.714279"/>
    <n v="9927119828.5714283"/>
    <n v="948867203.61428559"/>
    <n v="305258934.72857141"/>
    <n v="936127399.8342855"/>
    <n v="10816617031.70055"/>
    <n v="21012280724.70256"/>
    <n v="5781697290.5075274"/>
    <n v="20"/>
    <n v="11"/>
    <n v="350620.00000000017"/>
    <n v="13485.384615384661"/>
    <n v="1"/>
    <n v="1"/>
    <n v="1"/>
    <n v="1"/>
    <n v="1"/>
    <n v="1"/>
    <n v="1"/>
    <n v="1"/>
  </r>
  <r>
    <x v="22"/>
    <x v="23"/>
    <n v="7526343.6090225559"/>
    <n v="7526343.6090225559"/>
    <n v="3386854.6240601498"/>
    <n v="6284496.9135338338"/>
    <n v="2032112.7744360899"/>
    <n v="2784747.135338346"/>
    <n v="10875777.25265865"/>
    <n v="8053187.6616541352"/>
    <n v="23679902.070940021"/>
    <n v="21976923338.34586"/>
    <n v="9889615502.2556381"/>
    <n v="945282415.09060133"/>
    <n v="304105676.69436091"/>
    <n v="940474963.11033809"/>
    <n v="11210316160.95042"/>
    <n v="20743594214.143459"/>
    <n v="5759854231.7365208"/>
    <n v="20"/>
    <n v="11"/>
    <n v="354609.99999999983"/>
    <n v="13638.846153846191"/>
    <n v="1"/>
    <n v="1"/>
    <n v="1"/>
    <n v="1"/>
    <n v="1"/>
    <n v="1"/>
    <n v="1"/>
    <n v="1"/>
  </r>
  <r>
    <x v="22"/>
    <x v="24"/>
    <n v="7498989.0977443606"/>
    <n v="7498989.0977443606"/>
    <n v="3374545.093984962"/>
    <n v="6336645.787593984"/>
    <n v="2024727.056390977"/>
    <n v="2774625.9661654131"/>
    <n v="10679047.90947932"/>
    <n v="8023918.3345864667"/>
    <n v="23303890.662039191"/>
    <n v="21897048165.413528"/>
    <n v="9853671674.4360905"/>
    <n v="941846784.21484947"/>
    <n v="303000403.98890972"/>
    <n v="948279042.11343956"/>
    <n v="11007535423.1749"/>
    <n v="20414208219.946331"/>
    <n v="5738920029.7218914"/>
    <n v="20"/>
    <n v="11"/>
    <n v="358809.99999999843"/>
    <n v="13800.384615384601"/>
    <n v="1"/>
    <n v="1"/>
    <n v="1"/>
    <n v="1"/>
    <n v="1"/>
    <n v="1"/>
    <n v="1"/>
    <n v="1"/>
  </r>
  <r>
    <x v="22"/>
    <x v="25"/>
    <n v="7470168.0451127812"/>
    <n v="7470168.0451127812"/>
    <n v="3361575.6203007521"/>
    <n v="6327232.3342105253"/>
    <n v="2016945.3721804509"/>
    <n v="2763962.1766917291"/>
    <n v="10868444.60101917"/>
    <n v="7993079.8082706761"/>
    <n v="23113051.18913326"/>
    <n v="21812890691.729321"/>
    <n v="9815800811.2781944"/>
    <n v="938226960.87800741"/>
    <n v="301835874.94680452"/>
    <n v="946870318.814605"/>
    <n v="11202757956.94652"/>
    <n v="20247032841.680729"/>
    <n v="5716863494.6250744"/>
    <n v="20"/>
    <n v="11"/>
    <n v="362898.71195090731"/>
    <n v="13957.64276734263"/>
    <n v="1"/>
    <n v="1"/>
    <n v="1"/>
    <n v="1"/>
    <n v="1"/>
    <n v="1"/>
    <n v="1"/>
    <n v="1"/>
  </r>
  <r>
    <x v="22"/>
    <x v="26"/>
    <n v="7342342.4812030066"/>
    <n v="7342342.4812030066"/>
    <n v="3304054.116541354"/>
    <n v="6218964.0815789467"/>
    <n v="1982432.469924812"/>
    <n v="2716666.7180451122"/>
    <n v="10682469.52635451"/>
    <n v="7856306.454887216"/>
    <n v="22717552.883862931"/>
    <n v="21439640045.112782"/>
    <n v="9647838020.3007507"/>
    <n v="922172517.44041312"/>
    <n v="309259465.30827057"/>
    <n v="930667974.80828905"/>
    <n v="11011062288.98517"/>
    <n v="19900576326.263931"/>
    <n v="5619039550.6946898"/>
    <n v="20"/>
    <n v="11"/>
    <n v="386901.17539555067"/>
    <n v="15178.430727056269"/>
    <n v="1"/>
    <n v="1"/>
    <n v="1"/>
    <n v="1"/>
    <n v="1"/>
    <n v="1"/>
    <n v="1"/>
    <n v="1"/>
  </r>
  <r>
    <x v="22"/>
    <x v="27"/>
    <n v="7105494.4021263625"/>
    <n v="7194313.0821529431"/>
    <n v="3404716.0676855491"/>
    <n v="6140331.412504199"/>
    <n v="2119805.8299676981"/>
    <n v="2990228.8942281771"/>
    <n v="10213633.054712489"/>
    <n v="9059505.3627111092"/>
    <n v="22314504.79713222"/>
    <n v="21007394199.886589"/>
    <n v="9941770917.6418018"/>
    <n v="1031950418.114851"/>
    <n v="336201204.63287711"/>
    <n v="934215605.81260729"/>
    <n v="9986608551.5847931"/>
    <n v="19221714432.249691"/>
    <n v="6145885744.6945381"/>
    <n v="19.829999999999998"/>
    <n v="11"/>
    <n v="401386.50914518337"/>
    <n v="26050.44758180225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2"/>
    <x v="28"/>
    <n v="6867134.388137213"/>
    <n v="7038812.7478406429"/>
    <n v="3490793.313969749"/>
    <n v="6052234.4407449299"/>
    <n v="2243263.9001248218"/>
    <n v="3238998.3864047192"/>
    <n v="9750932.537360331"/>
    <n v="10163358.894443071"/>
    <n v="21884653.799950019"/>
    <n v="20553333223.694679"/>
    <n v="10193116476.79167"/>
    <n v="1136127269.007251"/>
    <n v="361614140.70012128"/>
    <n v="935907446.85939431"/>
    <n v="9017514286.0400124"/>
    <n v="18531924837.79768"/>
    <n v="6520354928.9944248"/>
    <n v="19.670000000000002"/>
    <n v="11"/>
    <n v="408632.02096376062"/>
    <n v="37010.430803335526"/>
    <n v="1.033333333333333"/>
    <n v="1.033333333333333"/>
    <n v="1.033333333333333"/>
    <n v="1.033333333333333"/>
    <n v="1.033333333333333"/>
    <n v="1.033333333333333"/>
    <n v="1.033333333333333"/>
    <n v="1.033333333333333"/>
  </r>
  <r>
    <x v="22"/>
    <x v="29"/>
    <n v="6666450.464538605"/>
    <n v="6916442.3569588028"/>
    <n v="3583217.1246895008"/>
    <n v="5989805.7423879365"/>
    <n v="2366589.914911204"/>
    <n v="3483220.3677214212"/>
    <n v="9349406.7859201841"/>
    <n v="11232969.03274755"/>
    <n v="21554495.207064979"/>
    <n v="20196011682.319698"/>
    <n v="10462994004.09334"/>
    <n v="1241498111.5141881"/>
    <n v="387647428.0624553"/>
    <n v="941193150.81577206"/>
    <n v="8150786786.5835485"/>
    <n v="17937650911.319469"/>
    <n v="6792793918.4624043"/>
    <n v="19.5"/>
    <n v="11"/>
    <n v="413911.17388036312"/>
    <n v="48113.830834880231"/>
    <n v="1.05"/>
    <n v="1.05"/>
    <n v="1.05"/>
    <n v="1.05"/>
    <n v="1.05"/>
    <n v="1.05"/>
    <n v="1.05"/>
    <n v="1.05"/>
  </r>
  <r>
    <x v="22"/>
    <x v="30"/>
    <n v="6493938.1025561448"/>
    <n v="6818635.0076839495"/>
    <n v="3679898.2581151491"/>
    <n v="5946282.6559072426"/>
    <n v="2489342.9393131882"/>
    <n v="3723191.1787988562"/>
    <n v="8993915.9478352871"/>
    <n v="12273543.013831111"/>
    <n v="21298102.833782699"/>
    <n v="19910414222.43713"/>
    <n v="10745302913.69623"/>
    <n v="1348093062.01949"/>
    <n v="414226665.10171461"/>
    <n v="949185279.42028677"/>
    <n v="7364304885.0859814"/>
    <n v="17413328876.90073"/>
    <n v="6969943960.7395077"/>
    <n v="19.329999999999991"/>
    <n v="11"/>
    <n v="418353.69081319118"/>
    <n v="59369.537694894287"/>
    <n v="1.066666666666666"/>
    <n v="1.066666666666666"/>
    <n v="1.066666666666666"/>
    <n v="1.066666666666666"/>
    <n v="1.066666666666666"/>
    <n v="1.066666666666666"/>
    <n v="1.066666666666666"/>
    <n v="1.066666666666666"/>
  </r>
  <r>
    <x v="22"/>
    <x v="31"/>
    <n v="6339554.6855444228"/>
    <n v="6735776.8533909488"/>
    <n v="3777318.0001368858"/>
    <n v="5913747.9291653568"/>
    <n v="2609783.345549121"/>
    <n v="3956938.7162273088"/>
    <n v="8669249.1089390591"/>
    <n v="13281367.06621556"/>
    <n v="21085996.313509561"/>
    <n v="19668468411.901569"/>
    <n v="11029768560.3997"/>
    <n v="1455114751.1586399"/>
    <n v="441053385.3978014"/>
    <n v="958741742.39956176"/>
    <n v="6639101890.3990097"/>
    <n v="16932055039.748171"/>
    <n v="7053041571.5551233"/>
    <n v="19.170000000000002"/>
    <n v="11"/>
    <n v="422406.51858125639"/>
    <n v="70788.02163216639"/>
    <n v="1.083333333333333"/>
    <n v="1.083333333333333"/>
    <n v="1.083333333333333"/>
    <n v="1.083333333333333"/>
    <n v="1.083333333333333"/>
    <n v="1.083333333333333"/>
    <n v="1.083333333333333"/>
    <n v="1.083333333333333"/>
  </r>
  <r>
    <x v="22"/>
    <x v="32"/>
    <n v="6199800.5710642654"/>
    <n v="6664785.6138940863"/>
    <n v="3874875.3569151671"/>
    <n v="5889810.5425110506"/>
    <n v="2727912.251268276"/>
    <n v="4184865.3854683791"/>
    <n v="8369730.7709367573"/>
    <n v="14259541.313447811"/>
    <n v="20908897.194105361"/>
    <n v="19461173992.570728"/>
    <n v="11314636042.192289"/>
    <n v="1562607810.6069651"/>
    <n v="468109742.31763601"/>
    <n v="969551162.45545626"/>
    <n v="5966232243.1513643"/>
    <n v="16484574547.83267"/>
    <n v="7047237974.3365269"/>
    <n v="19"/>
    <n v="11"/>
    <n v="426290.11871479999"/>
    <n v="82381.877103539024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3"/>
    <x v="0"/>
    <n v="1804663.13993174"/>
    <n v="1840756.4027303751"/>
    <n v="689381.31945392489"/>
    <n v="1250631.555972696"/>
    <n v="487259.04778156988"/>
    <n v="667725.361774744"/>
    <n v="1794737.492662116"/>
    <n v="488419.74063460022"/>
    <n v="0"/>
    <n v="5375008695.9726963"/>
    <n v="2012993452.8054609"/>
    <n v="226659374.0544368"/>
    <n v="72918316.500511929"/>
    <n v="187157012.35131389"/>
    <n v="1870251072.665874"/>
    <n v="0"/>
    <n v="240307823.9569025"/>
    <n v="20"/>
    <n v="11"/>
    <n v="134120"/>
    <n v="972.19258304426432"/>
    <n v="1"/>
    <n v="1"/>
    <n v="1"/>
    <n v="1"/>
    <n v="1"/>
    <n v="1"/>
    <n v="1"/>
    <n v="1"/>
  </r>
  <r>
    <x v="23"/>
    <x v="1"/>
    <n v="1812529.351535836"/>
    <n v="1848779.9385665529"/>
    <n v="692386.21228668932"/>
    <n v="1256082.840614334"/>
    <n v="489382.92491467582"/>
    <n v="670635.8600682593"/>
    <n v="1802560.4401023891"/>
    <n v="524594.88506602636"/>
    <n v="122.6893890277881"/>
    <n v="5398437420.6143341"/>
    <n v="2021767739.8771329"/>
    <n v="227647342.70017061"/>
    <n v="73236154.713481218"/>
    <n v="187972797.09793511"/>
    <n v="1720718187.5869401"/>
    <n v="107475.90478834241"/>
    <n v="258106388.42185989"/>
    <n v="20"/>
    <n v="11"/>
    <n v="136200"/>
    <n v="976.43020080734868"/>
    <n v="1"/>
    <n v="1"/>
    <n v="1"/>
    <n v="1"/>
    <n v="1"/>
    <n v="1"/>
    <n v="1"/>
    <n v="1"/>
  </r>
  <r>
    <x v="23"/>
    <x v="2"/>
    <n v="1807466.552901024"/>
    <n v="1843615.883959044"/>
    <n v="690452.22320819111"/>
    <n v="1252574.3211604089"/>
    <n v="488015.96928327653"/>
    <n v="668762.62457337882"/>
    <n v="1797525.486860068"/>
    <n v="555581.0645593059"/>
    <n v="1574.3550091100551"/>
    <n v="5383358381.160409"/>
    <n v="2016120491.7679181"/>
    <n v="227011472.9114334"/>
    <n v="73031589.803242311"/>
    <n v="187447747.16165519"/>
    <n v="1715911838.004998"/>
    <n v="1379134.9879804079"/>
    <n v="273351925.70725542"/>
    <n v="20"/>
    <n v="11"/>
    <n v="138280"/>
    <n v="973.70281353306927"/>
    <n v="1"/>
    <n v="1"/>
    <n v="1"/>
    <n v="1"/>
    <n v="1"/>
    <n v="1"/>
    <n v="1"/>
    <n v="1"/>
  </r>
  <r>
    <x v="23"/>
    <x v="3"/>
    <n v="1813704.778156996"/>
    <n v="1849978.873720136"/>
    <n v="692835.22525597271"/>
    <n v="1256897.4112627979"/>
    <n v="489700.29010238912"/>
    <n v="671070.76791808871"/>
    <n v="1803729.4018771329"/>
    <n v="588029.04514996917"/>
    <n v="3201.0760825836892"/>
    <n v="5401938311.2627983"/>
    <n v="2023078857.7474401"/>
    <n v="227794972.16979519"/>
    <n v="73283648.413822517"/>
    <n v="188094697.59547779"/>
    <n v="1721834074.6005721"/>
    <n v="2804142.6483433121"/>
    <n v="289316685.02965063"/>
    <n v="20"/>
    <n v="11"/>
    <n v="140360"/>
    <n v="977.06341651266189"/>
    <n v="1"/>
    <n v="1"/>
    <n v="1"/>
    <n v="1"/>
    <n v="1"/>
    <n v="1"/>
    <n v="1"/>
    <n v="1"/>
  </r>
  <r>
    <x v="23"/>
    <x v="4"/>
    <n v="1821315.6996587031"/>
    <n v="1857742.0136518769"/>
    <n v="695742.59726962459"/>
    <n v="1262171.7798634809"/>
    <n v="491755.23890784988"/>
    <n v="673886.80887372012"/>
    <n v="1811298.46331058"/>
    <n v="618599.59439466731"/>
    <n v="6098.4252376916229"/>
    <n v="5424606679.8634825"/>
    <n v="2031568384.0273039"/>
    <n v="228750877.27218431"/>
    <n v="73591171.502559721"/>
    <n v="188884006.85656989"/>
    <n v="1729059475.414736"/>
    <n v="5342220.5082178619"/>
    <n v="304357727.71276522"/>
    <n v="20"/>
    <n v="11"/>
    <n v="142440"/>
    <n v="981.16350659062027"/>
    <n v="1"/>
    <n v="1"/>
    <n v="1"/>
    <n v="1"/>
    <n v="1"/>
    <n v="1"/>
    <n v="1"/>
    <n v="1"/>
  </r>
  <r>
    <x v="23"/>
    <x v="5"/>
    <n v="1828056.9965870311"/>
    <n v="1864618.1365187711"/>
    <n v="698317.77269624569"/>
    <n v="1266843.498634812"/>
    <n v="493575.38907849829"/>
    <n v="676381.08873720129"/>
    <n v="1818002.6831058019"/>
    <n v="646046.27997792163"/>
    <n v="12647.790086665411"/>
    <n v="5444684958.6348124"/>
    <n v="2039087896.273037"/>
    <n v="229597560.571843"/>
    <n v="73863556.975597262"/>
    <n v="189583129.5706996"/>
    <n v="1735459301.283855"/>
    <n v="11079464.115918901"/>
    <n v="317861795.50243199"/>
    <n v="20"/>
    <n v="11"/>
    <n v="144520"/>
    <n v="984.79512000854982"/>
    <n v="1"/>
    <n v="1"/>
    <n v="1"/>
    <n v="1"/>
    <n v="1"/>
    <n v="1"/>
    <n v="1"/>
    <n v="1"/>
  </r>
  <r>
    <x v="23"/>
    <x v="6"/>
    <n v="1832010.2389078501"/>
    <n v="1868650.4436860071"/>
    <n v="699827.91126279859"/>
    <n v="1269583.09556314"/>
    <n v="494642.76450511941"/>
    <n v="677843.78839590435"/>
    <n v="1821934.182593856"/>
    <n v="669157.5416945949"/>
    <n v="29445.037254650651"/>
    <n v="5456459295.563139"/>
    <n v="2043497500.887372"/>
    <n v="230094073.9709897"/>
    <n v="74023289.708191112"/>
    <n v="189993110.2510238"/>
    <n v="1739212297.590153"/>
    <n v="25793852.635073971"/>
    <n v="329232787.60200638"/>
    <n v="20"/>
    <n v="11"/>
    <n v="146600"/>
    <n v="986.92477666204741"/>
    <n v="1"/>
    <n v="1"/>
    <n v="1"/>
    <n v="1"/>
    <n v="1"/>
    <n v="1"/>
    <n v="1"/>
    <n v="1"/>
  </r>
  <r>
    <x v="23"/>
    <x v="7"/>
    <n v="1835812.969283276"/>
    <n v="1872529.2286689421"/>
    <n v="701280.55426621158"/>
    <n v="1272218.3877133101"/>
    <n v="495669.50170648459"/>
    <n v="679250.79863481224"/>
    <n v="1825715.9979522179"/>
    <n v="688417.84912788321"/>
    <n v="205818.0723954261"/>
    <n v="5467785347.7133102"/>
    <n v="2047739218.4573381"/>
    <n v="230571683.596587"/>
    <n v="74176940.930375412"/>
    <n v="190387481.72129679"/>
    <n v="1742822405.925195"/>
    <n v="180296631.41839331"/>
    <n v="338709068.31502759"/>
    <n v="20"/>
    <n v="11"/>
    <n v="148680"/>
    <n v="988.97335081669348"/>
    <n v="1"/>
    <n v="1"/>
    <n v="1"/>
    <n v="1"/>
    <n v="1"/>
    <n v="1"/>
    <n v="1"/>
    <n v="1"/>
  </r>
  <r>
    <x v="23"/>
    <x v="8"/>
    <n v="1838788.3959044369"/>
    <n v="1875564.1638225249"/>
    <n v="702417.16723549482"/>
    <n v="1274280.3583617751"/>
    <n v="496472.86689419788"/>
    <n v="680351.70648464153"/>
    <n v="1828675.0597269619"/>
    <n v="703225.41343797825"/>
    <n v="478982.43301917799"/>
    <n v="5476647358.3617744"/>
    <n v="2051058128.3276451"/>
    <n v="230945386.7662116"/>
    <n v="74297164.530716717"/>
    <n v="190696055.62883961"/>
    <n v="1745647116.4318261"/>
    <n v="419588611.32480001"/>
    <n v="345994550.98785621"/>
    <n v="20"/>
    <n v="11"/>
    <n v="150760"/>
    <n v="990.57624701847112"/>
    <n v="1"/>
    <n v="1"/>
    <n v="1"/>
    <n v="1"/>
    <n v="1"/>
    <n v="1"/>
    <n v="1"/>
    <n v="1"/>
  </r>
  <r>
    <x v="23"/>
    <x v="9"/>
    <n v="1840744.7098976111"/>
    <n v="1877559.6040955631"/>
    <n v="703164.47918088734"/>
    <n v="1275636.083959044"/>
    <n v="497001.07167235488"/>
    <n v="681075.542662116"/>
    <n v="1830620.6139931739"/>
    <n v="713231.32792484644"/>
    <n v="683921.54658851342"/>
    <n v="5482474043.9590445"/>
    <n v="2053240279.2081909"/>
    <n v="231191092.95665529"/>
    <n v="74376210.375767902"/>
    <n v="190898939.96447089"/>
    <n v="1747504336.049171"/>
    <n v="599115274.81153774"/>
    <n v="350917569.72971541"/>
    <n v="20"/>
    <n v="11"/>
    <n v="152840"/>
    <n v="991.63013564299388"/>
    <n v="1"/>
    <n v="1"/>
    <n v="1"/>
    <n v="1"/>
    <n v="1"/>
    <n v="1"/>
    <n v="1"/>
    <n v="1"/>
  </r>
  <r>
    <x v="23"/>
    <x v="10"/>
    <n v="1842545.0511945391"/>
    <n v="1879395.9522184299"/>
    <n v="703852.20955631393"/>
    <n v="1276883.720477815"/>
    <n v="497487.16382252559"/>
    <n v="681741.66894197941"/>
    <n v="1832411.053412969"/>
    <n v="718592.56996587024"/>
    <n v="1260585.972102904"/>
    <n v="5487836180.4778156"/>
    <n v="2055248451.9044371"/>
    <n v="231417209.5223549"/>
    <n v="74448954.066040948"/>
    <n v="191085648.76950511"/>
    <n v="1749213483.5511761"/>
    <n v="1104273311.562144"/>
    <n v="353555359.11740631"/>
    <n v="20"/>
    <n v="11"/>
    <n v="154920"/>
    <n v="992.59999999999968"/>
    <n v="1"/>
    <n v="1"/>
    <n v="1"/>
    <n v="1"/>
    <n v="1"/>
    <n v="1"/>
    <n v="1"/>
    <n v="1"/>
  </r>
  <r>
    <x v="23"/>
    <x v="11"/>
    <n v="1835762.116040956"/>
    <n v="1872477.3583617751"/>
    <n v="701261.12832764501"/>
    <n v="1272183.1464163819"/>
    <n v="495655.771331058"/>
    <n v="679231.98293515353"/>
    <n v="1825665.4244027301"/>
    <n v="771020.08873720129"/>
    <n v="2131591.6295591169"/>
    <n v="5467633886.4163818"/>
    <n v="2047682494.716723"/>
    <n v="230565296.60733789"/>
    <n v="74174886.17969282"/>
    <n v="190382207.8612116"/>
    <n v="1742774128.583432"/>
    <n v="1867274267.4937871"/>
    <n v="379350268.50216782"/>
    <n v="20"/>
    <n v="11"/>
    <n v="157000"/>
    <n v="1046.6666666666661"/>
    <n v="1"/>
    <n v="1"/>
    <n v="1"/>
    <n v="1"/>
    <n v="1"/>
    <n v="1"/>
    <n v="1"/>
    <n v="1"/>
  </r>
  <r>
    <x v="23"/>
    <x v="12"/>
    <n v="1835819.4539249151"/>
    <n v="1872535.8430034129"/>
    <n v="701283.03139931743"/>
    <n v="1272222.881569966"/>
    <n v="495671.252559727"/>
    <n v="679253.19795221835"/>
    <n v="1825722.4469283279"/>
    <n v="991342.505119454"/>
    <n v="2852275.2699779691"/>
    <n v="5467804661.5699654"/>
    <n v="2047746451.686007"/>
    <n v="230572498.04488051"/>
    <n v="74177202.945563138"/>
    <n v="190388154.22694531"/>
    <n v="1742828562.096292"/>
    <n v="2498593136.500701"/>
    <n v="487751293.36851418"/>
    <n v="20"/>
    <n v="11"/>
    <n v="159080"/>
    <n v="1060.5333333333349"/>
    <n v="1"/>
    <n v="1"/>
    <n v="1"/>
    <n v="1"/>
    <n v="1"/>
    <n v="1"/>
    <n v="1"/>
    <n v="1"/>
  </r>
  <r>
    <x v="23"/>
    <x v="13"/>
    <n v="1834427.6450511939"/>
    <n v="1871116.1979522179"/>
    <n v="700751.36040955631"/>
    <n v="1271258.3580204779"/>
    <n v="495295.46416382247"/>
    <n v="678738.22866894188"/>
    <n v="1824338.2930034129"/>
    <n v="1229066.5221843"/>
    <n v="3524262.2021830599"/>
    <n v="5463659298.0204773"/>
    <n v="2046193972.3959041"/>
    <n v="230397691.7216723"/>
    <n v="74120966.212116033"/>
    <n v="190243813.2777645"/>
    <n v="1741507253.373415"/>
    <n v="3087253689.112361"/>
    <n v="604714095.01310408"/>
    <n v="20"/>
    <n v="11"/>
    <n v="161500"/>
    <n v="1076.666666666667"/>
    <n v="1"/>
    <n v="1"/>
    <n v="1"/>
    <n v="1"/>
    <n v="1"/>
    <n v="1"/>
    <n v="1"/>
    <n v="1"/>
  </r>
  <r>
    <x v="23"/>
    <x v="14"/>
    <n v="1833404.436860068"/>
    <n v="1870072.5255972701"/>
    <n v="700360.49488054612"/>
    <n v="1270549.2747440271"/>
    <n v="495019.19795221853"/>
    <n v="678359.64163822529"/>
    <n v="1823320.7124573381"/>
    <n v="1540059.7269624569"/>
    <n v="4021090.0226774928"/>
    <n v="5460611774.7440271"/>
    <n v="2045052645.0511949"/>
    <n v="230269180.35409561"/>
    <n v="74079622.973549485"/>
    <n v="190137698.96544361"/>
    <n v="1740535874.3760669"/>
    <n v="3522474859.8654842"/>
    <n v="757726133.81505907"/>
    <n v="20"/>
    <n v="11"/>
    <n v="161970"/>
    <n v="1079.800000000002"/>
    <n v="1"/>
    <n v="1"/>
    <n v="1"/>
    <n v="1"/>
    <n v="1"/>
    <n v="1"/>
    <n v="1"/>
    <n v="1"/>
  </r>
  <r>
    <x v="23"/>
    <x v="15"/>
    <n v="1833680.8873720141"/>
    <n v="1870354.5051194541"/>
    <n v="700466.09897610918"/>
    <n v="1270740.8549488049"/>
    <n v="495093.83959044371"/>
    <n v="678461.92832764506"/>
    <n v="1823595.642491468"/>
    <n v="1870354.5051194541"/>
    <n v="4194439.5449408768"/>
    <n v="5461435154.9488058"/>
    <n v="2045361009.0102389"/>
    <n v="230303901.57081911"/>
    <n v="74090793.094709888"/>
    <n v="190166368.94308871"/>
    <n v="1740798321.670213"/>
    <n v="3674329041.3682079"/>
    <n v="920234756.6240139"/>
    <n v="20"/>
    <n v="11"/>
    <n v="162680"/>
    <n v="1084.533333333334"/>
    <n v="1"/>
    <n v="1"/>
    <n v="1"/>
    <n v="1"/>
    <n v="1"/>
    <n v="1"/>
    <n v="1"/>
    <n v="1"/>
  </r>
  <r>
    <x v="23"/>
    <x v="16"/>
    <n v="1833763.8225255969"/>
    <n v="1870439.0989761089"/>
    <n v="700497.78020477819"/>
    <n v="1270798.3290102391"/>
    <n v="495116.23208191129"/>
    <n v="678492.61433447094"/>
    <n v="1823678.121501707"/>
    <n v="2200516.5870307172"/>
    <n v="4457810.2366405111"/>
    <n v="5461682169.0102386"/>
    <n v="2045453518.197952"/>
    <n v="230314317.9358362"/>
    <n v="74094144.131058007"/>
    <n v="190174969.9363822"/>
    <n v="1740877055.8584571"/>
    <n v="3905041767.2970881"/>
    <n v="1082678091.436996"/>
    <n v="20"/>
    <n v="11"/>
    <n v="163300"/>
    <n v="1088.6666666666681"/>
    <n v="1"/>
    <n v="1"/>
    <n v="1"/>
    <n v="1"/>
    <n v="1"/>
    <n v="1"/>
    <n v="1"/>
    <n v="1"/>
  </r>
  <r>
    <x v="23"/>
    <x v="17"/>
    <n v="1833849.829351536"/>
    <n v="1870526.8259385671"/>
    <n v="700530.63481228671"/>
    <n v="1270857.9317406139"/>
    <n v="495139.45392491471"/>
    <n v="678524.43686006824"/>
    <n v="1823763.6552901019"/>
    <n v="2659082.2525597271"/>
    <n v="5450247.1116759758"/>
    <n v="5461938331.7406149"/>
    <n v="2045549453.6518769"/>
    <n v="230325120.09215021"/>
    <n v="74097619.279863477"/>
    <n v="190183889.48498291"/>
    <n v="1740958706.127748"/>
    <n v="4774416469.8281546"/>
    <n v="1308297385.7788811"/>
    <n v="20"/>
    <n v="11"/>
    <n v="164160"/>
    <n v="1094.4000000000019"/>
    <n v="1"/>
    <n v="1"/>
    <n v="1"/>
    <n v="1"/>
    <n v="1"/>
    <n v="1"/>
    <n v="1"/>
    <n v="1"/>
  </r>
  <r>
    <x v="23"/>
    <x v="18"/>
    <n v="1834834.1296928329"/>
    <n v="1871530.8122866889"/>
    <n v="700906.63754266209"/>
    <n v="1271540.0518771331"/>
    <n v="495405.21501706488"/>
    <n v="678888.62798634812"/>
    <n v="1824742.541979522"/>
    <n v="2917386.2662116038"/>
    <n v="4888908.825049201"/>
    <n v="5464869971.8771334"/>
    <n v="2046647381.624573"/>
    <n v="230448744.76996589"/>
    <n v="74137390.427303746"/>
    <n v="190285968.76341289"/>
    <n v="1741893148.0985119"/>
    <n v="4282684130.7431002"/>
    <n v="1435385769.551753"/>
    <n v="20"/>
    <n v="11"/>
    <n v="163840"/>
    <n v="1092.266666666666"/>
    <n v="1"/>
    <n v="1"/>
    <n v="1"/>
    <n v="1"/>
    <n v="1"/>
    <n v="1"/>
    <n v="1"/>
    <n v="1"/>
  </r>
  <r>
    <x v="23"/>
    <x v="19"/>
    <n v="1836996.9283276449"/>
    <n v="1873736.8668941981"/>
    <n v="701732.82662116038"/>
    <n v="1273038.871331058"/>
    <n v="495989.17064846418"/>
    <n v="679688.86348122859"/>
    <n v="1826893.445221843"/>
    <n v="3067784.8703071671"/>
    <n v="4802135.4578522341"/>
    <n v="5471311651.3310575"/>
    <n v="2049059853.733788"/>
    <n v="230720384.70870301"/>
    <n v="74224779.38754265"/>
    <n v="190510267.0946928"/>
    <n v="1743946393.163954"/>
    <n v="4206670661.078557"/>
    <n v="1509383518.3515899"/>
    <n v="20"/>
    <n v="11"/>
    <n v="165240"/>
    <n v="1101.600000000002"/>
    <n v="1"/>
    <n v="1"/>
    <n v="1"/>
    <n v="1"/>
    <n v="1"/>
    <n v="1"/>
    <n v="1"/>
    <n v="1"/>
  </r>
  <r>
    <x v="23"/>
    <x v="20"/>
    <n v="1839730.3754266209"/>
    <n v="1876524.9829351541"/>
    <n v="702777.00341296929"/>
    <n v="1274933.150170648"/>
    <n v="496727.20136518782"/>
    <n v="680700.23890784988"/>
    <n v="1829611.8583617751"/>
    <n v="3274720.0682593859"/>
    <n v="5102992.9375517173"/>
    <n v="5479452950.1706486"/>
    <n v="2052108849.9658699"/>
    <n v="231063696.09726959"/>
    <n v="74335225.684300333"/>
    <n v="190793745.9230375"/>
    <n v="1746541381.2859559"/>
    <n v="4470221813.2953043"/>
    <n v="1611197886.1643591"/>
    <n v="20"/>
    <n v="11"/>
    <n v="166670"/>
    <n v="1111.133333333333"/>
    <n v="1"/>
    <n v="1"/>
    <n v="1"/>
    <n v="1"/>
    <n v="1"/>
    <n v="1"/>
    <n v="1"/>
    <n v="1"/>
  </r>
  <r>
    <x v="23"/>
    <x v="21"/>
    <n v="1840425.255972696"/>
    <n v="1877233.7610921499"/>
    <n v="704882.87303754257"/>
    <n v="1280803.467538567"/>
    <n v="496914.819112628"/>
    <n v="680957.34470989765"/>
    <n v="1834903.980204778"/>
    <n v="3423190.9761092151"/>
    <n v="5174066.8248811727"/>
    <n v="5481522582.3890781"/>
    <n v="2058257989.269624"/>
    <n v="231150970.66177481"/>
    <n v="74363302.680204764"/>
    <n v="191672238.91714641"/>
    <n v="1751593223.1568811"/>
    <n v="4532482538.5959072"/>
    <n v="1684247187.447598"/>
    <n v="20"/>
    <n v="11"/>
    <n v="167920.00000000041"/>
    <n v="1119.4666666666681"/>
    <n v="1"/>
    <n v="1"/>
    <n v="1"/>
    <n v="1"/>
    <n v="1"/>
    <n v="1"/>
    <n v="1"/>
    <n v="1"/>
  </r>
  <r>
    <x v="23"/>
    <x v="22"/>
    <n v="1844478.4982935151"/>
    <n v="1882843.6510580201"/>
    <n v="706435.26484641631"/>
    <n v="1287445.9918088741"/>
    <n v="498009.19453924918"/>
    <n v="682457.04436860071"/>
    <n v="1845585.1853924911"/>
    <n v="3559843.5017064838"/>
    <n v="5299875.9033413986"/>
    <n v="5497903461.0894194"/>
    <n v="2062790973.351536"/>
    <n v="231660043.7109215"/>
    <n v="74527075.962798625"/>
    <n v="192666292.67419791"/>
    <n v="1761789466.025054"/>
    <n v="4642691291.3270655"/>
    <n v="1751481716.13767"/>
    <n v="20"/>
    <n v="11"/>
    <n v="169240"/>
    <n v="1128.266666666666"/>
    <n v="1"/>
    <n v="1"/>
    <n v="1"/>
    <n v="1"/>
    <n v="1"/>
    <n v="1"/>
    <n v="1"/>
    <n v="1"/>
  </r>
  <r>
    <x v="23"/>
    <x v="23"/>
    <n v="1846701.7064846421"/>
    <n v="1883635.7406143351"/>
    <n v="709235.02388395916"/>
    <n v="1294175.942711263"/>
    <n v="498609.46075085329"/>
    <n v="683279.63139931741"/>
    <n v="1853759.800406826"/>
    <n v="3564134.2935153581"/>
    <n v="5422802.4397031134"/>
    <n v="5500216362.5938568"/>
    <n v="2070966269.7411611"/>
    <n v="231939270.87849829"/>
    <n v="74616905.801365182"/>
    <n v="193673429.82674041"/>
    <n v="1769592926.269022"/>
    <n v="4750374937.1799269"/>
    <n v="1753592832.369997"/>
    <n v="20"/>
    <n v="11"/>
    <n v="170600.00000000009"/>
    <n v="1137.333333333333"/>
    <n v="1"/>
    <n v="1"/>
    <n v="1"/>
    <n v="1"/>
    <n v="1"/>
    <n v="1"/>
    <n v="1"/>
    <n v="1"/>
  </r>
  <r>
    <x v="23"/>
    <x v="24"/>
    <n v="1848446.7576791809"/>
    <n v="1885415.692832764"/>
    <n v="711648.30481296917"/>
    <n v="1297609.623890785"/>
    <n v="499080.62457337882"/>
    <n v="683925.30034129682"/>
    <n v="1854916.321331057"/>
    <n v="3567502.2423208188"/>
    <n v="5594404.2796553783"/>
    <n v="5505413823.0716724"/>
    <n v="2078013050.05387"/>
    <n v="232158443.2008532"/>
    <n v="74687415.467406124"/>
    <n v="194187280.21525589"/>
    <n v="1770696937.288223"/>
    <n v="4900698148.9781113"/>
    <n v="1755249899.808727"/>
    <n v="20"/>
    <n v="11"/>
    <n v="171540.0000000002"/>
    <n v="1143.5999999999999"/>
    <n v="1"/>
    <n v="1"/>
    <n v="1"/>
    <n v="1"/>
    <n v="1"/>
    <n v="1"/>
    <n v="1"/>
    <n v="1"/>
  </r>
  <r>
    <x v="23"/>
    <x v="25"/>
    <n v="1850289.7610921499"/>
    <n v="1887295.5563139929"/>
    <n v="714150.78821945388"/>
    <n v="1300886.9229105799"/>
    <n v="499578.23549488059"/>
    <n v="684607.21160409553"/>
    <n v="1856676.96134744"/>
    <n v="3571059.238907849"/>
    <n v="5881421.545259431"/>
    <n v="5510903024.4368601"/>
    <n v="2085320301.600805"/>
    <n v="232389917.97901019"/>
    <n v="74761882.941808864"/>
    <n v="194677728.01356831"/>
    <n v="1772377638.3790619"/>
    <n v="5152125273.6472616"/>
    <n v="1756999980.8118839"/>
    <n v="20"/>
    <n v="11"/>
    <n v="172490.60191025419"/>
    <n v="1149.9373460683601"/>
    <n v="1"/>
    <n v="1"/>
    <n v="1"/>
    <n v="1"/>
    <n v="1"/>
    <n v="1"/>
    <n v="1"/>
    <n v="1"/>
  </r>
  <r>
    <x v="23"/>
    <x v="26"/>
    <n v="1857720.136518772"/>
    <n v="1894874.539249148"/>
    <n v="717018.66793174099"/>
    <n v="1306111.0118225261"/>
    <n v="501584.43686006853"/>
    <n v="687356.45051194553"/>
    <n v="1864132.986430035"/>
    <n v="3585399.8634812301"/>
    <n v="5905040.1000622772"/>
    <n v="5533033654.6075096"/>
    <n v="2093694510.360683"/>
    <n v="233323147.12627989"/>
    <n v="78247172.150170669"/>
    <n v="195459512.91924101"/>
    <n v="1779495135.069489"/>
    <n v="5172815127.6545544"/>
    <n v="1764055724.0562789"/>
    <n v="20"/>
    <n v="11"/>
    <n v="176722.63933166751"/>
    <n v="1201.713947455336"/>
    <n v="1"/>
    <n v="1"/>
    <n v="1"/>
    <n v="1"/>
    <n v="1"/>
    <n v="1"/>
    <n v="1"/>
    <n v="1"/>
  </r>
  <r>
    <x v="23"/>
    <x v="27"/>
    <n v="1864137.3263710139"/>
    <n v="1918507.998390168"/>
    <n v="793760.54770318128"/>
    <n v="1387340.708614012"/>
    <n v="556134.30236735241"/>
    <n v="784491.12484780152"/>
    <n v="1978241.172118183"/>
    <n v="3712740.1750222691"/>
    <n v="6014319.6650409317"/>
    <n v="5602043355.2992907"/>
    <n v="2317780799.2932892"/>
    <n v="270733770.86841261"/>
    <n v="88202900.355462119"/>
    <n v="211075795.99482149"/>
    <n v="1808711759.564703"/>
    <n v="5180734959.466259"/>
    <n v="1828070643.3099959"/>
    <n v="19.829999999999998"/>
    <n v="11"/>
    <n v="182088.1422996411"/>
    <n v="5510.873348279657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3"/>
    <x v="28"/>
    <n v="1859525.176990913"/>
    <n v="1930806.9754422321"/>
    <n v="865877.98119820829"/>
    <n v="1460436.3628720259"/>
    <n v="607444.891150365"/>
    <n v="877076.04181404749"/>
    <n v="2080749.168247168"/>
    <n v="3818225.0300880088"/>
    <n v="6088101.0207043448"/>
    <n v="5637956368.2913179"/>
    <n v="2528363705.0987682"/>
    <n v="307647577.80690438"/>
    <n v="97920116.453438818"/>
    <n v="225839445.0939253"/>
    <n v="1818594027.551439"/>
    <n v="5155403944.3324385"/>
    <n v="1881409839.221102"/>
    <n v="19.670000000000002"/>
    <n v="11"/>
    <n v="186511.19680350719"/>
    <n v="10021.19686793328"/>
    <n v="1.033333333333333"/>
    <n v="1.033333333333333"/>
    <n v="1.033333333333333"/>
    <n v="1.033333333333333"/>
    <n v="1.033333333333333"/>
    <n v="1.033333333333333"/>
    <n v="1.033333333333333"/>
    <n v="1.033333333333333"/>
  </r>
  <r>
    <x v="23"/>
    <x v="29"/>
    <n v="1844924.0139965641"/>
    <n v="1932557.9046614"/>
    <n v="932578.64782903192"/>
    <n v="1524896.1148326639"/>
    <n v="654948.02496878"/>
    <n v="963972.79731320438"/>
    <n v="2170970.0552941202"/>
    <n v="3902014.2896027318"/>
    <n v="6128262.1764229983"/>
    <n v="5643069081.6112881"/>
    <n v="2723129651.6607728"/>
    <n v="343581594.35036558"/>
    <n v="107280486.48988619"/>
    <n v="239610738.7639434"/>
    <n v="1809971487.444648"/>
    <n v="5099939783.2192192"/>
    <n v="1924128086.570334"/>
    <n v="19.5"/>
    <n v="11"/>
    <n v="190267.8606986448"/>
    <n v="14687.65139948759"/>
    <n v="1.05"/>
    <n v="1.05"/>
    <n v="1.05"/>
    <n v="1.05"/>
    <n v="1.05"/>
    <n v="1.05"/>
    <n v="1.05"/>
    <n v="1.05"/>
  </r>
  <r>
    <x v="23"/>
    <x v="30"/>
    <n v="1825967.7711647849"/>
    <n v="1929439.2781974559"/>
    <n v="995741.00556304643"/>
    <n v="1584375.1926738189"/>
    <n v="699954.31227983383"/>
    <n v="1046888.188801143"/>
    <n v="2254127.9980185879"/>
    <n v="3974523.1819020151"/>
    <n v="6152357.1070161918"/>
    <n v="5633962692.3365698"/>
    <n v="2907563736.2440948"/>
    <n v="379057275.4011178"/>
    <n v="116472397.5633644"/>
    <n v="252908530.75587961"/>
    <n v="1788474385.165266"/>
    <n v="5030167170.6964378"/>
    <n v="1961341196.662765"/>
    <n v="19.329999999999991"/>
    <n v="11"/>
    <n v="193815.61986330111"/>
    <n v="19509.376927109279"/>
    <n v="1.066666666666666"/>
    <n v="1.066666666666666"/>
    <n v="1.066666666666666"/>
    <n v="1.066666666666666"/>
    <n v="1.066666666666666"/>
    <n v="1.066666666666666"/>
    <n v="1.066666666666666"/>
    <n v="1.066666666666666"/>
  </r>
  <r>
    <x v="23"/>
    <x v="31"/>
    <n v="1806210.3983624901"/>
    <n v="1925119.2495880199"/>
    <n v="1056924.1839512589"/>
    <n v="1641565.8915698901"/>
    <n v="743556.61399255821"/>
    <n v="1127376.3236445871"/>
    <n v="2334060.9376007402"/>
    <n v="4042900.9416680392"/>
    <n v="6171906.8811552944"/>
    <n v="5621348208.797019"/>
    <n v="3086218617.1376772"/>
    <n v="414578550.81625122"/>
    <n v="125661067.7647423"/>
    <n v="266132030.3128868"/>
    <n v="1757846958.8100481"/>
    <n v="4956041225.5677004"/>
    <n v="1996567369.6278219"/>
    <n v="19.170000000000002"/>
    <n v="11"/>
    <n v="197307.41174276129"/>
    <n v="24490.650944295729"/>
    <n v="1.083333333333333"/>
    <n v="1.083333333333333"/>
    <n v="1.083333333333333"/>
    <n v="1.083333333333333"/>
    <n v="1.083333333333333"/>
    <n v="1.083333333333333"/>
    <n v="1.083333333333333"/>
    <n v="1.083333333333333"/>
  </r>
  <r>
    <x v="23"/>
    <x v="32"/>
    <n v="1784244.6384002401"/>
    <n v="1918062.986280258"/>
    <n v="1115152.8990001499"/>
    <n v="1695032.4064802269"/>
    <n v="785067.64089610509"/>
    <n v="1204365.130920162"/>
    <n v="2408730.261840323"/>
    <n v="4103762.668320551"/>
    <n v="6181921.14341933"/>
    <n v="5600743919.9383516"/>
    <n v="3256246465.0804372"/>
    <n v="449703918.05993378"/>
    <n v="134717607.1777716"/>
    <n v="279027759.5927425"/>
    <n v="1717025857.4085209"/>
    <n v="4873826629.4718008"/>
    <n v="2028129199.820704"/>
    <n v="19"/>
    <n v="11"/>
    <n v="200419.6929264864"/>
    <n v="29579.78214326575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4"/>
    <x v="0"/>
    <n v="770801.93050193053"/>
    <n v="765338.48641853291"/>
    <n v="442695.44354710431"/>
    <n v="757904.10179884173"/>
    <n v="201821.381869112"/>
    <n v="385865.75881505792"/>
    <n v="879644.55870231672"/>
    <n v="208612.27264310489"/>
    <n v="0"/>
    <n v="2234788380.3421159"/>
    <n v="1292670695.1575451"/>
    <n v="130982131.8297714"/>
    <n v="30202569.7967126"/>
    <n v="113420348.8341966"/>
    <n v="916655603.50971675"/>
    <n v="0"/>
    <n v="102639506.7988725"/>
    <n v="17"/>
    <n v="11"/>
    <n v="50609.999999999993"/>
    <n v="9740.1255852388967"/>
    <n v="1"/>
    <n v="1"/>
    <n v="1"/>
    <n v="1"/>
    <n v="1"/>
    <n v="1"/>
    <n v="1"/>
    <n v="1"/>
  </r>
  <r>
    <x v="24"/>
    <x v="1"/>
    <n v="772179.53667953669"/>
    <n v="766706.32812355214"/>
    <n v="443486.64548069501"/>
    <n v="759258.65649227798"/>
    <n v="202182.0846274131"/>
    <n v="386555.39260038611"/>
    <n v="881216.69251544413"/>
    <n v="223489.58650048659"/>
    <n v="579.26040813522411"/>
    <n v="2238782478.1207719"/>
    <n v="1294981004.8036289"/>
    <n v="131216228.0182011"/>
    <n v="30256548.964492369"/>
    <n v="113623057.9440694"/>
    <n v="841206517.28626788"/>
    <n v="507432.11752645631"/>
    <n v="109959307.0074925"/>
    <n v="17"/>
    <n v="11"/>
    <n v="51449.999999999993"/>
    <n v="9757.5335037273053"/>
    <n v="1"/>
    <n v="1"/>
    <n v="1"/>
    <n v="1"/>
    <n v="1"/>
    <n v="1"/>
    <n v="1"/>
    <n v="1"/>
  </r>
  <r>
    <x v="24"/>
    <x v="2"/>
    <n v="771780.69498069503"/>
    <n v="766310.31341467192"/>
    <n v="443257.57832895761"/>
    <n v="758866.48861158302"/>
    <n v="202077.65470888029"/>
    <n v="386355.7312494209"/>
    <n v="880761.53157683415"/>
    <n v="237230.8021055678"/>
    <n v="3879.083947343815"/>
    <n v="2237626115.1708422"/>
    <n v="1294312128.720556"/>
    <n v="131148452.9726159"/>
    <n v="30240921.027183939"/>
    <n v="113564370.0207234"/>
    <n v="840772022.17147398"/>
    <n v="3398077.537873182"/>
    <n v="116720134.5209122"/>
    <n v="17"/>
    <n v="11"/>
    <n v="52289.999999999993"/>
    <n v="9752.4935990752529"/>
    <n v="1"/>
    <n v="1"/>
    <n v="1"/>
    <n v="1"/>
    <n v="1"/>
    <n v="1"/>
    <n v="1"/>
    <n v="1"/>
  </r>
  <r>
    <x v="24"/>
    <x v="3"/>
    <n v="769916.60231660237"/>
    <n v="764459.43343938235"/>
    <n v="442186.9721250966"/>
    <n v="757033.58781003871"/>
    <n v="201589.5737343629"/>
    <n v="385422.56086949812"/>
    <n v="878634.21597992291"/>
    <n v="249617.980807983"/>
    <n v="7203.6531948565826"/>
    <n v="2232221545.6429958"/>
    <n v="1291185958.6052821"/>
    <n v="130831688.2871511"/>
    <n v="30167879.709347408"/>
    <n v="113290076.4157723"/>
    <n v="838741293.79371452"/>
    <n v="6310400.198694367"/>
    <n v="122814761.1530688"/>
    <n v="17"/>
    <n v="11"/>
    <n v="53129.999999999993"/>
    <n v="9728.9382654255787"/>
    <n v="1"/>
    <n v="1"/>
    <n v="1"/>
    <n v="1"/>
    <n v="1"/>
    <n v="1"/>
    <n v="1"/>
    <n v="1"/>
  </r>
  <r>
    <x v="24"/>
    <x v="4"/>
    <n v="768111.19691119692"/>
    <n v="762666.82474749035"/>
    <n v="441150.07183320471"/>
    <n v="755258.3922532819"/>
    <n v="201116.8590208494"/>
    <n v="384518.76950733591"/>
    <n v="876573.87469343632"/>
    <n v="260884.63134002959"/>
    <n v="18104.266599438939"/>
    <n v="2226987128.2626719"/>
    <n v="1288158209.7529581"/>
    <n v="130524896.3092652"/>
    <n v="30097137.952470109"/>
    <n v="113024418.40070359"/>
    <n v="836774498.86943865"/>
    <n v="15859337.54110851"/>
    <n v="128358075.73966029"/>
    <n v="17"/>
    <n v="11"/>
    <n v="53969.999999999993"/>
    <n v="9706.124524715995"/>
    <n v="1"/>
    <n v="1"/>
    <n v="1"/>
    <n v="1"/>
    <n v="1"/>
    <n v="1"/>
    <n v="1"/>
    <n v="1"/>
  </r>
  <r>
    <x v="24"/>
    <x v="5"/>
    <n v="768137.83783783787"/>
    <n v="762693.27684324328"/>
    <n v="441165.37254324328"/>
    <n v="755284.58739729738"/>
    <n v="201123.8344945946"/>
    <n v="384532.10603513522"/>
    <n v="876604.27750540548"/>
    <n v="271464.50771060161"/>
    <n v="30327.457076541948"/>
    <n v="2227064368.3822699"/>
    <n v="1288202887.8262701"/>
    <n v="130529423.3936266"/>
    <n v="30098181.832116079"/>
    <n v="113028338.50400551"/>
    <n v="836803521.29240179"/>
    <n v="26566852.39905075"/>
    <n v="133563489.9701373"/>
    <n v="17"/>
    <n v="11"/>
    <n v="54809.999999999993"/>
    <n v="9706.4611688795867"/>
    <n v="1"/>
    <n v="1"/>
    <n v="1"/>
    <n v="1"/>
    <n v="1"/>
    <n v="1"/>
    <n v="1"/>
    <n v="1"/>
  </r>
  <r>
    <x v="24"/>
    <x v="6"/>
    <n v="768442.47104247112"/>
    <n v="762995.7508077221"/>
    <n v="441340.3328362935"/>
    <n v="755584.12317451742"/>
    <n v="201203.59752046331"/>
    <n v="384684.6063312742"/>
    <n v="876951.92705096537"/>
    <n v="280680.24071909388"/>
    <n v="45848.104446831239"/>
    <n v="2227947592.3585491"/>
    <n v="1288713771.8819771"/>
    <n v="130581189.619151"/>
    <n v="30110118.368937328"/>
    <n v="113073164.0330665"/>
    <n v="837135386.38976145"/>
    <n v="40162939.495424166"/>
    <n v="138097730.8314119"/>
    <n v="17"/>
    <n v="11"/>
    <n v="55650"/>
    <n v="9710.3106217067598"/>
    <n v="1"/>
    <n v="1"/>
    <n v="1"/>
    <n v="1"/>
    <n v="1"/>
    <n v="1"/>
    <n v="1"/>
    <n v="1"/>
  </r>
  <r>
    <x v="24"/>
    <x v="7"/>
    <n v="767177.22007722012"/>
    <n v="761739.46794131282"/>
    <n v="440613.65998416988"/>
    <n v="754340.04365366802"/>
    <n v="200872.3130644788"/>
    <n v="384051.21790231671"/>
    <n v="875508.01379266416"/>
    <n v="287686.43678972393"/>
    <n v="104041.95921744101"/>
    <n v="2224279246.3886328"/>
    <n v="1286591887.1537759"/>
    <n v="130366185.9169414"/>
    <n v="30060541.65009924"/>
    <n v="112886987.53277139"/>
    <n v="835757031.60643125"/>
    <n v="91140756.274478316"/>
    <n v="141544855.49054411"/>
    <n v="17"/>
    <n v="11"/>
    <n v="56490"/>
    <n v="9694.3224633865484"/>
    <n v="1"/>
    <n v="1"/>
    <n v="1"/>
    <n v="1"/>
    <n v="1"/>
    <n v="1"/>
    <n v="1"/>
    <n v="1"/>
  </r>
  <r>
    <x v="24"/>
    <x v="8"/>
    <n v="766379.53667953669"/>
    <n v="760947.43852355215"/>
    <n v="440155.52568069502"/>
    <n v="753555.70789227798"/>
    <n v="200663.45322741309"/>
    <n v="383651.89520038612"/>
    <n v="874597.6919154441"/>
    <n v="293093.8479556744"/>
    <n v="179424.90776817399"/>
    <n v="2221966520.4887719"/>
    <n v="1285254134.9876289"/>
    <n v="130230635.82577109"/>
    <n v="30029285.775482371"/>
    <n v="112769611.6860794"/>
    <n v="834888041.37684321"/>
    <n v="157176219.20492041"/>
    <n v="144205360.5897882"/>
    <n v="17"/>
    <n v="11"/>
    <n v="57330"/>
    <n v="9684.2426540824454"/>
    <n v="1"/>
    <n v="1"/>
    <n v="1"/>
    <n v="1"/>
    <n v="1"/>
    <n v="1"/>
    <n v="1"/>
    <n v="1"/>
  </r>
  <r>
    <x v="24"/>
    <x v="9"/>
    <n v="763835.5212355213"/>
    <n v="758421.45506100392"/>
    <n v="438694.41874671821"/>
    <n v="751054.26145868737"/>
    <n v="199997.34603166021"/>
    <n v="382378.35343706573"/>
    <n v="871694.44368262566"/>
    <n v="295962.50919405412"/>
    <n v="698584.00560708332"/>
    <n v="2214590648.778131"/>
    <n v="1280987702.740417"/>
    <n v="129798332.0742119"/>
    <n v="29929602.833637949"/>
    <n v="112395270.2272926"/>
    <n v="832116610.29128885"/>
    <n v="611959588.91180503"/>
    <n v="145616773.115762"/>
    <n v="17"/>
    <n v="11"/>
    <n v="58170"/>
    <n v="9652.0955759097633"/>
    <n v="1"/>
    <n v="1"/>
    <n v="1"/>
    <n v="1"/>
    <n v="1"/>
    <n v="1"/>
    <n v="1"/>
    <n v="1"/>
  </r>
  <r>
    <x v="24"/>
    <x v="10"/>
    <n v="767472.97297297302"/>
    <n v="762033.12454054062"/>
    <n v="440783.52004054061"/>
    <n v="754630.84771621623"/>
    <n v="200949.75093243239"/>
    <n v="384199.27268918918"/>
    <n v="875845.52906756767"/>
    <n v="299314.45945945953"/>
    <n v="1352768.914488375"/>
    <n v="2225136723.6583791"/>
    <n v="1287087878.518378"/>
    <n v="130416443.1143453"/>
    <n v="30072130.22703851"/>
    <n v="112930506.36073171"/>
    <n v="836079222.56280327"/>
    <n v="1185025569.0918159"/>
    <n v="147265969.0988006"/>
    <n v="17"/>
    <n v="11"/>
    <n v="59010"/>
    <n v="9698.0597014925261"/>
    <n v="1"/>
    <n v="1"/>
    <n v="1"/>
    <n v="1"/>
    <n v="1"/>
    <n v="1"/>
    <n v="1"/>
    <n v="1"/>
  </r>
  <r>
    <x v="24"/>
    <x v="11"/>
    <n v="768376.06177606178"/>
    <n v="762929.81225019309"/>
    <n v="441302.19193590741"/>
    <n v="755518.82513436291"/>
    <n v="201186.20938301159"/>
    <n v="384651.36165328178"/>
    <n v="876876.14033127425"/>
    <n v="322717.94594594592"/>
    <n v="1639911.059081461"/>
    <n v="2227755051.7705641"/>
    <n v="1288602400.4528489"/>
    <n v="130569904.7132065"/>
    <n v="30107516.23416768"/>
    <n v="113063392.1813574"/>
    <n v="837063040.63976669"/>
    <n v="1436562087.7553599"/>
    <n v="158780738.96306741"/>
    <n v="17"/>
    <n v="11"/>
    <n v="59850.000000000007"/>
    <n v="9826.1194029850631"/>
    <n v="1"/>
    <n v="1"/>
    <n v="1"/>
    <n v="1"/>
    <n v="1"/>
    <n v="1"/>
    <n v="1"/>
    <n v="1"/>
  </r>
  <r>
    <x v="24"/>
    <x v="12"/>
    <n v="769894.20849420852"/>
    <n v="764437.19834440155"/>
    <n v="442174.11065868731"/>
    <n v="757011.56870347494"/>
    <n v="201583.71029266409"/>
    <n v="385411.35045482632"/>
    <n v="878608.65999305027"/>
    <n v="415742.8725868726"/>
    <n v="1865741.211592318"/>
    <n v="2232156619.1656532"/>
    <n v="1291148403.1233671"/>
    <n v="130827882.9118908"/>
    <n v="30167002.245297179"/>
    <n v="113286781.256475"/>
    <n v="838716898.13383245"/>
    <n v="1634389301.3548701"/>
    <n v="204550014.51648059"/>
    <n v="17"/>
    <n v="11"/>
    <n v="60690"/>
    <n v="9964.0298507462885"/>
    <n v="1"/>
    <n v="1"/>
    <n v="1"/>
    <n v="1"/>
    <n v="1"/>
    <n v="1"/>
    <n v="1"/>
    <n v="1"/>
  </r>
  <r>
    <x v="24"/>
    <x v="13"/>
    <n v="770283.0115830116"/>
    <n v="764823.24559691118"/>
    <n v="442397.41232548258"/>
    <n v="757393.86595019302"/>
    <n v="201685.51177181469"/>
    <n v="385605.98644749029"/>
    <n v="879052.36479961395"/>
    <n v="516089.61776061781"/>
    <n v="1948757.0148720429"/>
    <n v="2233283877.1429811"/>
    <n v="1291800443.9904089"/>
    <n v="130893952.0996006"/>
    <n v="30182236.836652059"/>
    <n v="113343992.0394464"/>
    <n v="839140457.26316214"/>
    <n v="1707111145.02791"/>
    <n v="253921704.41281691"/>
    <n v="17"/>
    <n v="11"/>
    <n v="61430"/>
    <n v="10085.5223880597"/>
    <n v="1"/>
    <n v="1"/>
    <n v="1"/>
    <n v="1"/>
    <n v="1"/>
    <n v="1"/>
    <n v="1"/>
    <n v="1"/>
  </r>
  <r>
    <x v="24"/>
    <x v="14"/>
    <n v="770823.55212355219"/>
    <n v="765359.95478610042"/>
    <n v="442707.86151467188"/>
    <n v="757925.36162586883"/>
    <n v="201827.04312316599"/>
    <n v="385876.58266370662"/>
    <n v="879669.23344826268"/>
    <n v="647491.78378378379"/>
    <n v="2072717.4006075801"/>
    <n v="2234851067.9754128"/>
    <n v="1292706955.6228421"/>
    <n v="130985805.9851952"/>
    <n v="30203417.003381789"/>
    <n v="113423530.3673113"/>
    <n v="839729318.01893342"/>
    <n v="1815700442.93224"/>
    <n v="318572999.09477007"/>
    <n v="17"/>
    <n v="11"/>
    <n v="62180"/>
    <n v="10208.656716417911"/>
    <n v="1"/>
    <n v="1"/>
    <n v="1"/>
    <n v="1"/>
    <n v="1"/>
    <n v="1"/>
    <n v="1"/>
    <n v="1"/>
  </r>
  <r>
    <x v="24"/>
    <x v="15"/>
    <n v="771270.2702702703"/>
    <n v="765803.50659459468"/>
    <n v="442964.42559459462"/>
    <n v="758364.60483783786"/>
    <n v="201944.00867567569"/>
    <n v="386100.21110810811"/>
    <n v="880179.03132432443"/>
    <n v="786695.67567567574"/>
    <n v="1971088.081444202"/>
    <n v="2236146239.256217"/>
    <n v="1293456122.7362161"/>
    <n v="131061716.6606473"/>
    <n v="30220920.89831486"/>
    <n v="113489263.11398239"/>
    <n v="840215969.3720957"/>
    <n v="1726673159.3451209"/>
    <n v="387062827.74790519"/>
    <n v="17"/>
    <n v="11"/>
    <n v="62980"/>
    <n v="10340.000000000009"/>
    <n v="1"/>
    <n v="1"/>
    <n v="1"/>
    <n v="1"/>
    <n v="1"/>
    <n v="1"/>
    <n v="1"/>
    <n v="1"/>
  </r>
  <r>
    <x v="24"/>
    <x v="16"/>
    <n v="773497.29729729739"/>
    <n v="768014.74845405412"/>
    <n v="444243.47625405411"/>
    <n v="760554.36702162167"/>
    <n v="202527.11784324329"/>
    <n v="387215.06751891901"/>
    <n v="882720.53015675698"/>
    <n v="928196.7567567568"/>
    <n v="2028489.7287186519"/>
    <n v="2242603065.4858379"/>
    <n v="1297190950.6618381"/>
    <n v="131440154.6692971"/>
    <n v="30308183.185241349"/>
    <n v="113816961.0247857"/>
    <n v="842642075.68587303"/>
    <n v="1776957002.3575389"/>
    <n v="456682898.46405381"/>
    <n v="17"/>
    <n v="11"/>
    <n v="64720.000000000007"/>
    <n v="10625.671641791039"/>
    <n v="1"/>
    <n v="1"/>
    <n v="1"/>
    <n v="1"/>
    <n v="1"/>
    <n v="1"/>
    <n v="1"/>
    <n v="1"/>
  </r>
  <r>
    <x v="24"/>
    <x v="17"/>
    <n v="776207.33590733598"/>
    <n v="770705.57831042481"/>
    <n v="445799.93543899618"/>
    <n v="763219.05855559849"/>
    <n v="203236.6953826255"/>
    <n v="388571.7209772201"/>
    <n v="885813.24518880318"/>
    <n v="1125500.6370656369"/>
    <n v="2137993.616247213"/>
    <n v="2250460288.66644"/>
    <n v="1301735811.481869"/>
    <n v="131900670.6857174"/>
    <n v="30414371.4640099"/>
    <n v="114215732.1128453"/>
    <n v="845594371.14641428"/>
    <n v="1872882407.8325591"/>
    <n v="553758553.25572121"/>
    <n v="17"/>
    <n v="11"/>
    <n v="65640"/>
    <n v="10776.71641791044"/>
    <n v="1"/>
    <n v="1"/>
    <n v="1"/>
    <n v="1"/>
    <n v="1"/>
    <n v="1"/>
    <n v="1"/>
    <n v="1"/>
  </r>
  <r>
    <x v="24"/>
    <x v="18"/>
    <n v="776165.63706563716"/>
    <n v="770664.17503011599"/>
    <n v="445775.98650154448"/>
    <n v="763178.05746061786"/>
    <n v="203225.777249807"/>
    <n v="388550.84641196922"/>
    <n v="885765.65817876463"/>
    <n v="1234103.3629343631"/>
    <n v="2256274.697479486"/>
    <n v="2250339391.0879388"/>
    <n v="1301665880.5845101"/>
    <n v="131893584.8145429"/>
    <n v="30412737.56543361"/>
    <n v="114209596.2989814"/>
    <n v="845548944.74525476"/>
    <n v="1976496634.9920299"/>
    <n v="607192275.43777812"/>
    <n v="17"/>
    <n v="11"/>
    <n v="66720"/>
    <n v="10954.029850746279"/>
    <n v="1"/>
    <n v="1"/>
    <n v="1"/>
    <n v="1"/>
    <n v="1"/>
    <n v="1"/>
    <n v="1"/>
    <n v="1"/>
  </r>
  <r>
    <x v="24"/>
    <x v="19"/>
    <n v="784695.7528957529"/>
    <n v="779133.82939922786"/>
    <n v="450675.09645637072"/>
    <n v="771565.43886254821"/>
    <n v="205459.24306795359"/>
    <n v="392821.04798687261"/>
    <n v="895500.28607490356"/>
    <n v="1310441.907335907"/>
    <n v="2309431.996718226"/>
    <n v="2275070781.845746"/>
    <n v="1315971281.652602"/>
    <n v="133343104.73914389"/>
    <n v="30746975.725119259"/>
    <n v="115464767.9257803"/>
    <n v="854841588.08614933"/>
    <n v="2023062429.125165"/>
    <n v="644751669.46500814"/>
    <n v="17"/>
    <n v="11"/>
    <n v="67700"/>
    <n v="11114.925373134331"/>
    <n v="1"/>
    <n v="1"/>
    <n v="1"/>
    <n v="1"/>
    <n v="1"/>
    <n v="1"/>
    <n v="1"/>
    <n v="1"/>
  </r>
  <r>
    <x v="24"/>
    <x v="20"/>
    <n v="790338.22393822402"/>
    <n v="784736.30660694989"/>
    <n v="453915.7424926642"/>
    <n v="777113.49443706567"/>
    <n v="206936.628188417"/>
    <n v="395645.6859181468"/>
    <n v="901939.51352586888"/>
    <n v="1406802.038610039"/>
    <n v="2328828.375845619"/>
    <n v="2291430015.292294"/>
    <n v="1325433968.0785789"/>
    <n v="134301928.08491489"/>
    <n v="30968066.408396602"/>
    <n v="116295034.44250689"/>
    <n v="860988453.14674938"/>
    <n v="2040053657.240762"/>
    <n v="692161901.96830845"/>
    <n v="17"/>
    <n v="11"/>
    <n v="68550"/>
    <n v="11254.4776119403"/>
    <n v="1"/>
    <n v="1"/>
    <n v="1"/>
    <n v="1"/>
    <n v="1"/>
    <n v="1"/>
    <n v="1"/>
    <n v="1"/>
  </r>
  <r>
    <x v="24"/>
    <x v="21"/>
    <n v="791578.7644787645"/>
    <n v="786791.29611119698"/>
    <n v="458540.20563590742"/>
    <n v="780913.82378494204"/>
    <n v="215265.09552741321"/>
    <n v="414675.65998108109"/>
    <n v="914350.25611312746"/>
    <n v="1472336.501930502"/>
    <n v="2389154.4562616949"/>
    <n v="2297430584.6446948"/>
    <n v="1338937400.4568501"/>
    <n v="140761652.78057799"/>
    <n v="32214421.545677379"/>
    <n v="116863753.72941659"/>
    <n v="872835706.6514045"/>
    <n v="2092899303.685245"/>
    <n v="724405570.60926497"/>
    <n v="17"/>
    <n v="11"/>
    <n v="69280.000000000029"/>
    <n v="11374.328358208961"/>
    <n v="1"/>
    <n v="1"/>
    <n v="1"/>
    <n v="1"/>
    <n v="1"/>
    <n v="1"/>
    <n v="1"/>
    <n v="1"/>
  </r>
  <r>
    <x v="24"/>
    <x v="22"/>
    <n v="793627.79922779929"/>
    <n v="789581.88470733596"/>
    <n v="466526.16549806949"/>
    <n v="782915.41119382239"/>
    <n v="219256.34572046329"/>
    <n v="431359.72408648639"/>
    <n v="928602.45992586878"/>
    <n v="1531701.652509653"/>
    <n v="2482728.2323327018"/>
    <n v="2305579103.3454208"/>
    <n v="1362256403.2543631"/>
    <n v="146425058.34115779"/>
    <n v="32811712.137067329"/>
    <n v="117163291.2851555"/>
    <n v="886440812.90370131"/>
    <n v="2174869931.523447"/>
    <n v="753613870.29021955"/>
    <n v="17"/>
    <n v="11"/>
    <n v="69870.000000000029"/>
    <n v="11471.194029850751"/>
    <n v="1"/>
    <n v="1"/>
    <n v="1"/>
    <n v="1"/>
    <n v="1"/>
    <n v="1"/>
    <n v="1"/>
    <n v="1"/>
  </r>
  <r>
    <x v="24"/>
    <x v="23"/>
    <n v="794911.58301158308"/>
    <n v="791637.3422011584"/>
    <n v="474073.34443436301"/>
    <n v="784161.19876293442"/>
    <n v="223067.2935131274"/>
    <n v="447621.07168648648"/>
    <n v="942273.88209343632"/>
    <n v="1534179.355212355"/>
    <n v="2542593.427799732"/>
    <n v="2311581039.2273831"/>
    <n v="1384294165.7483399"/>
    <n v="151944972.78397781"/>
    <n v="33382020.47423951"/>
    <n v="117349723.3948731"/>
    <n v="899491506.93345404"/>
    <n v="2227311842.7525649"/>
    <n v="754832926.96496618"/>
    <n v="17"/>
    <n v="11"/>
    <n v="70360.000000000073"/>
    <n v="11551.641791044791"/>
    <n v="1"/>
    <n v="1"/>
    <n v="1"/>
    <n v="1"/>
    <n v="1"/>
    <n v="1"/>
    <n v="1"/>
    <n v="1"/>
  </r>
  <r>
    <x v="24"/>
    <x v="24"/>
    <n v="795785.71428571432"/>
    <n v="793310.02492857142"/>
    <n v="481377.14485714288"/>
    <n v="787690.98199999996"/>
    <n v="232180.8273571429"/>
    <n v="468789.40642857138"/>
    <n v="956587.74621428573"/>
    <n v="1535866.4285714291"/>
    <n v="2603284.8506807541"/>
    <n v="2316465272.791429"/>
    <n v="1405621262.982857"/>
    <n v="159130564.0121786"/>
    <n v="34745860.813996427"/>
    <n v="117877955.45630001"/>
    <n v="913155473.91033649"/>
    <n v="2280477529.196341"/>
    <n v="755662985.40455306"/>
    <n v="17"/>
    <n v="11"/>
    <n v="71330.000000000102"/>
    <n v="11710.895522388069"/>
    <n v="1"/>
    <n v="1"/>
    <n v="1"/>
    <n v="1"/>
    <n v="1"/>
    <n v="1"/>
    <n v="1"/>
    <n v="1"/>
  </r>
  <r>
    <x v="24"/>
    <x v="25"/>
    <n v="796476.44787644793"/>
    <n v="794823.7592471044"/>
    <n v="488567.41436833981"/>
    <n v="788360.35287258693"/>
    <n v="232276.42649420851"/>
    <n v="469258.43584247108"/>
    <n v="952017.14747644798"/>
    <n v="1537199.5444015439"/>
    <n v="2647644.2864519078"/>
    <n v="2320885377.001545"/>
    <n v="1426616849.9555521"/>
    <n v="159289776.04672679"/>
    <n v="34760167.224858299"/>
    <n v="117978126.8073826"/>
    <n v="908792395.59052563"/>
    <n v="2319336394.9318719"/>
    <n v="756318892.89060473"/>
    <n v="17"/>
    <n v="11"/>
    <n v="72285.316506305797"/>
    <n v="11867.738530886019"/>
    <n v="1"/>
    <n v="1"/>
    <n v="1"/>
    <n v="1"/>
    <n v="1"/>
    <n v="1"/>
    <n v="1"/>
    <n v="1"/>
  </r>
  <r>
    <x v="24"/>
    <x v="26"/>
    <n v="798023.16602316615"/>
    <n v="796367.26795366802"/>
    <n v="489516.18829343643"/>
    <n v="789891.30996138998"/>
    <n v="232727.49590733589"/>
    <n v="470169.71267953672"/>
    <n v="953865.9180231659"/>
    <n v="1540184.710424711"/>
    <n v="2652785.8816300579"/>
    <n v="2325392422.4247098"/>
    <n v="1429387269.816834"/>
    <n v="159599108.96906871"/>
    <n v="36305489.361544393"/>
    <n v="118207234.535722"/>
    <n v="910557225.79185414"/>
    <n v="2323840432.3079309"/>
    <n v="757787627.03768301"/>
    <n v="17"/>
    <n v="11"/>
    <n v="75002.398307762589"/>
    <n v="12560.103119598451"/>
    <n v="1"/>
    <n v="1"/>
    <n v="1"/>
    <n v="1"/>
    <n v="1"/>
    <n v="1"/>
    <n v="1"/>
    <n v="1"/>
  </r>
  <r>
    <x v="24"/>
    <x v="27"/>
    <n v="801073.17220908229"/>
    <n v="809701.39783475094"/>
    <n v="492934.36847006727"/>
    <n v="787595.11608666438"/>
    <n v="253426.17363811159"/>
    <n v="483426.29747692222"/>
    <n v="978167.75351129752"/>
    <n v="1595470.7346497551"/>
    <n v="2702868.572297907"/>
    <n v="2364328081.6774731"/>
    <n v="1439368355.932596"/>
    <n v="166834040.95651689"/>
    <n v="40193391.139004514"/>
    <n v="119828002.6077421"/>
    <n v="894341672.56184042"/>
    <n v="2328250988.1774168"/>
    <n v="785574286.04762435"/>
    <n v="16.829999999999998"/>
    <n v="11"/>
    <n v="76977.535567311817"/>
    <n v="14191.91547326572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4"/>
    <x v="28"/>
    <n v="799659.51217166067"/>
    <n v="818544.80431744817"/>
    <n v="493609.02571624977"/>
    <n v="780899.50001611339"/>
    <n v="272753.19747492438"/>
    <n v="494012.58721672557"/>
    <n v="997061.32692099095"/>
    <n v="1641967.531659143"/>
    <n v="2737972.1804426131"/>
    <n v="2390150828.6069479"/>
    <n v="1441338355.091449"/>
    <n v="173282325.15507469"/>
    <n v="43967815.432957813"/>
    <n v="120756997.18332499"/>
    <n v="871440826.17537057"/>
    <n v="2318514842.3988051"/>
    <n v="809070666.4488796"/>
    <n v="16.670000000000002"/>
    <n v="11"/>
    <n v="78839.995695162303"/>
    <n v="15867.81606492551"/>
    <n v="1.033333333333333"/>
    <n v="1.033333333333333"/>
    <n v="1.033333333333333"/>
    <n v="1.033333333333333"/>
    <n v="1.033333333333333"/>
    <n v="1.033333333333333"/>
    <n v="1.033333333333333"/>
    <n v="1.033333333333333"/>
  </r>
  <r>
    <x v="24"/>
    <x v="29"/>
    <n v="796329.37481136841"/>
    <n v="825365.5346404278"/>
    <n v="493091.52869476093"/>
    <n v="772363.84227642033"/>
    <n v="291309.23024662072"/>
    <n v="503347.05654826888"/>
    <n v="1013443.004548064"/>
    <n v="1684236.627726044"/>
    <n v="2766277.3790717432"/>
    <n v="2410067361.1500492"/>
    <n v="1439827263.788702"/>
    <n v="179404216.26257539"/>
    <n v="47716451.91439648"/>
    <n v="121363461.4464996"/>
    <n v="844923189.01824951"/>
    <n v="2302096034.8635039"/>
    <n v="830516435.69663179"/>
    <n v="16.5"/>
    <n v="11"/>
    <n v="80788.413453406989"/>
    <n v="17625.42729354744"/>
    <n v="1.05"/>
    <n v="1.05"/>
    <n v="1.05"/>
    <n v="1.05"/>
    <n v="1.05"/>
    <n v="1.05"/>
    <n v="1.05"/>
    <n v="1.05"/>
  </r>
  <r>
    <x v="24"/>
    <x v="30"/>
    <n v="792532.23134471138"/>
    <n v="831610.67478526686"/>
    <n v="492271.09258076007"/>
    <n v="763422.52248742024"/>
    <n v="309518.17940346821"/>
    <n v="512284.38066408708"/>
    <n v="1029046.568435272"/>
    <n v="1725078.490226988"/>
    <n v="2792604.9114546692"/>
    <n v="2428303170.3729792"/>
    <n v="1437431590.335819"/>
    <n v="185487928.5508526"/>
    <n v="51503825.052737109"/>
    <n v="121862592.5229253"/>
    <n v="816468022.40443242"/>
    <n v="2283233775.6053371"/>
    <n v="851288910.77189147"/>
    <n v="16.329999999999998"/>
    <n v="11"/>
    <n v="82828.856177835536"/>
    <n v="19470.533892499021"/>
    <n v="1.066666666666666"/>
    <n v="1.066666666666666"/>
    <n v="1.066666666666666"/>
    <n v="1.066666666666666"/>
    <n v="1.066666666666666"/>
    <n v="1.066666666666666"/>
    <n v="1.066666666666666"/>
    <n v="1.066666666666666"/>
  </r>
  <r>
    <x v="24"/>
    <x v="31"/>
    <n v="788759.6994023252"/>
    <n v="837784.40121892723"/>
    <n v="491451.32276705769"/>
    <n v="754555.13503774325"/>
    <n v="327549.55497030262"/>
    <n v="521129.32667671941"/>
    <n v="1044486.89950425"/>
    <n v="1765507.1271622051"/>
    <n v="2818641.7198582352"/>
    <n v="2446330451.559267"/>
    <n v="1435037862.4798081"/>
    <n v="191638795.76878011"/>
    <n v="55355874.789981127"/>
    <n v="122329107.2882648"/>
    <n v="786632469.71513009"/>
    <n v="2263369301.0461621"/>
    <n v="871887283.85788107"/>
    <n v="16.170000000000002"/>
    <n v="11"/>
    <n v="84899.1109493322"/>
    <n v="21392.126134139631"/>
    <n v="1.083333333333333"/>
    <n v="1.083333333333333"/>
    <n v="1.083333333333333"/>
    <n v="1.083333333333333"/>
    <n v="1.083333333333333"/>
    <n v="1.083333333333333"/>
    <n v="1.083333333333333"/>
    <n v="1.083333333333333"/>
  </r>
  <r>
    <x v="24"/>
    <x v="32"/>
    <n v="783027.722378443"/>
    <n v="841754.80155682634"/>
    <n v="489392.32648652687"/>
    <n v="743876.33625952061"/>
    <n v="344532.19784651487"/>
    <n v="528543.71260544902"/>
    <n v="1057087.425210898"/>
    <n v="1800963.7614704189"/>
    <n v="2837202.5062256018"/>
    <n v="2457924020.5459318"/>
    <n v="1429025593.3406579"/>
    <n v="197355579.5683116"/>
    <n v="59121725.150461942"/>
    <n v="122453203.0933609"/>
    <n v="753528309.65878749"/>
    <n v="2236850455.9082651"/>
    <n v="890058097.3294667"/>
    <n v="16"/>
    <n v="11"/>
    <n v="86707.820507751836"/>
    <n v="23313.37758776843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5"/>
    <x v="0"/>
    <n v="14717131.439393939"/>
    <n v="14717131.439393939"/>
    <n v="6622709.1477272715"/>
    <n v="14662957.67856553"/>
    <n v="3973625.4886363642"/>
    <n v="5445338.6325757578"/>
    <n v="21781354.530303031"/>
    <n v="4902265.8528511981"/>
    <n v="70932.425558632851"/>
    <n v="42974023803.030296"/>
    <n v="19338310711.36364"/>
    <n v="1729167282.7744319"/>
    <n v="522134389.20681822"/>
    <n v="1926712638.963511"/>
    <n v="22697805022.165531"/>
    <n v="62136804.789362378"/>
    <n v="2256565058.6420941"/>
    <n v="24"/>
    <n v="11"/>
    <n v="1322800"/>
    <n v="174300.99309300489"/>
    <n v="1"/>
    <n v="1"/>
    <n v="1"/>
    <n v="1"/>
    <n v="1"/>
    <n v="1"/>
    <n v="1"/>
    <n v="1"/>
  </r>
  <r>
    <x v="25"/>
    <x v="1"/>
    <n v="14727809.09090909"/>
    <n v="14727809.09090909"/>
    <n v="6627514.0909090908"/>
    <n v="14673596.025645459"/>
    <n v="3976508.4545454551"/>
    <n v="5449289.3636363633"/>
    <n v="21797157.454545449"/>
    <n v="5246307.9572867528"/>
    <n v="138835.5834357304"/>
    <n v="43005202545.454536"/>
    <n v="19352341145.45454"/>
    <n v="1730421837.4227271"/>
    <n v="522513210.92727268"/>
    <n v="1928110517.7698131"/>
    <n v="19195085454.813339"/>
    <n v="121619971.0896998"/>
    <n v="2414931294.7611389"/>
    <n v="24"/>
    <n v="11"/>
    <n v="1372850"/>
    <n v="174427.45287700949"/>
    <n v="1"/>
    <n v="1"/>
    <n v="1"/>
    <n v="1"/>
    <n v="1"/>
    <n v="1"/>
    <n v="1"/>
    <n v="1"/>
  </r>
  <r>
    <x v="25"/>
    <x v="2"/>
    <n v="14792172.72727273"/>
    <n v="14792172.72727273"/>
    <n v="6656477.7272727285"/>
    <n v="14737722.73946364"/>
    <n v="3993886.6363636358"/>
    <n v="5473103.9090909092"/>
    <n v="21892415.63636364"/>
    <n v="5596103.8574370816"/>
    <n v="228571.93868511921"/>
    <n v="43193144363.63636"/>
    <n v="19436914963.63636"/>
    <n v="1737984146.3318181"/>
    <n v="524796704.0181818"/>
    <n v="1936536767.9655221"/>
    <n v="19278972032.413342"/>
    <n v="200229018.28816441"/>
    <n v="2575946064.1817751"/>
    <n v="24"/>
    <n v="11"/>
    <n v="1422900"/>
    <n v="175189.73768661779"/>
    <n v="1"/>
    <n v="1"/>
    <n v="1"/>
    <n v="1"/>
    <n v="1"/>
    <n v="1"/>
    <n v="1"/>
    <n v="1"/>
  </r>
  <r>
    <x v="25"/>
    <x v="3"/>
    <n v="14872740.15151515"/>
    <n v="14872740.15151515"/>
    <n v="6692733.0681818174"/>
    <n v="14817993.59501742"/>
    <n v="4015639.8409090908"/>
    <n v="5502913.8560606046"/>
    <n v="22011655.424242418"/>
    <n v="5934714.0948592629"/>
    <n v="323202.66966285749"/>
    <n v="43428401242.42424"/>
    <n v="19542780559.090912"/>
    <n v="1747450294.9920449"/>
    <n v="527655075.09545457"/>
    <n v="1947084358.3852899"/>
    <n v="19383977371.881111"/>
    <n v="283125538.62466317"/>
    <n v="2731811954.2009778"/>
    <n v="24"/>
    <n v="11"/>
    <n v="1472950"/>
    <n v="176143.9305681742"/>
    <n v="1"/>
    <n v="1"/>
    <n v="1"/>
    <n v="1"/>
    <n v="1"/>
    <n v="1"/>
    <n v="1"/>
    <n v="1"/>
  </r>
  <r>
    <x v="25"/>
    <x v="4"/>
    <n v="14946397.34848485"/>
    <n v="14946397.34848485"/>
    <n v="6725878.8068181816"/>
    <n v="14891379.65984508"/>
    <n v="4035527.2840909092"/>
    <n v="5530167.0189393936"/>
    <n v="22120668.075757571"/>
    <n v="6247950.1210061144"/>
    <n v="512497.48235150159"/>
    <n v="43643480257.575752"/>
    <n v="19639566115.909088"/>
    <n v="1756104536.8642039"/>
    <n v="530268285.12954551"/>
    <n v="1956727287.303643"/>
    <n v="19479976456.433891"/>
    <n v="448947794.53991538"/>
    <n v="2875997825.1691508"/>
    <n v="24"/>
    <n v="11"/>
    <n v="1523000"/>
    <n v="177016.28280836009"/>
    <n v="1"/>
    <n v="1"/>
    <n v="1"/>
    <n v="1"/>
    <n v="1"/>
    <n v="1"/>
    <n v="1"/>
    <n v="1"/>
  </r>
  <r>
    <x v="25"/>
    <x v="5"/>
    <n v="15015047.72727273"/>
    <n v="15015047.72727273"/>
    <n v="6756771.4772727285"/>
    <n v="14959777.33658864"/>
    <n v="4054062.8863636358"/>
    <n v="5555567.6590909092"/>
    <n v="22222270.63636364"/>
    <n v="6530963.3265558239"/>
    <n v="1172345.414820641"/>
    <n v="43843939363.63636"/>
    <n v="19729772713.63636"/>
    <n v="1764170510.1443181"/>
    <n v="532703863.2681818"/>
    <n v="1965714742.0277469"/>
    <n v="19569450042.029999"/>
    <n v="1026974583.382881"/>
    <n v="3006271810.6989918"/>
    <n v="24"/>
    <n v="11"/>
    <n v="1573050"/>
    <n v="177829.3372577421"/>
    <n v="1"/>
    <n v="1"/>
    <n v="1"/>
    <n v="1"/>
    <n v="1"/>
    <n v="1"/>
    <n v="1"/>
    <n v="1"/>
  </r>
  <r>
    <x v="25"/>
    <x v="6"/>
    <n v="15078929.545454539"/>
    <n v="15078929.545454539"/>
    <n v="6785518.2954545449"/>
    <n v="15023424.005797731"/>
    <n v="4071310.977272728"/>
    <n v="5579203.9318181816"/>
    <n v="22316815.72727273"/>
    <n v="6778718.8667091932"/>
    <n v="3707900.5283719972"/>
    <n v="44030474272.727272"/>
    <n v="19813713422.727268"/>
    <n v="1771676208.5488629"/>
    <n v="534970262.41363639"/>
    <n v="1974077914.3618209"/>
    <n v="19652708655.136669"/>
    <n v="3248120862.853869"/>
    <n v="3120316318.2342019"/>
    <n v="24"/>
    <n v="11"/>
    <n v="1623100"/>
    <n v="178585.91569801289"/>
    <n v="1"/>
    <n v="1"/>
    <n v="1"/>
    <n v="1"/>
    <n v="1"/>
    <n v="1"/>
    <n v="1"/>
    <n v="1"/>
  </r>
  <r>
    <x v="25"/>
    <x v="7"/>
    <n v="15140654.92424242"/>
    <n v="15140654.92424242"/>
    <n v="6813294.7159090908"/>
    <n v="15084922.173466289"/>
    <n v="4087976.8295454551"/>
    <n v="5602042.3219696963"/>
    <n v="22408169.287878789"/>
    <n v="6987872.6272032568"/>
    <n v="5348103.2018642481"/>
    <n v="44210712378.78788"/>
    <n v="19894820570.45454"/>
    <n v="1778928539.3414769"/>
    <n v="537160155.4022727"/>
    <n v="1982158773.5934701"/>
    <n v="19733156732.189449"/>
    <n v="4684938404.8330812"/>
    <n v="3216592016.4483252"/>
    <n v="24"/>
    <n v="11"/>
    <n v="1673150"/>
    <n v="179316.95454658711"/>
    <n v="1"/>
    <n v="1"/>
    <n v="1"/>
    <n v="1"/>
    <n v="1"/>
    <n v="1"/>
    <n v="1"/>
    <n v="1"/>
  </r>
  <r>
    <x v="25"/>
    <x v="8"/>
    <n v="15205851.893939391"/>
    <n v="15205851.893939391"/>
    <n v="6842633.3522727266"/>
    <n v="15149879.1531178"/>
    <n v="4105580.0113636358"/>
    <n v="5626165.2007575752"/>
    <n v="22504660.803030301"/>
    <n v="7157315.9527531713"/>
    <n v="7905257.5507118059"/>
    <n v="44401087530.303017"/>
    <n v="19980489388.63636"/>
    <n v="1786588759.5005679"/>
    <n v="539473213.49318182"/>
    <n v="1990694120.7196791"/>
    <n v="19818129411.900551"/>
    <n v="6925005614.423542"/>
    <n v="3294588579.5342841"/>
    <n v="24"/>
    <n v="11"/>
    <n v="1723200"/>
    <n v="180089.10886291109"/>
    <n v="1"/>
    <n v="1"/>
    <n v="1"/>
    <n v="1"/>
    <n v="1"/>
    <n v="1"/>
    <n v="1"/>
    <n v="1"/>
  </r>
  <r>
    <x v="25"/>
    <x v="9"/>
    <n v="15266503.030303029"/>
    <n v="15266503.030303029"/>
    <n v="6869926.3636363633"/>
    <n v="15210307.032648491"/>
    <n v="4121955.8181818179"/>
    <n v="5648606.1212121211"/>
    <n v="22594424.484848481"/>
    <n v="7280363.2443054542"/>
    <n v="18306377.125931829"/>
    <n v="44578188848.484848"/>
    <n v="20060184981.81818"/>
    <n v="1793714873.7909091"/>
    <n v="541624994.5090909"/>
    <n v="1998634344.0900109"/>
    <n v="19897177404.595558"/>
    <n v="16036386362.31628"/>
    <n v="3351228555.213273"/>
    <n v="24"/>
    <n v="11"/>
    <n v="1773250"/>
    <n v="180807.42502010081"/>
    <n v="1"/>
    <n v="1"/>
    <n v="1"/>
    <n v="1"/>
    <n v="1"/>
    <n v="1"/>
    <n v="1"/>
    <n v="1"/>
  </r>
  <r>
    <x v="25"/>
    <x v="10"/>
    <n v="15329614.393939391"/>
    <n v="15329614.393939391"/>
    <n v="6898326.4772727266"/>
    <n v="15273186.0833553"/>
    <n v="4138995.8863636358"/>
    <n v="5671957.3257575752"/>
    <n v="22687829.303030301"/>
    <n v="7358214.9090909082"/>
    <n v="29009520.742864661"/>
    <n v="44762474030.303017"/>
    <n v="20143113313.63636"/>
    <n v="1801130048.794318"/>
    <n v="543864059.46818185"/>
    <n v="2006896651.3528869"/>
    <n v="19979431866.93222"/>
    <n v="25412340170.749451"/>
    <n v="3387064503.6879549"/>
    <n v="24"/>
    <n v="11"/>
    <n v="1823300"/>
    <n v="181554.878652799"/>
    <n v="1"/>
    <n v="1"/>
    <n v="1"/>
    <n v="1"/>
    <n v="1"/>
    <n v="1"/>
    <n v="1"/>
    <n v="1"/>
  </r>
  <r>
    <x v="25"/>
    <x v="11"/>
    <n v="15403615.530303029"/>
    <n v="15403615.530303029"/>
    <n v="6931626.9886363633"/>
    <n v="15346914.82153598"/>
    <n v="4158976.1931818179"/>
    <n v="5699337.7462121211"/>
    <n v="22797350.984848481"/>
    <n v="9242169.3181818165"/>
    <n v="34653206.821860038"/>
    <n v="44978557348.484848"/>
    <n v="20240350806.81818"/>
    <n v="1809824701.309659"/>
    <n v="546489471.784091"/>
    <n v="2016584607.5498281"/>
    <n v="20075879215.44722"/>
    <n v="30356209175.94939"/>
    <n v="4254268735.208097"/>
    <n v="24"/>
    <n v="11"/>
    <n v="1873350"/>
    <n v="187427.78603269011"/>
    <n v="1"/>
    <n v="1"/>
    <n v="1"/>
    <n v="1"/>
    <n v="1"/>
    <n v="1"/>
    <n v="1"/>
    <n v="1"/>
  </r>
  <r>
    <x v="25"/>
    <x v="12"/>
    <n v="15543665.90909091"/>
    <n v="15543665.90909091"/>
    <n v="6994649.6590909092"/>
    <n v="15486449.674879549"/>
    <n v="4196789.7954545459"/>
    <n v="5751156.3863636358"/>
    <n v="23004625.545454539"/>
    <n v="8082706.2727272715"/>
    <n v="38358256.852533773"/>
    <n v="45387504454.545448"/>
    <n v="20424377004.54546"/>
    <n v="1826279710.4897721"/>
    <n v="551458179.12272739"/>
    <n v="2034919487.2791719"/>
    <n v="20258410029.923328"/>
    <n v="33601833002.81958"/>
    <n v="3720555576.0905132"/>
    <n v="24"/>
    <n v="11"/>
    <n v="1923400"/>
    <n v="192435.26498266551"/>
    <n v="1"/>
    <n v="1"/>
    <n v="1"/>
    <n v="1"/>
    <n v="1"/>
    <n v="1"/>
    <n v="1"/>
    <n v="1"/>
  </r>
  <r>
    <x v="25"/>
    <x v="13"/>
    <n v="15843878.030303029"/>
    <n v="15843878.030303029"/>
    <n v="7129745.1136363633"/>
    <n v="15785556.715273481"/>
    <n v="4277847.0681818184"/>
    <n v="5862234.8712121211"/>
    <n v="23448939.484848481"/>
    <n v="9347888.0378787871"/>
    <n v="42029657.182535142"/>
    <n v="46264123848.484848"/>
    <n v="20818855731.81818"/>
    <n v="1861552683.3534091"/>
    <n v="562109104.7590909"/>
    <n v="2074222152.3869359"/>
    <n v="20649683252.278889"/>
    <n v="36817979691.900787"/>
    <n v="4302932185.1460104"/>
    <n v="24"/>
    <n v="11"/>
    <n v="1972350"/>
    <n v="197332.68945022341"/>
    <n v="1"/>
    <n v="1"/>
    <n v="1"/>
    <n v="1"/>
    <n v="1"/>
    <n v="1"/>
    <n v="1"/>
    <n v="1"/>
  </r>
  <r>
    <x v="25"/>
    <x v="14"/>
    <n v="16116458.712121209"/>
    <n v="16116458.712121209"/>
    <n v="7252406.4204545449"/>
    <n v="16057134.02760189"/>
    <n v="4351443.8522727285"/>
    <n v="5963089.7234848477"/>
    <n v="23852358.893939391"/>
    <n v="10959191.92424242"/>
    <n v="42931523.465117"/>
    <n v="47060059439.393944"/>
    <n v="21177026747.727268"/>
    <n v="1893579141.6926129"/>
    <n v="571779722.18863642"/>
    <n v="2109907411.2268889"/>
    <n v="21004943797.043892"/>
    <n v="37608014555.44249"/>
    <n v="5044632484.1429844"/>
    <n v="24"/>
    <n v="11"/>
    <n v="2026740"/>
    <n v="202774.3833580986"/>
    <n v="1"/>
    <n v="1"/>
    <n v="1"/>
    <n v="1"/>
    <n v="1"/>
    <n v="1"/>
    <n v="1"/>
    <n v="1"/>
  </r>
  <r>
    <x v="25"/>
    <x v="15"/>
    <n v="16400128.030303029"/>
    <n v="16400128.030303029"/>
    <n v="7380057.6136363633"/>
    <n v="16339759.15902348"/>
    <n v="4428034.5681818184"/>
    <n v="6068047.3712121211"/>
    <n v="24272189.484848481"/>
    <n v="11972093.462121209"/>
    <n v="46740065.836506158"/>
    <n v="47888373848.484848"/>
    <n v="21549768231.81818"/>
    <n v="1926908442.7284091"/>
    <n v="581843742.2590909"/>
    <n v="2147044353.4956861"/>
    <n v="21374656411.44556"/>
    <n v="40944297672.779404"/>
    <n v="5510881824.1074305"/>
    <n v="24"/>
    <n v="11"/>
    <n v="2083630"/>
    <n v="208466.20108964911"/>
    <n v="1"/>
    <n v="1"/>
    <n v="1"/>
    <n v="1"/>
    <n v="1"/>
    <n v="1"/>
    <n v="1"/>
    <n v="1"/>
  </r>
  <r>
    <x v="25"/>
    <x v="16"/>
    <n v="16670443.560606061"/>
    <n v="16670443.560606061"/>
    <n v="7501699.6022727285"/>
    <n v="16609079.657859471"/>
    <n v="4501019.7613636367"/>
    <n v="6168064.1174242422"/>
    <n v="24672256.469696969"/>
    <n v="15670216.946969699"/>
    <n v="49153814.773212261"/>
    <n v="48677695196.969704"/>
    <n v="21904962838.63636"/>
    <n v="1958668760.4880681"/>
    <n v="591433996.64318192"/>
    <n v="2182433067.0427351"/>
    <n v="21726964733.199451"/>
    <n v="43058741741.333939"/>
    <n v="7213167356.7452154"/>
    <n v="24"/>
    <n v="11"/>
    <n v="2146740"/>
    <n v="214780.32689450309"/>
    <n v="1"/>
    <n v="1"/>
    <n v="1"/>
    <n v="1"/>
    <n v="1"/>
    <n v="1"/>
    <n v="1"/>
    <n v="1"/>
  </r>
  <r>
    <x v="25"/>
    <x v="17"/>
    <n v="16963888.63636364"/>
    <n v="16963888.63636364"/>
    <n v="7633749.8863636367"/>
    <n v="16901444.562293179"/>
    <n v="4580249.9318181826"/>
    <n v="6276638.7954545459"/>
    <n v="25106555.18181818"/>
    <n v="17303166.40909091"/>
    <n v="51247006.950850889"/>
    <n v="49534554818.181824"/>
    <n v="22290549668.18182"/>
    <n v="1993146649.4965911"/>
    <n v="601844841.04090917"/>
    <n v="2220849815.4853239"/>
    <n v="22109418312.73"/>
    <n v="44892378088.945381"/>
    <n v="7964831344.2476454"/>
    <n v="24"/>
    <n v="11"/>
    <n v="2209070"/>
    <n v="221016.41406637029"/>
    <n v="1"/>
    <n v="1"/>
    <n v="1"/>
    <n v="1"/>
    <n v="1"/>
    <n v="1"/>
    <n v="1"/>
    <n v="1"/>
  </r>
  <r>
    <x v="25"/>
    <x v="18"/>
    <n v="17298840.530303031"/>
    <n v="17298840.530303031"/>
    <n v="7784478.2386363642"/>
    <n v="17235163.498310991"/>
    <n v="4670686.9431818184"/>
    <n v="6400570.9962121211"/>
    <n v="25602283.984848481"/>
    <n v="18682747.77272727"/>
    <n v="51843952.322928824"/>
    <n v="50512614348.484848"/>
    <n v="22730676456.81818"/>
    <n v="2032501319.8471589"/>
    <n v="613728264.33409095"/>
    <n v="2264700483.6780639"/>
    <n v="22545968663.683891"/>
    <n v="45415302234.885651"/>
    <n v="8599867303.9814529"/>
    <n v="24"/>
    <n v="11"/>
    <n v="2270510"/>
    <n v="227163.45715700931"/>
    <n v="1"/>
    <n v="1"/>
    <n v="1"/>
    <n v="1"/>
    <n v="1"/>
    <n v="1"/>
    <n v="1"/>
    <n v="1"/>
  </r>
  <r>
    <x v="25"/>
    <x v="19"/>
    <n v="17514876.13636364"/>
    <n v="17514876.13636364"/>
    <n v="7881694.2613636367"/>
    <n v="17450403.877305679"/>
    <n v="4729016.5568181826"/>
    <n v="6480504.1704545459"/>
    <n v="25922016.68181818"/>
    <n v="19966958.795454539"/>
    <n v="52408703.191080891"/>
    <n v="51143438318.181824"/>
    <n v="23014547243.18182"/>
    <n v="2057884099.327841"/>
    <n v="621392775.56590927"/>
    <n v="2292983069.4779668"/>
    <n v="22827532737.06501"/>
    <n v="45910023995.386864"/>
    <n v="9191003282.4849319"/>
    <n v="24"/>
    <n v="11"/>
    <n v="2313480"/>
    <n v="231462.58543833639"/>
    <n v="1"/>
    <n v="1"/>
    <n v="1"/>
    <n v="1"/>
    <n v="1"/>
    <n v="1"/>
    <n v="1"/>
    <n v="1"/>
  </r>
  <r>
    <x v="25"/>
    <x v="20"/>
    <n v="17608567.803030301"/>
    <n v="17608567.803030301"/>
    <n v="7923855.5113636358"/>
    <n v="17543750.66494735"/>
    <n v="4754313.3068181816"/>
    <n v="6515170.087121211"/>
    <n v="26060680.34848484"/>
    <n v="21658538.39772727"/>
    <n v="51637910.101646371"/>
    <n v="51417017984.84848"/>
    <n v="23137658093.18182"/>
    <n v="2068892261.1653399"/>
    <n v="624716768.51590908"/>
    <n v="2305248837.3740811"/>
    <n v="22949643197.417221"/>
    <n v="45234809249.042221"/>
    <n v="9969655346.4443417"/>
    <n v="24"/>
    <n v="11"/>
    <n v="2340690"/>
    <n v="234184.93313521639"/>
    <n v="1"/>
    <n v="1"/>
    <n v="1"/>
    <n v="1"/>
    <n v="1"/>
    <n v="1"/>
    <n v="1"/>
    <n v="1"/>
  </r>
  <r>
    <x v="25"/>
    <x v="21"/>
    <n v="17676959.848484851"/>
    <n v="17676959.848484851"/>
    <n v="7954631.9318181816"/>
    <n v="17611890.959282581"/>
    <n v="4772779.1590909092"/>
    <n v="6540475.1439393936"/>
    <n v="26161900.575757571"/>
    <n v="23510356.598484851"/>
    <n v="52794867.124883749"/>
    <n v="51616722757.575752"/>
    <n v="23227525240.909088"/>
    <n v="2076927881.9579539"/>
    <n v="627143181.50454545"/>
    <n v="2314202472.0497308"/>
    <n v="23038780091.358891"/>
    <n v="46248303601.398163"/>
    <n v="10822066939.82144"/>
    <n v="24"/>
    <n v="11"/>
    <n v="2361069.9999999981"/>
    <n v="236223.9425458154"/>
    <n v="1"/>
    <n v="1"/>
    <n v="1"/>
    <n v="1"/>
    <n v="1"/>
    <n v="1"/>
    <n v="1"/>
    <n v="1"/>
  </r>
  <r>
    <x v="25"/>
    <x v="22"/>
    <n v="17734173.86363636"/>
    <n v="17734173.86363636"/>
    <n v="7980378.2386363633"/>
    <n v="17668894.369644322"/>
    <n v="4788226.9431818184"/>
    <n v="6561644.3295454541"/>
    <n v="26246577.31818182"/>
    <n v="25537210.36363636"/>
    <n v="50967884.750495553"/>
    <n v="51783787681.818176"/>
    <n v="23302704456.81818"/>
    <n v="2083650156.8471589"/>
    <n v="629173020.33409095"/>
    <n v="2321692720.1712632"/>
    <n v="23113348406.528339"/>
    <n v="44647867041.434097"/>
    <n v="11755049263.24194"/>
    <n v="24"/>
    <n v="11"/>
    <n v="2377940"/>
    <n v="237911.77810797509"/>
    <n v="1"/>
    <n v="1"/>
    <n v="1"/>
    <n v="1"/>
    <n v="1"/>
    <n v="1"/>
    <n v="1"/>
    <n v="1"/>
  </r>
  <r>
    <x v="25"/>
    <x v="23"/>
    <n v="17699958.333333328"/>
    <n v="17699958.333333328"/>
    <n v="7964981.25"/>
    <n v="17634804.786708329"/>
    <n v="4778988.75"/>
    <n v="6548984.583333333"/>
    <n v="26195938.333333328"/>
    <n v="25487940"/>
    <n v="50419416.679080717"/>
    <n v="51683878333.333328"/>
    <n v="23257745250"/>
    <n v="2079630054.4375"/>
    <n v="627959121.75"/>
    <n v="2317213348.973475"/>
    <n v="23068754534.894451"/>
    <n v="44167409010.874718"/>
    <n v="11732369591.362499"/>
    <n v="24"/>
    <n v="11"/>
    <n v="2387749.9999999991"/>
    <n v="238893.2639920761"/>
    <n v="1"/>
    <n v="1"/>
    <n v="1"/>
    <n v="1"/>
    <n v="1"/>
    <n v="1"/>
    <n v="1"/>
    <n v="1"/>
  </r>
  <r>
    <x v="25"/>
    <x v="24"/>
    <n v="17618257.196969699"/>
    <n v="17618257.196969699"/>
    <n v="7928215.7386363633"/>
    <n v="17553404.39222765"/>
    <n v="4756929.4431818184"/>
    <n v="6518755.1628787871"/>
    <n v="26075020.651515149"/>
    <n v="25370290.36363636"/>
    <n v="50911181.165347062"/>
    <n v="51445311015.151512"/>
    <n v="23150389956.81818"/>
    <n v="2070030701.9721589"/>
    <n v="625060528.83409095"/>
    <n v="2306517337.1387129"/>
    <n v="22962271602.87278"/>
    <n v="44598194700.844017"/>
    <n v="11678214213.71693"/>
    <n v="24"/>
    <n v="11"/>
    <n v="2433819.9999999981"/>
    <n v="243502.54581476049"/>
    <n v="1"/>
    <n v="1"/>
    <n v="1"/>
    <n v="1"/>
    <n v="1"/>
    <n v="1"/>
    <n v="1"/>
    <n v="1"/>
  </r>
  <r>
    <x v="25"/>
    <x v="25"/>
    <n v="17594532.196969699"/>
    <n v="17594532.196969699"/>
    <n v="7917539.4886363633"/>
    <n v="17529766.723952651"/>
    <n v="4750523.6931818184"/>
    <n v="6509976.9128787871"/>
    <n v="26039907.651515149"/>
    <n v="25336126.36363636"/>
    <n v="51124895.038251288"/>
    <n v="51376034015.151512"/>
    <n v="23119215306.81818"/>
    <n v="2067243168.684659"/>
    <n v="624218813.284091"/>
    <n v="2303411347.527379"/>
    <n v="22931350275.76944"/>
    <n v="44785408053.508133"/>
    <n v="11662488161.524441"/>
    <n v="24"/>
    <n v="11"/>
    <n v="2487557.3039633329"/>
    <n v="248878.93779128039"/>
    <n v="1"/>
    <n v="1"/>
    <n v="1"/>
    <n v="1"/>
    <n v="1"/>
    <n v="1"/>
    <n v="1"/>
    <n v="1"/>
  </r>
  <r>
    <x v="25"/>
    <x v="26"/>
    <n v="17673654.16666666"/>
    <n v="17673654.16666666"/>
    <n v="7953144.3749999981"/>
    <n v="17608597.445679151"/>
    <n v="4771886.6249999991"/>
    <n v="6539252.0416666633"/>
    <n v="26157008.166666649"/>
    <n v="25450061.999999989"/>
    <n v="51354801.826945119"/>
    <n v="51607070166.666641"/>
    <n v="23223181574.999989"/>
    <n v="2076539485.831248"/>
    <n v="744414313.49999976"/>
    <n v="2313769704.3622398"/>
    <n v="23034471721.75721"/>
    <n v="44986806400.403923"/>
    <n v="11714933945.508751"/>
    <n v="24"/>
    <n v="11"/>
    <n v="2599021.318904323"/>
    <n v="265231.47723974678"/>
    <n v="1"/>
    <n v="1"/>
    <n v="1"/>
    <n v="1"/>
    <n v="1"/>
    <n v="1"/>
    <n v="1"/>
    <n v="1"/>
  </r>
  <r>
    <x v="25"/>
    <x v="27"/>
    <n v="17745157.816619139"/>
    <n v="17966972.28932688"/>
    <n v="8502888.1204633377"/>
    <n v="17542848.229878161"/>
    <n v="5293972.0819580425"/>
    <n v="7467753.9144938849"/>
    <n v="25878355.149236239"/>
    <n v="28096499.87631363"/>
    <n v="52336010.441506833"/>
    <n v="52463559084.834473"/>
    <n v="24828433311.752941"/>
    <n v="2410908343.1399908"/>
    <n v="839623972.19854581"/>
    <n v="2343549095.0294251"/>
    <n v="22065399890.533272"/>
    <n v="45082239394.313988"/>
    <n v="13091869588.08585"/>
    <n v="23.829999999999991"/>
    <n v="11"/>
    <n v="2681012.6595143802"/>
    <n v="376490.4116389022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5"/>
    <x v="28"/>
    <n v="17854124.099824611"/>
    <n v="18300477.202320229"/>
    <n v="9075846.4174108449"/>
    <n v="17512741.344286561"/>
    <n v="5832347.2059427062"/>
    <n v="8421195.2004172765"/>
    <n v="25650424.95674802"/>
    <n v="30828120.945697159"/>
    <n v="53435574.000852048"/>
    <n v="53437393430.775063"/>
    <n v="26501471538.839661"/>
    <n v="2763288887.088923"/>
    <n v="940174369.59796405"/>
    <n v="2377880019.7272301"/>
    <n v="21153743815.01413"/>
    <n v="45249244063.921509"/>
    <n v="14538884628.092529"/>
    <n v="23.67"/>
    <n v="11"/>
    <n v="2764554.1896621259"/>
    <n v="494319.8431406687"/>
    <n v="1.033333333333333"/>
    <n v="1.033333333333333"/>
    <n v="1.033333333333333"/>
    <n v="1.033333333333333"/>
    <n v="1.033333333333333"/>
    <n v="1.033333333333333"/>
    <n v="1.033333333333333"/>
    <n v="1.033333333333333"/>
  </r>
  <r>
    <x v="25"/>
    <x v="29"/>
    <n v="18023571.160000559"/>
    <n v="18699455.07850058"/>
    <n v="9687669.4985003043"/>
    <n v="17539809.49828057"/>
    <n v="6398367.7618001997"/>
    <n v="9417315.931100294"/>
    <n v="25503353.191400789"/>
    <n v="33704078.069201052"/>
    <n v="54728285.256993093"/>
    <n v="54602408829.221687"/>
    <n v="28287994935.62088"/>
    <n v="3139992107.6169429"/>
    <n v="1048052639.3828731"/>
    <n v="2419967516.4777708"/>
    <n v="20319258036.154861"/>
    <n v="45544878990.869637"/>
    <n v="16085654359.12566"/>
    <n v="23.5"/>
    <n v="11"/>
    <n v="2854354.074076626"/>
    <n v="619920.79016486113"/>
    <n v="1.05"/>
    <n v="1.05"/>
    <n v="1.05"/>
    <n v="1.05"/>
    <n v="1.05"/>
    <n v="1.05"/>
    <n v="1.05"/>
    <n v="1.05"/>
  </r>
  <r>
    <x v="25"/>
    <x v="30"/>
    <n v="18243208.190302629"/>
    <n v="19155368.599817749"/>
    <n v="10337817.974504819"/>
    <n v="17612716.834176369"/>
    <n v="6993229.8062826702"/>
    <n v="10459439.362440171"/>
    <n v="25418870.07848832"/>
    <n v="36729659.156475939"/>
    <n v="56190356.131996043"/>
    <n v="55933676311.467827"/>
    <n v="30186428485.55407"/>
    <n v="3542821300.8457341"/>
    <n v="1163673439.7654369"/>
    <n v="2468598391.4781599"/>
    <n v="19541113834.220032"/>
    <n v="45941235173.519951"/>
    <n v="17737178977.32444"/>
    <n v="23.33"/>
    <n v="11"/>
    <n v="2950029.8149325629"/>
    <n v="753916.04849435296"/>
    <n v="1.066666666666666"/>
    <n v="1.066666666666666"/>
    <n v="1.066666666666666"/>
    <n v="1.066666666666666"/>
    <n v="1.066666666666666"/>
    <n v="1.066666666666666"/>
    <n v="1.066666666666666"/>
    <n v="1.066666666666666"/>
  </r>
  <r>
    <x v="25"/>
    <x v="31"/>
    <n v="18456818.440553099"/>
    <n v="19610369.593087669"/>
    <n v="10997187.654162889"/>
    <n v="17676461.080750111"/>
    <n v="7598056.9246943593"/>
    <n v="11520130.843311889"/>
    <n v="25316602.62762532"/>
    <n v="39805205.103459507"/>
    <n v="57652747.573563911"/>
    <n v="57262279211.815971"/>
    <n v="32111787950.155628"/>
    <n v="3963069011.7348299"/>
    <n v="1284071620.2733459"/>
    <n v="2516244234.844779"/>
    <n v="18754520117.844769"/>
    <n v="46295156301.571808"/>
    <n v="19447305082.489731"/>
    <n v="23.17"/>
    <n v="11"/>
    <n v="3043654.9462725841"/>
    <n v="894652.22133353597"/>
    <n v="1.083333333333333"/>
    <n v="1.083333333333333"/>
    <n v="1.083333333333333"/>
    <n v="1.083333333333333"/>
    <n v="1.083333333333333"/>
    <n v="1.083333333333333"/>
    <n v="1.083333333333333"/>
    <n v="1.083333333333333"/>
  </r>
  <r>
    <x v="25"/>
    <x v="32"/>
    <n v="18595107.664627139"/>
    <n v="19989740.739474181"/>
    <n v="11621942.290391959"/>
    <n v="17665352.281395782"/>
    <n v="8181847.3724359376"/>
    <n v="12551697.67362332"/>
    <n v="25103395.347246639"/>
    <n v="42768747.628642417"/>
    <n v="58895199.909869"/>
    <n v="58370042959.264587"/>
    <n v="33936071487.94453"/>
    <n v="4384370755.8849926"/>
    <n v="1404005009.110007"/>
    <n v="2553350018.7529459"/>
    <n v="17894564452.824799"/>
    <n v="46432975608.940727"/>
    <n v="21136832930.182678"/>
    <n v="23"/>
    <n v="11"/>
    <n v="3124239.6463473481"/>
    <n v="1038241.098648408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6"/>
    <x v="0"/>
    <n v="3966064.6511627911"/>
    <n v="3966064.6511627911"/>
    <n v="1784729.0930232559"/>
    <n v="3609118.8325581402"/>
    <n v="1070837.4558139539"/>
    <n v="1467443.9209302331"/>
    <n v="5869775.6837209295"/>
    <n v="2917414.306279941"/>
    <n v="461163.15983632387"/>
    <n v="11580908781.39535"/>
    <n v="5211408951.6279078"/>
    <n v="465986817.09139532"/>
    <n v="140708041.69395351"/>
    <n v="474238214.59813958"/>
    <n v="5902499683.1576738"/>
    <n v="403978928.01661968"/>
    <n v="1650553765.183419"/>
    <n v="18"/>
    <n v="11"/>
    <n v="346180"/>
    <n v="5873.8269647533916"/>
    <n v="1"/>
    <n v="1"/>
    <n v="1"/>
    <n v="1"/>
    <n v="1"/>
    <n v="1"/>
    <n v="1"/>
    <n v="1"/>
  </r>
  <r>
    <x v="26"/>
    <x v="1"/>
    <n v="3995641.8604651159"/>
    <n v="3995641.8604651159"/>
    <n v="1798038.837209302"/>
    <n v="3636034.0930232559"/>
    <n v="1078823.302325581"/>
    <n v="1478387.4883720931"/>
    <n v="5913549.9534883723"/>
    <n v="3143162.3687615362"/>
    <n v="568558.99251816701"/>
    <n v="11667274232.55814"/>
    <n v="5250273404.6511631"/>
    <n v="469461946.93255812"/>
    <n v="141757381.9255814"/>
    <n v="477774879.82325578"/>
    <n v="6151570339.1162825"/>
    <n v="498057677.44591433"/>
    <n v="1778272791.4834521"/>
    <n v="18"/>
    <n v="11"/>
    <n v="356630"/>
    <n v="5917.6314472373606"/>
    <n v="1"/>
    <n v="1"/>
    <n v="1"/>
    <n v="1"/>
    <n v="1"/>
    <n v="1"/>
    <n v="1"/>
    <n v="1"/>
  </r>
  <r>
    <x v="26"/>
    <x v="2"/>
    <n v="4020520.9302325579"/>
    <n v="4020520.9302325579"/>
    <n v="1809234.418604651"/>
    <n v="3658674.0465116282"/>
    <n v="1085540.6511627911"/>
    <n v="1487592.744186047"/>
    <n v="5950370.9767441861"/>
    <n v="3358928.441341083"/>
    <n v="655817.79228317097"/>
    <n v="11739921116.27907"/>
    <n v="5282964502.3255816"/>
    <n v="472385075.91627902"/>
    <n v="142640041.56279069"/>
    <n v="480749769.71162802"/>
    <n v="6189873408.5581427"/>
    <n v="574496386.04005778"/>
    <n v="1900344415.910743"/>
    <n v="18"/>
    <n v="11"/>
    <n v="367080"/>
    <n v="5954.4778841241468"/>
    <n v="1"/>
    <n v="1"/>
    <n v="1"/>
    <n v="1"/>
    <n v="1"/>
    <n v="1"/>
    <n v="1"/>
    <n v="1"/>
  </r>
  <r>
    <x v="26"/>
    <x v="3"/>
    <n v="4042796.744186047"/>
    <n v="4042796.744186047"/>
    <n v="1819258.534883721"/>
    <n v="3678945.0372093031"/>
    <n v="1091555.120930233"/>
    <n v="1495834.795348837"/>
    <n v="5983339.1813953491"/>
    <n v="3562503.8844141481"/>
    <n v="773230.67714135116"/>
    <n v="11804966493.02326"/>
    <n v="5312234921.860465"/>
    <n v="475002339.2630232"/>
    <n v="143430342.89023259"/>
    <n v="483413377.88930237"/>
    <n v="6224168583.4465151"/>
    <n v="677350073.17582357"/>
    <n v="2015519080.4552469"/>
    <n v="18"/>
    <n v="11"/>
    <n v="377530"/>
    <n v="5987.4688432159182"/>
    <n v="1"/>
    <n v="1"/>
    <n v="1"/>
    <n v="1"/>
    <n v="1"/>
    <n v="1"/>
    <n v="1"/>
    <n v="1"/>
  </r>
  <r>
    <x v="26"/>
    <x v="4"/>
    <n v="4067492.5581395351"/>
    <n v="4067492.5581395351"/>
    <n v="1830371.6511627911"/>
    <n v="3701418.2279069768"/>
    <n v="1098222.990697674"/>
    <n v="1504972.2465116279"/>
    <n v="6019888.9860465117"/>
    <n v="3754848.5528520108"/>
    <n v="1379045.795011576"/>
    <n v="11877078269.767441"/>
    <n v="5344685221.3953505"/>
    <n v="477903936.87976742"/>
    <n v="144306500.97767439"/>
    <n v="486366355.14697683"/>
    <n v="6262189517.7348862"/>
    <n v="1208044116.430141"/>
    <n v="2124339831.769068"/>
    <n v="18"/>
    <n v="11"/>
    <n v="387980"/>
    <n v="6024.0438743047343"/>
    <n v="1"/>
    <n v="1"/>
    <n v="1"/>
    <n v="1"/>
    <n v="1"/>
    <n v="1"/>
    <n v="1"/>
    <n v="1"/>
  </r>
  <r>
    <x v="26"/>
    <x v="5"/>
    <n v="4100642.325581396"/>
    <n v="4100642.325581396"/>
    <n v="1845289.046511628"/>
    <n v="3731584.5162790702"/>
    <n v="1107173.427906977"/>
    <n v="1517237.6604651159"/>
    <n v="6068950.6418604665"/>
    <n v="3938828.2671969021"/>
    <n v="2014628.3365296409"/>
    <n v="11973875590.69768"/>
    <n v="5388244015.8139534"/>
    <n v="481798819.08069772"/>
    <n v="145482588.42697671"/>
    <n v="490330205.43906993"/>
    <n v="6313225905.1953516"/>
    <n v="1764814422.7999661"/>
    <n v="2228428033.9745831"/>
    <n v="18"/>
    <n v="11"/>
    <n v="398430"/>
    <n v="6073.139392154706"/>
    <n v="1"/>
    <n v="1"/>
    <n v="1"/>
    <n v="1"/>
    <n v="1"/>
    <n v="1"/>
    <n v="1"/>
    <n v="1"/>
  </r>
  <r>
    <x v="26"/>
    <x v="6"/>
    <n v="4110463.255813953"/>
    <n v="4110463.255813953"/>
    <n v="1849708.465116279"/>
    <n v="3740521.5627906979"/>
    <n v="1109825.0790697681"/>
    <n v="1520871.4046511629"/>
    <n v="6083485.6186046507"/>
    <n v="4080679.71373758"/>
    <n v="2502084.6569476598"/>
    <n v="12002552706.97674"/>
    <n v="5401148718.139535"/>
    <n v="482952714.54697663"/>
    <n v="145831015.3897675"/>
    <n v="491504533.35069782"/>
    <n v="6328345914.7534904"/>
    <n v="2191826159.4861498"/>
    <n v="2308681784.2494211"/>
    <n v="18"/>
    <n v="11"/>
    <n v="408880"/>
    <n v="6087.6844008453854"/>
    <n v="1"/>
    <n v="1"/>
    <n v="1"/>
    <n v="1"/>
    <n v="1"/>
    <n v="1"/>
    <n v="1"/>
    <n v="1"/>
  </r>
  <r>
    <x v="26"/>
    <x v="7"/>
    <n v="4113720.4651162792"/>
    <n v="4113720.4651162792"/>
    <n v="1851174.209302326"/>
    <n v="3743485.623255814"/>
    <n v="1110704.525581395"/>
    <n v="1522076.572093023"/>
    <n v="6088306.2883720929"/>
    <n v="4192757.3015424521"/>
    <n v="3183816.375518146"/>
    <n v="12012063758.13954"/>
    <n v="5405428691.1627913"/>
    <n v="483335415.46813953"/>
    <n v="145946574.6613954"/>
    <n v="491894010.89581412"/>
    <n v="6333360616.4790726"/>
    <n v="2789023144.953896"/>
    <n v="2372090702.2580161"/>
    <n v="18"/>
    <n v="11"/>
    <n v="419330"/>
    <n v="6092.5083978077746"/>
    <n v="1"/>
    <n v="1"/>
    <n v="1"/>
    <n v="1"/>
    <n v="1"/>
    <n v="1"/>
    <n v="1"/>
    <n v="1"/>
  </r>
  <r>
    <x v="26"/>
    <x v="8"/>
    <n v="4115174.418604651"/>
    <n v="4115174.418604651"/>
    <n v="1851828.4883720931"/>
    <n v="3744808.7209302331"/>
    <n v="1111097.0930232559"/>
    <n v="1522614.534883721"/>
    <n v="6090458.1395348841"/>
    <n v="4277522.5539379045"/>
    <n v="4132553.9176580198"/>
    <n v="12016309302.325581"/>
    <n v="5407339186.0465126"/>
    <n v="483506245.55232549"/>
    <n v="145998158.0232558"/>
    <n v="492067865.93023258"/>
    <n v="6335599079.651166"/>
    <n v="3620117231.8684249"/>
    <n v="2420047417.2836719"/>
    <n v="18"/>
    <n v="11"/>
    <n v="429780"/>
    <n v="6094.6617341642541"/>
    <n v="1"/>
    <n v="1"/>
    <n v="1"/>
    <n v="1"/>
    <n v="1"/>
    <n v="1"/>
    <n v="1"/>
    <n v="1"/>
  </r>
  <r>
    <x v="26"/>
    <x v="9"/>
    <n v="4118289.3023255821"/>
    <n v="4118289.3023255821"/>
    <n v="1853230.1860465121"/>
    <n v="3747643.265116279"/>
    <n v="1111938.111627907"/>
    <n v="1523767.041860465"/>
    <n v="6095068.1674418608"/>
    <n v="4337055.3010386974"/>
    <n v="5162734.7365942486"/>
    <n v="12025404762.790701"/>
    <n v="5411432143.2558146"/>
    <n v="483872224.14279068"/>
    <n v="146108667.86790699"/>
    <n v="492440325.03627908"/>
    <n v="6340394661.1813984"/>
    <n v="4522555629.2565622"/>
    <n v="2453728612.1922622"/>
    <n v="18"/>
    <n v="11"/>
    <n v="440230"/>
    <n v="6099.274943882534"/>
    <n v="1"/>
    <n v="1"/>
    <n v="1"/>
    <n v="1"/>
    <n v="1"/>
    <n v="1"/>
    <n v="1"/>
    <n v="1"/>
  </r>
  <r>
    <x v="26"/>
    <x v="10"/>
    <n v="4121593.4883720931"/>
    <n v="4121593.4883720931"/>
    <n v="1854717.0697674421"/>
    <n v="3750650.0744186048"/>
    <n v="1112830.2418604649"/>
    <n v="1524989.5906976741"/>
    <n v="6099958.3627906973"/>
    <n v="4368889.0976744192"/>
    <n v="6407082.3334691105"/>
    <n v="12035052986.046511"/>
    <n v="5415773843.7209301"/>
    <n v="484260444.5260464"/>
    <n v="146225893.7804651"/>
    <n v="492835419.77860469"/>
    <n v="6345481686.8930254"/>
    <n v="5612604124.1189413"/>
    <n v="2471738873.1223159"/>
    <n v="18"/>
    <n v="11"/>
    <n v="450680"/>
    <n v="6104.1685144124222"/>
    <n v="1"/>
    <n v="1"/>
    <n v="1"/>
    <n v="1"/>
    <n v="1"/>
    <n v="1"/>
    <n v="1"/>
    <n v="1"/>
  </r>
  <r>
    <x v="26"/>
    <x v="11"/>
    <n v="4131531.162790698"/>
    <n v="4131531.162790698"/>
    <n v="1859189.0232558141"/>
    <n v="3759693.3581395349"/>
    <n v="1115513.413953488"/>
    <n v="1528666.530232558"/>
    <n v="6114666.120930233"/>
    <n v="4833891.4604651164"/>
    <n v="7210338.1200057287"/>
    <n v="12064070995.348841"/>
    <n v="5428831947.9069767"/>
    <n v="485428056.67534882"/>
    <n v="146578462.5934884"/>
    <n v="494023707.25953501"/>
    <n v="6360781432.297678"/>
    <n v="6316256193.1250181"/>
    <n v="2734818203.0177131"/>
    <n v="18"/>
    <n v="11"/>
    <n v="461130"/>
    <n v="6134.7671840354878"/>
    <n v="1"/>
    <n v="1"/>
    <n v="1"/>
    <n v="1"/>
    <n v="1"/>
    <n v="1"/>
    <n v="1"/>
    <n v="1"/>
  </r>
  <r>
    <x v="26"/>
    <x v="12"/>
    <n v="4143780.4651162792"/>
    <n v="4143780.4651162792"/>
    <n v="1864701.209302326"/>
    <n v="3770840.2232558141"/>
    <n v="1118820.725581395"/>
    <n v="1533198.7720930229"/>
    <n v="6132795.0883720927"/>
    <n v="5304038.9953488372"/>
    <n v="7975617.9935296634"/>
    <n v="12099838958.13954"/>
    <n v="5444927531.1627913"/>
    <n v="486867270.07813942"/>
    <n v="147013043.34139541"/>
    <n v="495488405.335814"/>
    <n v="6379640090.6790724"/>
    <n v="6986641362.3319855"/>
    <n v="3000808460.9744339"/>
    <n v="18"/>
    <n v="11"/>
    <n v="471580"/>
    <n v="6273.7915742793903"/>
    <n v="1"/>
    <n v="1"/>
    <n v="1"/>
    <n v="1"/>
    <n v="1"/>
    <n v="1"/>
    <n v="1"/>
    <n v="1"/>
  </r>
  <r>
    <x v="26"/>
    <x v="13"/>
    <n v="4158506.0465116282"/>
    <n v="4158506.0465116282"/>
    <n v="1871327.7209302329"/>
    <n v="3784240.5023255819"/>
    <n v="1122796.63255814"/>
    <n v="1538647.2372093019"/>
    <n v="6154588.9488372086"/>
    <n v="5988248.7069767443"/>
    <n v="8817802.1994087305"/>
    <n v="12142837655.81395"/>
    <n v="5464276945.1162796"/>
    <n v="488597430.17581391"/>
    <n v="147535477.5181396"/>
    <n v="497249202.0055815"/>
    <n v="6402311154.0279102"/>
    <n v="7724394726.6820478"/>
    <n v="3387906348.74154"/>
    <n v="18"/>
    <n v="11"/>
    <n v="480000.00000000012"/>
    <n v="6385.8093126385911"/>
    <n v="1"/>
    <n v="1"/>
    <n v="1"/>
    <n v="1"/>
    <n v="1"/>
    <n v="1"/>
    <n v="1"/>
    <n v="1"/>
  </r>
  <r>
    <x v="26"/>
    <x v="14"/>
    <n v="4174730.2325581401"/>
    <n v="4174730.2325581401"/>
    <n v="1878628.6046511631"/>
    <n v="3799004.5116279069"/>
    <n v="1127177.162790698"/>
    <n v="1544650.1860465121"/>
    <n v="6178600.7441860475"/>
    <n v="6679568.3720930237"/>
    <n v="8783970.857574949"/>
    <n v="12190212279.069771"/>
    <n v="5485595525.5813951"/>
    <n v="490503666.57906967"/>
    <n v="148111079.1906977"/>
    <n v="499189192.82790703"/>
    <n v="6427289424.1395378"/>
    <n v="7694758471.2356558"/>
    <n v="3779026757.573019"/>
    <n v="18"/>
    <n v="11"/>
    <n v="475200"/>
    <n v="6321.9512195122079"/>
    <n v="1"/>
    <n v="1"/>
    <n v="1"/>
    <n v="1"/>
    <n v="1"/>
    <n v="1"/>
    <n v="1"/>
    <n v="1"/>
  </r>
  <r>
    <x v="26"/>
    <x v="15"/>
    <n v="4191345.1162790698"/>
    <n v="4191345.1162790698"/>
    <n v="1886105.302325581"/>
    <n v="3814124.0558139542"/>
    <n v="1131663.1813953491"/>
    <n v="1550797.693023256"/>
    <n v="6203190.7720930232"/>
    <n v="7292940.5023255814"/>
    <n v="9076572.0362492856"/>
    <n v="12238727739.53488"/>
    <n v="5507427482.7906981"/>
    <n v="492455807.4195348"/>
    <n v="148700542.0353488"/>
    <n v="501175900.93395352"/>
    <n v="6452869200.6697702"/>
    <n v="7951077103.7543755"/>
    <n v="4126047637.2727771"/>
    <n v="18"/>
    <n v="11"/>
    <n v="449110.00000000012"/>
    <n v="5974.8558758314948"/>
    <n v="1"/>
    <n v="1"/>
    <n v="1"/>
    <n v="1"/>
    <n v="1"/>
    <n v="1"/>
    <n v="1"/>
    <n v="1"/>
  </r>
  <r>
    <x v="26"/>
    <x v="16"/>
    <n v="4208256.7441860475"/>
    <n v="4208256.7441860475"/>
    <n v="1893715.534883721"/>
    <n v="3829513.6372093018"/>
    <n v="1136229.320930233"/>
    <n v="1557054.995348837"/>
    <n v="6228219.9813953489"/>
    <n v="7743192.4093023259"/>
    <n v="9555764.1537229065"/>
    <n v="12288109693.02326"/>
    <n v="5529649361.860465"/>
    <n v="494442813.77302319"/>
    <n v="149300532.77023259"/>
    <n v="503198091.92930228"/>
    <n v="6478905835.6465149"/>
    <n v="8370849398.6612663"/>
    <n v="4380781762.1935205"/>
    <n v="18"/>
    <n v="11"/>
    <n v="450289.99999999988"/>
    <n v="5990.5543237250622"/>
    <n v="1"/>
    <n v="1"/>
    <n v="1"/>
    <n v="1"/>
    <n v="1"/>
    <n v="1"/>
    <n v="1"/>
    <n v="1"/>
  </r>
  <r>
    <x v="26"/>
    <x v="17"/>
    <n v="4238724.1860465119"/>
    <n v="4238724.1860465119"/>
    <n v="1907425.88372093"/>
    <n v="3857239.009302326"/>
    <n v="1144455.530232558"/>
    <n v="1568327.948837209"/>
    <n v="6273311.795348837"/>
    <n v="8265512.162790698"/>
    <n v="10061664.00988861"/>
    <n v="12377074623.255819"/>
    <n v="5569683580.4651175"/>
    <n v="498022540.1532557"/>
    <n v="150381456.67255819"/>
    <n v="506841205.82232559"/>
    <n v="6525812595.1116304"/>
    <n v="8814017672.6624222"/>
    <n v="4676288928.8973179"/>
    <n v="18"/>
    <n v="11"/>
    <n v="450230"/>
    <n v="5989.7560975609913"/>
    <n v="1"/>
    <n v="1"/>
    <n v="1"/>
    <n v="1"/>
    <n v="1"/>
    <n v="1"/>
    <n v="1"/>
    <n v="1"/>
  </r>
  <r>
    <x v="26"/>
    <x v="18"/>
    <n v="4271128.8372093029"/>
    <n v="4271128.8372093029"/>
    <n v="1922007.9767441859"/>
    <n v="3886727.2418604661"/>
    <n v="1153204.786046512"/>
    <n v="1580317.6697674419"/>
    <n v="6321270.6790697686"/>
    <n v="8883947.9813953508"/>
    <n v="9955497.0317931287"/>
    <n v="12471696204.651171"/>
    <n v="5612263292.0930243"/>
    <n v="501829876.03465122"/>
    <n v="151531108.88651171"/>
    <n v="510715959.5804652"/>
    <n v="6575701823.9023294"/>
    <n v="8721015399.8507805"/>
    <n v="5026174636.4997444"/>
    <n v="18"/>
    <n v="11"/>
    <n v="451970.00000000012"/>
    <n v="6012.9046563192942"/>
    <n v="1"/>
    <n v="1"/>
    <n v="1"/>
    <n v="1"/>
    <n v="1"/>
    <n v="1"/>
    <n v="1"/>
    <n v="1"/>
  </r>
  <r>
    <x v="26"/>
    <x v="19"/>
    <n v="4305277.6744186049"/>
    <n v="4305277.6744186049"/>
    <n v="1937374.953488372"/>
    <n v="3917802.68372093"/>
    <n v="1162424.9720930229"/>
    <n v="1592952.739534884"/>
    <n v="6371810.958139535"/>
    <n v="9299399.7767441869"/>
    <n v="10375958.65690559"/>
    <n v="12571410809.30233"/>
    <n v="5657134864.1860466"/>
    <n v="505842142.43930233"/>
    <n v="152742641.33302331"/>
    <n v="514799272.64093029"/>
    <n v="6628276349.2046547"/>
    <n v="9089339783.449297"/>
    <n v="5261220280.7159805"/>
    <n v="18"/>
    <n v="11"/>
    <n v="457700"/>
    <n v="6089.135254988927"/>
    <n v="1"/>
    <n v="1"/>
    <n v="1"/>
    <n v="1"/>
    <n v="1"/>
    <n v="1"/>
    <n v="1"/>
    <n v="1"/>
  </r>
  <r>
    <x v="26"/>
    <x v="20"/>
    <n v="4344503.2558139525"/>
    <n v="4344503.2558139525"/>
    <n v="1955026.465116279"/>
    <n v="3953497.9627906978"/>
    <n v="1173015.879069767"/>
    <n v="1607466.204651163"/>
    <n v="6429864.8186046509"/>
    <n v="10296472.716279071"/>
    <n v="10934477.232097831"/>
    <n v="12685949506.97674"/>
    <n v="5708677278.139535"/>
    <n v="510450893.28697658"/>
    <n v="154134286.50976741"/>
    <n v="519489632.31069767"/>
    <n v="6688666877.5534906"/>
    <n v="9578602055.3176994"/>
    <n v="5825323394.5484142"/>
    <n v="18"/>
    <n v="11"/>
    <n v="462480"/>
    <n v="6152.7272727272884"/>
    <n v="1"/>
    <n v="1"/>
    <n v="1"/>
    <n v="1"/>
    <n v="1"/>
    <n v="1"/>
    <n v="1"/>
    <n v="1"/>
  </r>
  <r>
    <x v="26"/>
    <x v="21"/>
    <n v="4379334.8837209307"/>
    <n v="4379334.8837209307"/>
    <n v="1970700.697674419"/>
    <n v="3985194.744186047"/>
    <n v="1182420.418604651"/>
    <n v="1620353.9069767441"/>
    <n v="6481415.6279069772"/>
    <n v="11167303.95348837"/>
    <n v="11393359.601360301"/>
    <n v="12787657860.46512"/>
    <n v="5754446037.2093029"/>
    <n v="514543383.16046512"/>
    <n v="155370043.00465119"/>
    <n v="523654589.38604659"/>
    <n v="6742292606.9302359"/>
    <n v="9980583010.7916241"/>
    <n v="6318004113.3346148"/>
    <n v="18"/>
    <n v="11"/>
    <n v="468769.99999999988"/>
    <n v="6236.407982261655"/>
    <n v="1"/>
    <n v="1"/>
    <n v="1"/>
    <n v="1"/>
    <n v="1"/>
    <n v="1"/>
    <n v="1"/>
    <n v="1"/>
  </r>
  <r>
    <x v="26"/>
    <x v="22"/>
    <n v="4410630.2325581396"/>
    <n v="4410630.2325581396"/>
    <n v="1984783.6046511631"/>
    <n v="4013673.5116279069"/>
    <n v="1190870.162790698"/>
    <n v="1631933.1860465121"/>
    <n v="6527732.7441860475"/>
    <n v="11996914.232558141"/>
    <n v="11776356.6757222"/>
    <n v="12879040279.069771"/>
    <n v="5795568125.5813951"/>
    <n v="518220383.22906971"/>
    <n v="156480339.39069769"/>
    <n v="527396699.42790699"/>
    <n v="6790473987.1395378"/>
    <n v="10316088447.93265"/>
    <n v="6787363698.9121323"/>
    <n v="18"/>
    <n v="11"/>
    <n v="471159.99999999919"/>
    <n v="6268.2039911308257"/>
    <n v="1"/>
    <n v="1"/>
    <n v="1"/>
    <n v="1"/>
    <n v="1"/>
    <n v="1"/>
    <n v="1"/>
    <n v="1"/>
  </r>
  <r>
    <x v="26"/>
    <x v="23"/>
    <n v="4444601.3953488376"/>
    <n v="4444601.3953488376"/>
    <n v="2000070.627906977"/>
    <n v="4044587.2697674418"/>
    <n v="1200042.376744186"/>
    <n v="1644502.5162790699"/>
    <n v="6578010.0651162798"/>
    <n v="12089315.79534884"/>
    <n v="11940204.455551039"/>
    <n v="12978236074.41861"/>
    <n v="5840206233.4883728"/>
    <n v="522211774.04441857"/>
    <n v="157685568.30418611"/>
    <n v="531458767.24744189"/>
    <n v="6842774970.2372131"/>
    <n v="10459619103.06271"/>
    <n v="6839640726.2252312"/>
    <n v="18"/>
    <n v="11"/>
    <n v="473670.00000000012"/>
    <n v="6301.5964523281746"/>
    <n v="1"/>
    <n v="1"/>
    <n v="1"/>
    <n v="1"/>
    <n v="1"/>
    <n v="1"/>
    <n v="1"/>
    <n v="1"/>
  </r>
  <r>
    <x v="26"/>
    <x v="24"/>
    <n v="4485983.2558139525"/>
    <n v="4485983.2558139525"/>
    <n v="2018692.465116279"/>
    <n v="4082244.7627906981"/>
    <n v="1211215.479069768"/>
    <n v="1659813.8046511631"/>
    <n v="6639255.2186046513"/>
    <n v="12201874.45581395"/>
    <n v="12255970.485665111"/>
    <n v="13099071106.97674"/>
    <n v="5894581998.139535"/>
    <n v="527073873.66697669"/>
    <n v="159153713.9497675"/>
    <n v="536406961.83069772"/>
    <n v="6906485241.153492"/>
    <n v="10736230145.442631"/>
    <n v="6903321815.4811459"/>
    <n v="18"/>
    <n v="11"/>
    <n v="473040.00000000012"/>
    <n v="6293.2150776053377"/>
    <n v="1"/>
    <n v="1"/>
    <n v="1"/>
    <n v="1"/>
    <n v="1"/>
    <n v="1"/>
    <n v="1"/>
    <n v="1"/>
  </r>
  <r>
    <x v="26"/>
    <x v="25"/>
    <n v="4533653.4883720931"/>
    <n v="4533653.4883720931"/>
    <n v="2040144.0697674421"/>
    <n v="4125624.6744186049"/>
    <n v="1224086.4418604651"/>
    <n v="1677451.790697674"/>
    <n v="6709807.162790698"/>
    <n v="12331537.488372089"/>
    <n v="12617843.334128991"/>
    <n v="13238268186.046511"/>
    <n v="5957220683.7209301"/>
    <n v="532674816.13604653"/>
    <n v="160844958.4604651"/>
    <n v="542107082.21860468"/>
    <n v="6979876901.0930271"/>
    <n v="11053230760.697001"/>
    <n v="6976679859.326086"/>
    <n v="18"/>
    <n v="11"/>
    <n v="472973.04621408728"/>
    <n v="6292.3243398770082"/>
    <n v="1"/>
    <n v="1"/>
    <n v="1"/>
    <n v="1"/>
    <n v="1"/>
    <n v="1"/>
    <n v="1"/>
    <n v="1"/>
  </r>
  <r>
    <x v="26"/>
    <x v="26"/>
    <n v="4707089.3023255812"/>
    <n v="4707089.3023255812"/>
    <n v="2118190.1860465119"/>
    <n v="4283451.2651162799"/>
    <n v="1270914.111627907"/>
    <n v="1741623.041860465"/>
    <n v="6966492.1674418589"/>
    <n v="12803282.902325589"/>
    <n v="13100541.435032589"/>
    <n v="13744700762.790701"/>
    <n v="6185115343.2558136"/>
    <n v="553052396.94279039"/>
    <n v="198262601.41395351"/>
    <n v="562845496.23627913"/>
    <n v="7246893477.1813955"/>
    <n v="11476074297.088551"/>
    <n v="7243574131.947175"/>
    <n v="18"/>
    <n v="11"/>
    <n v="486087.18116563652"/>
    <n v="6596.1276025137549"/>
    <n v="1"/>
    <n v="1"/>
    <n v="1"/>
    <n v="1"/>
    <n v="1"/>
    <n v="1"/>
    <n v="1"/>
    <n v="1"/>
  </r>
  <r>
    <x v="26"/>
    <x v="27"/>
    <n v="4932543.7106953859"/>
    <n v="4994200.5070790788"/>
    <n v="2363510.5280415388"/>
    <n v="4521498.4014707701"/>
    <n v="1471542.207024124"/>
    <n v="2075778.811584308"/>
    <n v="7193292.9114307696"/>
    <n v="13071240.83334277"/>
    <n v="13933935.378833991"/>
    <n v="14583065480.67091"/>
    <n v="6901450741.8812933"/>
    <n v="670149620.97890675"/>
    <n v="233386594.03402609"/>
    <n v="604026971.45248032"/>
    <n v="7090290265.0931625"/>
    <n v="12002691935.3276"/>
    <n v="7239305728.597064"/>
    <n v="17.829999999999998"/>
    <n v="11"/>
    <n v="524469.2162488309"/>
    <n v="7308.4533321975778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6"/>
    <x v="28"/>
    <n v="5136065.809260984"/>
    <n v="5264467.4544925084"/>
    <n v="2610833.4530409998"/>
    <n v="4742300.7638843087"/>
    <n v="1677781.497691921"/>
    <n v="2422511.040034764"/>
    <n v="7378814.5459716124"/>
    <n v="13251049.78789334"/>
    <n v="14723281.370815691"/>
    <n v="15372244967.11812"/>
    <n v="7623633682.8797188"/>
    <n v="794910660.12180722"/>
    <n v="270458377.42793763"/>
    <n v="643909597.72021163"/>
    <n v="6870498902.0121317"/>
    <n v="12467674664.806721"/>
    <n v="7180877972.686923"/>
    <n v="17.670000000000002"/>
    <n v="11"/>
    <n v="560628.34168961865"/>
    <n v="8017.0184349179099"/>
    <n v="1.033333333333333"/>
    <n v="1.033333333333333"/>
    <n v="1.033333333333333"/>
    <n v="1.033333333333333"/>
    <n v="1.033333333333333"/>
    <n v="1.033333333333333"/>
    <n v="1.033333333333333"/>
    <n v="1.033333333333333"/>
  </r>
  <r>
    <x v="26"/>
    <x v="29"/>
    <n v="5313073.0091971802"/>
    <n v="5512313.2470420748"/>
    <n v="2855776.7424434852"/>
    <n v="4941157.8985533779"/>
    <n v="1886140.9182649991"/>
    <n v="2776080.6473055258"/>
    <n v="7517998.3080140091"/>
    <n v="13335813.25308492"/>
    <n v="15452504.599413531"/>
    <n v="16095954681.36286"/>
    <n v="8338868087.9349737"/>
    <n v="925621630.02946341"/>
    <n v="308949882.41180682"/>
    <n v="681731555.26340973"/>
    <n v="6589842880.1994066"/>
    <n v="12859574327.631941"/>
    <n v="7067789209.729682"/>
    <n v="17.5"/>
    <n v="11"/>
    <n v="593835.0812338735"/>
    <n v="8708.6902193570622"/>
    <n v="1.05"/>
    <n v="1.05"/>
    <n v="1.05"/>
    <n v="1.05"/>
    <n v="1.05"/>
    <n v="1.05"/>
    <n v="1.05"/>
    <n v="1.05"/>
  </r>
  <r>
    <x v="26"/>
    <x v="30"/>
    <n v="5474556.3383924393"/>
    <n v="5748284.1553120604"/>
    <n v="3102248.5917557161"/>
    <n v="5127834.4369609188"/>
    <n v="2098579.9297171012"/>
    <n v="3138745.6340116649"/>
    <n v="7627881.8314934652"/>
    <n v="13357917.465677559"/>
    <n v="16150709.36532742"/>
    <n v="16784989733.511209"/>
    <n v="9058565887.9266891"/>
    <n v="1063155921.152431"/>
    <n v="349203700.30492568"/>
    <n v="718717274.68444252"/>
    <n v="6269912544.4356079"/>
    <n v="13204819977.0917"/>
    <n v="6920217600.2252617"/>
    <n v="17.329999999999998"/>
    <n v="11"/>
    <n v="625358.43780964217"/>
    <n v="9399.3083347815227"/>
    <n v="1.066666666666666"/>
    <n v="1.066666666666666"/>
    <n v="1.066666666666666"/>
    <n v="1.066666666666666"/>
    <n v="1.066666666666666"/>
    <n v="1.066666666666666"/>
    <n v="1.066666666666666"/>
    <n v="1.066666666666666"/>
  </r>
  <r>
    <x v="26"/>
    <x v="31"/>
    <n v="5629190.0158107551"/>
    <n v="5981014.3917989274"/>
    <n v="3354059.0510872421"/>
    <n v="5310202.5815814789"/>
    <n v="2317349.8898420939"/>
    <n v="3513552.7682018778"/>
    <n v="7721372.3050204162"/>
    <n v="13341180.337471491"/>
    <n v="16841903.718975201"/>
    <n v="17464562024.05286"/>
    <n v="9793852429.1747456"/>
    <n v="1208706071.6710479"/>
    <n v="391632131.38331389"/>
    <n v="755907337.48812377"/>
    <n v="5925409596.0739307"/>
    <n v="13524048686.33709"/>
    <n v="6752459802.6326427"/>
    <n v="17.170000000000002"/>
    <n v="11"/>
    <n v="656314.10499213589"/>
    <n v="10104.205462883199"/>
    <n v="1.083333333333333"/>
    <n v="1.083333333333333"/>
    <n v="1.083333333333333"/>
    <n v="1.083333333333333"/>
    <n v="1.083333333333333"/>
    <n v="1.083333333333333"/>
    <n v="1.083333333333333"/>
    <n v="1.083333333333333"/>
  </r>
  <r>
    <x v="26"/>
    <x v="32"/>
    <n v="5777025.5884068292"/>
    <n v="6210302.5075373426"/>
    <n v="3610640.9927542689"/>
    <n v="5488174.3089864859"/>
    <n v="2541891.2588990042"/>
    <n v="3899492.2721746089"/>
    <n v="7798984.5443492187"/>
    <n v="13287158.85333571"/>
    <n v="17525386.172237169"/>
    <n v="18134083322.009041"/>
    <n v="10543071698.842461"/>
    <n v="1362112148.131952"/>
    <n v="436188540.02706897"/>
    <n v="793260714.62090683"/>
    <n v="5559384683.4248486"/>
    <n v="13817014458.19179"/>
    <n v="6566674788.7578793"/>
    <n v="17"/>
    <n v="11"/>
    <n v="686858.60827023454"/>
    <n v="10825.22671931856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7"/>
    <x v="0"/>
    <n v="2966155.555555556"/>
    <n v="3119063.8406000002"/>
    <n v="1790632.515022222"/>
    <n v="1725154.6311333331"/>
    <n v="939292.4797777778"/>
    <n v="2093681.661977778"/>
    <n v="4369093.7425333336"/>
    <n v="3087575.8538028318"/>
    <n v="125583.1945526526"/>
    <n v="9107666414.552"/>
    <n v="5228646943.8648891"/>
    <n v="664848611.76104331"/>
    <n v="133708284.49636669"/>
    <n v="245575761.74182999"/>
    <n v="5023365530.4777002"/>
    <n v="110010878.4281237"/>
    <n v="1895668140.443835"/>
    <n v="17"/>
    <n v="11"/>
    <n v="463570.00000000012"/>
    <n v="5686.5940828402281"/>
    <n v="1"/>
    <n v="1"/>
    <n v="1"/>
    <n v="1"/>
    <n v="1"/>
    <n v="1"/>
    <n v="1"/>
    <n v="1"/>
  </r>
  <r>
    <x v="27"/>
    <x v="1"/>
    <n v="3003194.666666667"/>
    <n v="3158012.3549279999"/>
    <n v="1812992.5819306669"/>
    <n v="1746697.0596640001"/>
    <n v="951021.65509333333"/>
    <n v="2119825.9778293329"/>
    <n v="4423651.6864959998"/>
    <n v="3343098.2460970408"/>
    <n v="175752.05835013601"/>
    <n v="9221396076.389761"/>
    <n v="5293938339.2375469"/>
    <n v="673150739.25970471"/>
    <n v="135377932.60253599"/>
    <n v="248642326.4431704"/>
    <n v="4671671091.0522079"/>
    <n v="153958803.11471909"/>
    <n v="2052550329.3123369"/>
    <n v="17"/>
    <n v="11"/>
    <n v="463570"/>
    <n v="5757.603976331352"/>
    <n v="1"/>
    <n v="1"/>
    <n v="1"/>
    <n v="1"/>
    <n v="1"/>
    <n v="1"/>
    <n v="1"/>
    <n v="1"/>
  </r>
  <r>
    <x v="27"/>
    <x v="2"/>
    <n v="3041230.222222222"/>
    <n v="3198008.6814080002"/>
    <n v="1835954.1903928891"/>
    <n v="1768819.0332373329"/>
    <n v="963066.37447111111"/>
    <n v="2146673.6409671111"/>
    <n v="4479677.3751893332"/>
    <n v="3595448.8591104569"/>
    <n v="216885.0301107688"/>
    <n v="9338185349.7113609"/>
    <n v="5360986235.9472351"/>
    <n v="681676214.68910599"/>
    <n v="137092498.40596259"/>
    <n v="251791389.3813343"/>
    <n v="4730837953.3582802"/>
    <n v="189991286.3770335"/>
    <n v="2207485151.9570379"/>
    <n v="17"/>
    <n v="11"/>
    <n v="463570"/>
    <n v="5830.5242130177421"/>
    <n v="1"/>
    <n v="1"/>
    <n v="1"/>
    <n v="1"/>
    <n v="1"/>
    <n v="1"/>
    <n v="1"/>
    <n v="1"/>
  </r>
  <r>
    <x v="27"/>
    <x v="3"/>
    <n v="3070204"/>
    <n v="3228476.0864039999"/>
    <n v="1853445.312352"/>
    <n v="1785670.5590520001"/>
    <n v="972241.50068000006"/>
    <n v="2167124.984828"/>
    <n v="4522355.2283279998"/>
    <n v="3828477.2105018469"/>
    <n v="259462.79035218549"/>
    <n v="9427150172.2996807"/>
    <n v="5412060312.0678406"/>
    <n v="688170538.93213141"/>
    <n v="138398577.62179801"/>
    <n v="254190204.08105221"/>
    <n v="4775908611.4629221"/>
    <n v="227289404.3485145"/>
    <n v="2350556753.26158"/>
    <n v="17"/>
    <n v="11"/>
    <n v="463570"/>
    <n v="5886.0715739644884"/>
    <n v="1"/>
    <n v="1"/>
    <n v="1"/>
    <n v="1"/>
    <n v="1"/>
    <n v="1"/>
    <n v="1"/>
    <n v="1"/>
  </r>
  <r>
    <x v="27"/>
    <x v="4"/>
    <n v="3097142.222222222"/>
    <n v="3256803.00092"/>
    <n v="1869707.593848889"/>
    <n v="1801338.1792933331"/>
    <n v="980772.02751111111"/>
    <n v="2186139.5175511111"/>
    <n v="4562034.744773333"/>
    <n v="4045872.5752873728"/>
    <n v="333991.50075387838"/>
    <n v="9509864762.6863995"/>
    <n v="5459546174.0387554"/>
    <n v="694208603.79835522"/>
    <n v="139612898.11620671"/>
    <n v="256420489.82240599"/>
    <n v="4817812826.13029"/>
    <n v="292576554.66039753"/>
    <n v="2484030224.495173"/>
    <n v="17"/>
    <n v="11"/>
    <n v="463570.00000000012"/>
    <n v="5937.7164497041331"/>
    <n v="1"/>
    <n v="1"/>
    <n v="1"/>
    <n v="1"/>
    <n v="1"/>
    <n v="1"/>
    <n v="1"/>
    <n v="1"/>
  </r>
  <r>
    <x v="27"/>
    <x v="5"/>
    <n v="3119564"/>
    <n v="3280380.6437639999"/>
    <n v="1883243.352032"/>
    <n v="1814378.976732"/>
    <n v="987872.33188000007"/>
    <n v="2201966.086348"/>
    <n v="4595061.6198479999"/>
    <n v="4240279.1621329905"/>
    <n v="449186.02269349789"/>
    <n v="9578711479.7908802"/>
    <n v="5499070587.9334402"/>
    <n v="699234330.71980727"/>
    <n v="140623626.44311801"/>
    <n v="258276847.33780009"/>
    <n v="4852691408.0008097"/>
    <n v="393486955.87950408"/>
    <n v="2603389356.197722"/>
    <n v="17"/>
    <n v="11"/>
    <n v="463570"/>
    <n v="5980.7025798816476"/>
    <n v="1"/>
    <n v="1"/>
    <n v="1"/>
    <n v="1"/>
    <n v="1"/>
    <n v="1"/>
    <n v="1"/>
    <n v="1"/>
  </r>
  <r>
    <x v="27"/>
    <x v="6"/>
    <n v="3138824"/>
    <n v="3300633.516024"/>
    <n v="1894870.3829119999"/>
    <n v="1825580.843112"/>
    <n v="993971.39607999998"/>
    <n v="2215560.8921679999"/>
    <n v="4623431.2531679999"/>
    <n v="4409548.2300195647"/>
    <n v="665769.72425078962"/>
    <n v="9637849866.790081"/>
    <n v="5533021518.1030397"/>
    <n v="703551361.30794835"/>
    <n v="141491828.23198801"/>
    <n v="259871433.01699319"/>
    <n v="4882651632.0956182"/>
    <n v="583214278.44369173"/>
    <n v="2707314893.3663039"/>
    <n v="17"/>
    <n v="11"/>
    <n v="463569.99999999988"/>
    <n v="6017.6270769230678"/>
    <n v="1"/>
    <n v="1"/>
    <n v="1"/>
    <n v="1"/>
    <n v="1"/>
    <n v="1"/>
    <n v="1"/>
    <n v="1"/>
  </r>
  <r>
    <x v="27"/>
    <x v="7"/>
    <n v="3147264.888888889"/>
    <n v="3309509.5411760011"/>
    <n v="1899966.0462435561"/>
    <n v="1830490.1738213331"/>
    <n v="996644.37236444454"/>
    <n v="2221518.9526764448"/>
    <n v="4635864.5305653336"/>
    <n v="4539245.1395074381"/>
    <n v="1047479.495965805"/>
    <n v="9663767860.2339211"/>
    <n v="5547900855.0311823"/>
    <n v="705443343.42240489"/>
    <n v="141872326.4060787"/>
    <n v="260570276.24346679"/>
    <n v="4895782001.9123621"/>
    <n v="917592038.46604502"/>
    <n v="2786944450.9453912"/>
    <n v="17"/>
    <n v="11"/>
    <n v="463570"/>
    <n v="6033.8096094674474"/>
    <n v="1"/>
    <n v="1"/>
    <n v="1"/>
    <n v="1"/>
    <n v="1"/>
    <n v="1"/>
    <n v="1"/>
    <n v="1"/>
  </r>
  <r>
    <x v="27"/>
    <x v="8"/>
    <n v="3153984.444444444"/>
    <n v="3316575.4965400011"/>
    <n v="1904022.561297778"/>
    <n v="1834398.354686667"/>
    <n v="998772.25402222225"/>
    <n v="2226261.9980022218"/>
    <n v="4645762.3149466664"/>
    <n v="4639263.0893872622"/>
    <n v="1701639.2748300631"/>
    <n v="9684400449.896801"/>
    <n v="5559745878.9895105"/>
    <n v="706949497.46560562"/>
    <n v="142175230.36006331"/>
    <n v="261126605.78964701"/>
    <n v="4906234722.0713425"/>
    <n v="1490636004.7511351"/>
    <n v="2848352121.570282"/>
    <n v="17"/>
    <n v="11"/>
    <n v="463570"/>
    <n v="6046.6920710059076"/>
    <n v="1"/>
    <n v="1"/>
    <n v="1"/>
    <n v="1"/>
    <n v="1"/>
    <n v="1"/>
    <n v="1"/>
    <n v="1"/>
  </r>
  <r>
    <x v="27"/>
    <x v="9"/>
    <n v="3166016.444444444"/>
    <n v="3329227.7581719998"/>
    <n v="1911286.135313778"/>
    <n v="1841396.322302666"/>
    <n v="1002582.4274622221"/>
    <n v="2234754.869426223"/>
    <n v="4663485.2343706666"/>
    <n v="4718203.49658"/>
    <n v="3064676.0601529069"/>
    <n v="9721345053.8622417"/>
    <n v="5580955515.116231"/>
    <n v="709646408.78629684"/>
    <n v="142717608.54924729"/>
    <n v="262122766.47978461"/>
    <n v="4924951306.5110474"/>
    <n v="2684656228.6939459"/>
    <n v="2896818887.0829821"/>
    <n v="17"/>
    <n v="11"/>
    <n v="463570.00000000012"/>
    <n v="6069.7593372780984"/>
    <n v="1"/>
    <n v="1"/>
    <n v="1"/>
    <n v="1"/>
    <n v="1"/>
    <n v="1"/>
    <n v="1"/>
    <n v="1"/>
  </r>
  <r>
    <x v="27"/>
    <x v="10"/>
    <n v="3184197.333333333"/>
    <n v="3348345.8900640011"/>
    <n v="1922261.719765333"/>
    <n v="1851970.563632"/>
    <n v="1008339.769546667"/>
    <n v="2247587.9771146672"/>
    <n v="4690265.3564480003"/>
    <n v="4776296"/>
    <n v="4657310.5747309141"/>
    <n v="9777169998.9868813"/>
    <n v="5613004221.7147741"/>
    <n v="713721562.13276243"/>
    <n v="143537166.19496799"/>
    <n v="263628009.73301509"/>
    <n v="4953232900.7661839"/>
    <n v="4079804063.4642811"/>
    <n v="2932485738.0839968"/>
    <n v="17"/>
    <n v="11"/>
    <n v="463570"/>
    <n v="6104.6150059171496"/>
    <n v="1"/>
    <n v="1"/>
    <n v="1"/>
    <n v="1"/>
    <n v="1"/>
    <n v="1"/>
    <n v="1"/>
    <n v="1"/>
  </r>
  <r>
    <x v="27"/>
    <x v="11"/>
    <n v="3201802.222222222"/>
    <n v="3366858.32858"/>
    <n v="1932889.5799288889"/>
    <n v="1862209.795873333"/>
    <n v="1013914.709711111"/>
    <n v="2260014.5111711109"/>
    <n v="4716197.040893333"/>
    <n v="4994811.4666666668"/>
    <n v="5300246.9115312966"/>
    <n v="9831226319.4535999"/>
    <n v="5644037573.392355"/>
    <n v="717667608.02238631"/>
    <n v="144330758.92737669"/>
    <n v="265085564.4425689"/>
    <n v="4980618488.319418"/>
    <n v="4643016294.5014162"/>
    <n v="3066646914.3491969"/>
    <n v="17"/>
    <n v="11"/>
    <n v="463570"/>
    <n v="6266.2490236686299"/>
    <n v="1"/>
    <n v="1"/>
    <n v="1"/>
    <n v="1"/>
    <n v="1"/>
    <n v="1"/>
    <n v="1"/>
    <n v="1"/>
  </r>
  <r>
    <x v="27"/>
    <x v="12"/>
    <n v="3224734.666666667"/>
    <n v="3390972.9634679998"/>
    <n v="1946733.621450667"/>
    <n v="1875547.603684"/>
    <n v="1021176.726893333"/>
    <n v="2276201.5376093341"/>
    <n v="4749976.1187760001"/>
    <n v="5224070.16"/>
    <n v="5771134.8619385939"/>
    <n v="9901641053.326561"/>
    <n v="5684462174.6359463"/>
    <n v="722807798.26784384"/>
    <n v="145364507.073266"/>
    <n v="266984201.38441741"/>
    <n v="5016291446.5020399"/>
    <n v="5055514139.0582085"/>
    <n v="3207404071.889637"/>
    <n v="17"/>
    <n v="11"/>
    <n v="463570"/>
    <n v="6311.1301242603449"/>
    <n v="1"/>
    <n v="1"/>
    <n v="1"/>
    <n v="1"/>
    <n v="1"/>
    <n v="1"/>
    <n v="1"/>
    <n v="1"/>
  </r>
  <r>
    <x v="27"/>
    <x v="13"/>
    <n v="3250601.333333333"/>
    <n v="3418173.0826679999"/>
    <n v="1962349.017717334"/>
    <n v="1890591.9932840001"/>
    <n v="1029367.924226667"/>
    <n v="2294459.7053426672"/>
    <n v="4788077.253176"/>
    <n v="5493516.2533333339"/>
    <n v="6235228.0722605186"/>
    <n v="9981065401.3905602"/>
    <n v="5730059131.7346134"/>
    <n v="728605679.43156385"/>
    <n v="146530524.013666"/>
    <n v="269125770.24397743"/>
    <n v="5056528784.5040665"/>
    <n v="5462059791.3002148"/>
    <n v="3372834946.7521768"/>
    <n v="17"/>
    <n v="11"/>
    <n v="463570"/>
    <n v="6361.7537928993988"/>
    <n v="1"/>
    <n v="1"/>
    <n v="1"/>
    <n v="1"/>
    <n v="1"/>
    <n v="1"/>
    <n v="1"/>
    <n v="1"/>
  </r>
  <r>
    <x v="27"/>
    <x v="14"/>
    <n v="3272954.666666667"/>
    <n v="3441678.752688"/>
    <n v="1975843.456810666"/>
    <n v="1903592.982544"/>
    <n v="1036446.554293333"/>
    <n v="2310237.9621493341"/>
    <n v="4821003.3108160002"/>
    <n v="6153154.7733333334"/>
    <n v="6317148.9328390332"/>
    <n v="10049701957.848961"/>
    <n v="5769462893.887146"/>
    <n v="733616064.88052082"/>
    <n v="147538167.003656"/>
    <n v="270976461.06513828"/>
    <n v="5091300896.4424162"/>
    <n v="5533822465.1669931"/>
    <n v="3777830900.1417561"/>
    <n v="17"/>
    <n v="11"/>
    <n v="463570"/>
    <n v="6405.5015147928889"/>
    <n v="1"/>
    <n v="1"/>
    <n v="1"/>
    <n v="1"/>
    <n v="1"/>
    <n v="1"/>
    <n v="1"/>
    <n v="1"/>
  </r>
  <r>
    <x v="27"/>
    <x v="15"/>
    <n v="3295600.888888889"/>
    <n v="3465492.4103120011"/>
    <n v="1989514.7094115559"/>
    <n v="1916764.319789333"/>
    <n v="1043617.933484445"/>
    <n v="2326222.9566284451"/>
    <n v="4854360.7885173336"/>
    <n v="6459377.7422222216"/>
    <n v="6869048.3351383936"/>
    <n v="10119237838.11104"/>
    <n v="5809382951.4817429"/>
    <n v="738692099.87736249"/>
    <n v="148559012.83151069"/>
    <n v="272851400.92201161"/>
    <n v="5126528616.7268705"/>
    <n v="6017286341.581234"/>
    <n v="3965841544.570076"/>
    <n v="17"/>
    <n v="11"/>
    <n v="463570"/>
    <n v="6449.8224497041329"/>
    <n v="1"/>
    <n v="1"/>
    <n v="1"/>
    <n v="1"/>
    <n v="1"/>
    <n v="1"/>
    <n v="1"/>
    <n v="1"/>
  </r>
  <r>
    <x v="27"/>
    <x v="16"/>
    <n v="3315168"/>
    <n v="3486068.2255680002"/>
    <n v="2001327.139584"/>
    <n v="1928144.805984"/>
    <n v="1049814.2505600001"/>
    <n v="2340034.5389760002"/>
    <n v="4883182.790976"/>
    <n v="6630336"/>
    <n v="7446963.9184701173"/>
    <n v="10179319218.65856"/>
    <n v="5843875247.5852804"/>
    <n v="743077967.85182869"/>
    <n v="149441058.56721601"/>
    <n v="274471413.13182229"/>
    <n v="5156966572.7900534"/>
    <n v="6523540392.5798225"/>
    <n v="4070804187.7439961"/>
    <n v="17"/>
    <n v="11"/>
    <n v="463570"/>
    <n v="6090.8855857988056"/>
    <n v="1"/>
    <n v="1"/>
    <n v="1"/>
    <n v="1"/>
    <n v="1"/>
    <n v="1"/>
    <n v="1"/>
    <n v="1"/>
  </r>
  <r>
    <x v="27"/>
    <x v="17"/>
    <n v="3337217.333333333"/>
    <n v="3509254.224084001"/>
    <n v="2014638.057525333"/>
    <n v="1940968.984892"/>
    <n v="1056796.612946667"/>
    <n v="2355598.2152546672"/>
    <n v="4915661.0620880006"/>
    <n v="6941412.0533333337"/>
    <n v="8189071.9641843783"/>
    <n v="10247022334.325279"/>
    <n v="5882743127.9739742"/>
    <n v="748020213.25411952"/>
    <n v="150434997.85295799"/>
    <n v="276296934.99937618"/>
    <n v="5191265792.3023996"/>
    <n v="7173627040.625515"/>
    <n v="4261794463.4428759"/>
    <n v="17"/>
    <n v="11"/>
    <n v="463570"/>
    <n v="6131.396343195257"/>
    <n v="1"/>
    <n v="1"/>
    <n v="1"/>
    <n v="1"/>
    <n v="1"/>
    <n v="1"/>
    <n v="1"/>
    <n v="1"/>
  </r>
  <r>
    <x v="27"/>
    <x v="18"/>
    <n v="3374886.222222222"/>
    <n v="3548864.9818640002"/>
    <n v="2037378.3137208889"/>
    <n v="1962877.7003653329"/>
    <n v="1068725.219991111"/>
    <n v="2382187.0641591111"/>
    <n v="4971146.6573813334"/>
    <n v="7323503.1022222219"/>
    <n v="8874749.475424936"/>
    <n v="10362685747.042879"/>
    <n v="5949144676.0649948"/>
    <n v="756463502.22372568"/>
    <n v="152133035.0657346"/>
    <n v="279415640.64700508"/>
    <n v="5249862279.9718456"/>
    <n v="7774280540.4722443"/>
    <n v="4496385567.4105158"/>
    <n v="17"/>
    <n v="11"/>
    <n v="463570"/>
    <n v="6200.6045680473271"/>
    <n v="1"/>
    <n v="1"/>
    <n v="1"/>
    <n v="1"/>
    <n v="1"/>
    <n v="1"/>
    <n v="1"/>
    <n v="1"/>
  </r>
  <r>
    <x v="27"/>
    <x v="19"/>
    <n v="3423047.111111111"/>
    <n v="3599508.6127360002"/>
    <n v="2066452.464412445"/>
    <n v="1990888.699434666"/>
    <n v="1083976.328675556"/>
    <n v="2416181.764707556"/>
    <n v="5042086.7798186662"/>
    <n v="7428012.2311111102"/>
    <n v="9321285.2897659689"/>
    <n v="10510565149.189119"/>
    <n v="6034041196.0843382"/>
    <n v="767258519.38288414"/>
    <n v="154304030.3869653"/>
    <n v="283403006.36452478"/>
    <n v="5324779778.6071644"/>
    <n v="8165445913.8349886"/>
    <n v="4560550671.4924765"/>
    <n v="17"/>
    <n v="11"/>
    <n v="463570"/>
    <n v="6289.0895147928904"/>
    <n v="1"/>
    <n v="1"/>
    <n v="1"/>
    <n v="1"/>
    <n v="1"/>
    <n v="1"/>
    <n v="1"/>
    <n v="1"/>
  </r>
  <r>
    <x v="27"/>
    <x v="20"/>
    <n v="3460358.222222222"/>
    <n v="3638743.1489360002"/>
    <n v="2088976.7344568891"/>
    <n v="2012589.326701333"/>
    <n v="1095791.638231111"/>
    <n v="2442518.0736631108"/>
    <n v="5097045.3748853328"/>
    <n v="7681995.2533333339"/>
    <n v="9629920.4651365038"/>
    <n v="10625129994.89312"/>
    <n v="6099812064.6141157"/>
    <n v="775621614.29172087"/>
    <n v="155985939.70219871"/>
    <n v="286492090.65593481"/>
    <n v="5382819718.9039021"/>
    <n v="8435810327.4595776"/>
    <n v="4716487738.7056761"/>
    <n v="17"/>
    <n v="11"/>
    <n v="463570"/>
    <n v="6357.6404023668538"/>
    <n v="1"/>
    <n v="1"/>
    <n v="1"/>
    <n v="1"/>
    <n v="1"/>
    <n v="1"/>
    <n v="1"/>
    <n v="1"/>
  </r>
  <r>
    <x v="27"/>
    <x v="21"/>
    <n v="3497837.333333333"/>
    <n v="3705196.1261280002"/>
    <n v="2090664.369808"/>
    <n v="2068043.855773333"/>
    <n v="1141998.4174480001"/>
    <n v="2501275.494368"/>
    <n v="5465573.7078986662"/>
    <n v="7695242.1333333347"/>
    <n v="10050458.93520866"/>
    <n v="10819172688.29376"/>
    <n v="6104739959.8393612"/>
    <n v="794280033.23655844"/>
    <n v="162563474.72372279"/>
    <n v="294386042.86933398"/>
    <n v="5772010207.1215162"/>
    <n v="8804202027.2427864"/>
    <n v="4724620879.2551966"/>
    <n v="17"/>
    <n v="11"/>
    <n v="468590.92281261558"/>
    <n v="6426.4999526627116"/>
    <n v="1"/>
    <n v="1"/>
    <n v="1"/>
    <n v="1"/>
    <n v="1"/>
    <n v="1"/>
    <n v="1"/>
    <n v="1"/>
  </r>
  <r>
    <x v="27"/>
    <x v="22"/>
    <n v="3535405.333333333"/>
    <n v="3841313.3506106669"/>
    <n v="2088964.9493066671"/>
    <n v="2181617.316877333"/>
    <n v="1235917.602642667"/>
    <n v="2621966.1927653342"/>
    <n v="5764916.7862613341"/>
    <n v="7742537.6799999997"/>
    <n v="10459814.955252159"/>
    <n v="11216634983.78315"/>
    <n v="6099777651.9754677"/>
    <n v="832605364.51263154"/>
    <n v="175932870.73618361"/>
    <n v="310553225.05748838"/>
    <n v="6088136454.0777178"/>
    <n v="9162797900.8008881"/>
    <n v="4753658760.5077152"/>
    <n v="17"/>
    <n v="11"/>
    <n v="473623.7537051398"/>
    <n v="6495.5228165680373"/>
    <n v="1"/>
    <n v="1"/>
    <n v="1"/>
    <n v="1"/>
    <n v="1"/>
    <n v="1"/>
    <n v="1"/>
    <n v="1"/>
  </r>
  <r>
    <x v="27"/>
    <x v="23"/>
    <n v="3572915.555555556"/>
    <n v="3903060.0987200001"/>
    <n v="2081780.6859377781"/>
    <n v="2235123.0757511109"/>
    <n v="1281011.7057955561"/>
    <n v="2678350.3962488892"/>
    <n v="5939193.2155199992"/>
    <n v="7824685.0666666664"/>
    <n v="10921457.78389987"/>
    <n v="11396935488.2624"/>
    <n v="6078799602.9383106"/>
    <n v="850510168.32883453"/>
    <n v="182352016.31999731"/>
    <n v="318169769.83317071"/>
    <n v="6272183981.8034859"/>
    <n v="9567197018.6962872"/>
    <n v="4804094503.9835949"/>
    <n v="17"/>
    <n v="11"/>
    <n v="478648.84434572351"/>
    <n v="6564.4395266272086"/>
    <n v="1"/>
    <n v="1"/>
    <n v="1"/>
    <n v="1"/>
    <n v="1"/>
    <n v="1"/>
    <n v="1"/>
    <n v="1"/>
  </r>
  <r>
    <x v="27"/>
    <x v="24"/>
    <n v="3617613.777777778"/>
    <n v="3973333.740546667"/>
    <n v="2077530.4755297781"/>
    <n v="2293661.1930693332"/>
    <n v="1328988.3030871111"/>
    <n v="2740754.8446373329"/>
    <n v="6136435.2523760004"/>
    <n v="7922574.1733333338"/>
    <n v="11028065.256647689"/>
    <n v="11602134522.396271"/>
    <n v="6066388988.5469513"/>
    <n v="870326700.91458499"/>
    <n v="189181484.94445029"/>
    <n v="326502670.83341962"/>
    <n v="6480484722.1925468"/>
    <n v="9660585164.8233795"/>
    <n v="4864195136.1918554"/>
    <n v="17"/>
    <n v="11"/>
    <n v="484636.88186810713"/>
    <n v="6646.5625917159659"/>
    <n v="1"/>
    <n v="1"/>
    <n v="1"/>
    <n v="1"/>
    <n v="1"/>
    <n v="1"/>
    <n v="1"/>
    <n v="1"/>
  </r>
  <r>
    <x v="27"/>
    <x v="25"/>
    <n v="3661184.888888889"/>
    <n v="4039172.939187556"/>
    <n v="2069539.6762177779"/>
    <n v="2349774.0899831108"/>
    <n v="1375573.0640835559"/>
    <n v="2800242.617527111"/>
    <n v="6175078.9138862221"/>
    <n v="8017994.9066666663"/>
    <n v="11132257.24751009"/>
    <n v="11794384982.42766"/>
    <n v="6043055854.5559111"/>
    <n v="889217043.19573414"/>
    <n v="195812825.67229411"/>
    <n v="334490341.7090959"/>
    <n v="6521295004.9914408"/>
    <n v="9751857348.81884"/>
    <n v="4922780269.8639545"/>
    <n v="17"/>
    <n v="11"/>
    <n v="490473.92493725108"/>
    <n v="6726.6148402366762"/>
    <n v="1"/>
    <n v="1"/>
    <n v="1"/>
    <n v="1"/>
    <n v="1"/>
    <n v="1"/>
    <n v="1"/>
    <n v="1"/>
  </r>
  <r>
    <x v="27"/>
    <x v="26"/>
    <n v="3661543.5435554101"/>
    <n v="4039568.6220791568"/>
    <n v="2069742.4111478489"/>
    <n v="2350004.277058667"/>
    <n v="1375707.817097551"/>
    <n v="2800516.9331141808"/>
    <n v="6175683.8330410346"/>
    <n v="8018780.3603863474"/>
    <n v="11133347.77861735"/>
    <n v="11795540376.47114"/>
    <n v="6043647840.5517168"/>
    <n v="1134629435.45121"/>
    <n v="214610419.46721801"/>
    <n v="437453296.1744709"/>
    <n v="4088982022.694798"/>
    <n v="9752812654.0688"/>
    <n v="2827122253.1562529"/>
    <n v="17"/>
    <n v="11"/>
    <n v="490521.97243207158"/>
    <n v="6861.8192643753373"/>
    <n v="1"/>
    <n v="1"/>
    <n v="1"/>
    <n v="1"/>
    <n v="1"/>
    <n v="1"/>
    <n v="1"/>
    <n v="1"/>
  </r>
  <r>
    <x v="27"/>
    <x v="27"/>
    <n v="3734101.7428653119"/>
    <n v="4102041.4580985461"/>
    <n v="2147933.116282437"/>
    <n v="2588376.6403563051"/>
    <n v="1442975.1599983471"/>
    <n v="2800097.0974253169"/>
    <n v="6088558.6912912736"/>
    <n v="8246141.3488275623"/>
    <n v="11524278.939271631"/>
    <n v="11977961057.647751"/>
    <n v="6271964699.5447149"/>
    <n v="1153366994.672231"/>
    <n v="228855860.37573791"/>
    <n v="489856750.1290316"/>
    <n v="4082768704.1643262"/>
    <n v="9927013878.2885818"/>
    <n v="3101958183.4587278"/>
    <n v="16.829999999999998"/>
    <n v="11"/>
    <n v="512019.48759673588"/>
    <n v="7076.7533659276896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7"/>
    <x v="28"/>
    <n v="3795637.466975309"/>
    <n v="4151774.5392266689"/>
    <n v="2221118.4807997211"/>
    <n v="2825996.3283868618"/>
    <n v="1507419.7070343981"/>
    <n v="2789403.8527802429"/>
    <n v="5975937.6624551769"/>
    <n v="8451619.4264650214"/>
    <n v="11887308.180954659"/>
    <n v="12123181654.54187"/>
    <n v="6485665963.9351835"/>
    <n v="1167797869.985713"/>
    <n v="242996056.77394491"/>
    <n v="543594523.74685478"/>
    <n v="4057770091.4278269"/>
    <n v="10066172567.63241"/>
    <n v="3378780971.786973"/>
    <n v="16.670000000000002"/>
    <n v="11"/>
    <n v="532631.26589471439"/>
    <n v="7272.3899167438994"/>
    <n v="1.033333333333333"/>
    <n v="1.033333333333333"/>
    <n v="1.033333333333333"/>
    <n v="1.033333333333333"/>
    <n v="1.033333333333333"/>
    <n v="1.033333333333333"/>
    <n v="1.033333333333333"/>
    <n v="1.033333333333333"/>
  </r>
  <r>
    <x v="27"/>
    <x v="29"/>
    <n v="3847901.928238329"/>
    <n v="4190830.7959848568"/>
    <n v="2290011.4943072968"/>
    <n v="3062558.612341634"/>
    <n v="1569401.432549356"/>
    <n v="2770193.0998831219"/>
    <n v="5842334.9119770341"/>
    <n v="8638539.8288950473"/>
    <n v="12226491.70217118"/>
    <n v="12237225924.27578"/>
    <n v="6686833563.3773069"/>
    <n v="1178460921.1385291"/>
    <n v="257067954.65158451"/>
    <n v="598600049.97176492"/>
    <n v="4016442915.6575871"/>
    <n v="10174886394.54685"/>
    <n v="3657448629.380404"/>
    <n v="16.5"/>
    <n v="11"/>
    <n v="552508.94908833026"/>
    <n v="7451.2192050857366"/>
    <n v="1.05"/>
    <n v="1.05"/>
    <n v="1.05"/>
    <n v="1.05"/>
    <n v="1.05"/>
    <n v="1.05"/>
    <n v="1.05"/>
    <n v="1.05"/>
  </r>
  <r>
    <x v="27"/>
    <x v="30"/>
    <n v="3887846.9398143599"/>
    <n v="4216035.6513918508"/>
    <n v="2352490.8250673721"/>
    <n v="3294052.188849573"/>
    <n v="1627346.4611899359"/>
    <n v="2740732.516426214"/>
    <n v="5684853.8576618759"/>
    <n v="8799493.5737798363"/>
    <n v="12530736.4696512"/>
    <n v="12310824102.064199"/>
    <n v="6869273209.1967249"/>
    <n v="1184434964.298753"/>
    <n v="270790451.14200538"/>
    <n v="654067002.6179713"/>
    <n v="3956239226.2572632"/>
    <n v="10245130137.586821"/>
    <n v="3933335031.0801859"/>
    <n v="16.329999999999998"/>
    <n v="11"/>
    <n v="571051.02119654999"/>
    <n v="7605.5988818017586"/>
    <n v="1.066666666666666"/>
    <n v="1.066666666666666"/>
    <n v="1.066666666666666"/>
    <n v="1.066666666666666"/>
    <n v="1.066666666666666"/>
    <n v="1.066666666666666"/>
    <n v="1.066666666666666"/>
    <n v="1.066666666666666"/>
  </r>
  <r>
    <x v="27"/>
    <x v="31"/>
    <n v="3913457.0642572399"/>
    <n v="4225386.9864779916"/>
    <n v="2406948.938871874"/>
    <n v="3516767.5322102732"/>
    <n v="1679993.6337724221"/>
    <n v="2700184.9289395129"/>
    <n v="5502734.1543088034"/>
    <n v="8929204.5349469353"/>
    <n v="12791769.057063419"/>
    <n v="12338130000.51573"/>
    <n v="7028290901.5058699"/>
    <n v="1185144917.6231639"/>
    <n v="283918924.10753918"/>
    <n v="709200132.46435404"/>
    <n v="3876017844.3563881"/>
    <n v="10271790552.82192"/>
    <n v="4202118129.7277598"/>
    <n v="16.170000000000002"/>
    <n v="11"/>
    <n v="587725.98438164592"/>
    <n v="7729.2105535228184"/>
    <n v="1.083333333333333"/>
    <n v="1.083333333333333"/>
    <n v="1.083333333333333"/>
    <n v="1.083333333333333"/>
    <n v="1.083333333333333"/>
    <n v="1.083333333333333"/>
    <n v="1.083333333333333"/>
    <n v="1.083333333333333"/>
  </r>
  <r>
    <x v="27"/>
    <x v="32"/>
    <n v="3922212.5418498418"/>
    <n v="4216378.482488581"/>
    <n v="2451382.8386561521"/>
    <n v="3726101.9147573491"/>
    <n v="1725773.51841393"/>
    <n v="2647493.465748644"/>
    <n v="5294986.931497287"/>
    <n v="9021088.8462546375"/>
    <n v="12999276.88691571"/>
    <n v="12311825168.866659"/>
    <n v="7158037888.8759613"/>
    <n v="1179895175.412869"/>
    <n v="296142735.7598303"/>
    <n v="762975258.57528853"/>
    <n v="3774448978.3903141"/>
    <n v="10248629897.64435"/>
    <n v="4458331336.8736877"/>
    <n v="16"/>
    <n v="11"/>
    <n v="601909.35053471744"/>
    <n v="7814.8847054890948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8"/>
    <x v="0"/>
    <n v="24530889.27038626"/>
    <n v="25179436.92091674"/>
    <n v="11004973.951812871"/>
    <n v="23549653.699570809"/>
    <n v="13982606.88412017"/>
    <n v="9812355.7081545051"/>
    <n v="56568426.904624887"/>
    <n v="12767533.59103067"/>
    <n v="1189949.086938526"/>
    <n v="73523955809.076874"/>
    <n v="32134523939.293591"/>
    <n v="3975475915.1587982"/>
    <n v="2602862271.4789701"/>
    <n v="4383768036.175107"/>
    <n v="48211856040.139183"/>
    <n v="1042395400.158149"/>
    <n v="4501355157.6294451"/>
    <n v="18"/>
    <n v="11"/>
    <n v="1944990"/>
    <n v="37459.079512334138"/>
    <n v="1"/>
    <n v="1"/>
    <n v="1"/>
    <n v="1"/>
    <n v="1"/>
    <n v="1"/>
    <n v="1"/>
    <n v="1"/>
  </r>
  <r>
    <x v="28"/>
    <x v="1"/>
    <n v="24608669.098712441"/>
    <n v="25259273.092344198"/>
    <n v="11039867.30505708"/>
    <n v="23624322.33476394"/>
    <n v="14026941.38626609"/>
    <n v="9843467.6394849773"/>
    <n v="56747787.81098368"/>
    <n v="13696947.356729461"/>
    <n v="1338382.8864679311"/>
    <n v="73757077429.645065"/>
    <n v="32236412530.76667"/>
    <n v="3988080914.1373382"/>
    <n v="2611115139.0534329"/>
    <n v="4397667602.6163082"/>
    <n v="37573277787.530403"/>
    <n v="1172423408.545907"/>
    <n v="4829031714.5753441"/>
    <n v="18"/>
    <n v="11"/>
    <n v="1969370"/>
    <n v="37577.850615232703"/>
    <n v="1"/>
    <n v="1"/>
    <n v="1"/>
    <n v="1"/>
    <n v="1"/>
    <n v="1"/>
    <n v="1"/>
    <n v="1"/>
  </r>
  <r>
    <x v="28"/>
    <x v="2"/>
    <n v="24683087.55364807"/>
    <n v="25335659.02239142"/>
    <n v="11073252.68905494"/>
    <n v="23695764.05150215"/>
    <n v="14069359.905579399"/>
    <n v="9873235.0214592274"/>
    <n v="56919397.363412872"/>
    <n v="14590605.199109251"/>
    <n v="1591553.546193121"/>
    <n v="73980124345.382935"/>
    <n v="32333897852.040409"/>
    <n v="4000141168.9442062"/>
    <n v="2619011346.423605"/>
    <n v="4410966478.1871243"/>
    <n v="37686902188.289284"/>
    <n v="1394200906.465174"/>
    <n v="5144102069.3365984"/>
    <n v="18"/>
    <n v="11"/>
    <n v="1993750"/>
    <n v="37691.488844564388"/>
    <n v="1"/>
    <n v="1"/>
    <n v="1"/>
    <n v="1"/>
    <n v="1"/>
    <n v="1"/>
    <n v="1"/>
    <n v="1"/>
  </r>
  <r>
    <x v="28"/>
    <x v="3"/>
    <n v="24742150.214592271"/>
    <n v="25396283.18196566"/>
    <n v="11099749.20281974"/>
    <n v="23752464.20600858"/>
    <n v="14103025.622317599"/>
    <n v="9896860.0858369097"/>
    <n v="57055596.332051501"/>
    <n v="15426459.973894229"/>
    <n v="2379887.7747103642"/>
    <n v="74157146891.339737"/>
    <n v="32411267672.23365"/>
    <n v="4009712863.776824"/>
    <n v="2625278219.59442"/>
    <n v="4421521211.9484978"/>
    <n v="37777080887.414597"/>
    <n v="2084781690.6462791"/>
    <n v="5438793222.8535738"/>
    <n v="18"/>
    <n v="11"/>
    <n v="2018130"/>
    <n v="37781.678518820918"/>
    <n v="1"/>
    <n v="1"/>
    <n v="1"/>
    <n v="1"/>
    <n v="1"/>
    <n v="1"/>
    <n v="1"/>
    <n v="1"/>
  </r>
  <r>
    <x v="28"/>
    <x v="4"/>
    <n v="24801724.03433476"/>
    <n v="25457432.014354501"/>
    <n v="11126475.03111116"/>
    <n v="23809655.072961371"/>
    <n v="14136982.69957081"/>
    <n v="9920689.6137339063"/>
    <n v="57192974.036968239"/>
    <n v="16199549.115048829"/>
    <n v="4107481.3939002459"/>
    <n v="74335701481.915161"/>
    <n v="32489307090.844582"/>
    <n v="4019367397.004292"/>
    <n v="2631599329.5251069"/>
    <n v="4432167291.8317595"/>
    <n v="37868040039.617027"/>
    <n v="3598153701.0566149"/>
    <n v="5711355559.8180351"/>
    <n v="18"/>
    <n v="11"/>
    <n v="2042510"/>
    <n v="37872.648741138997"/>
    <n v="1"/>
    <n v="1"/>
    <n v="1"/>
    <n v="1"/>
    <n v="1"/>
    <n v="1"/>
    <n v="1"/>
    <n v="1"/>
  </r>
  <r>
    <x v="28"/>
    <x v="5"/>
    <n v="24868442.91845493"/>
    <n v="25525914.81233304"/>
    <n v="11156406.256748499"/>
    <n v="23873705.20171674"/>
    <n v="14175012.463519311"/>
    <n v="9947377.1673819739"/>
    <n v="57346828.31750042"/>
    <n v="16901262.532491431"/>
    <n v="5919314.9233704489"/>
    <n v="74535671252.012482"/>
    <n v="32576706269.705608"/>
    <n v="4030179859.3648071"/>
    <n v="2638678570.0841198"/>
    <n v="4444090223.2995701"/>
    <n v="37969908497.300194"/>
    <n v="5185319872.8725128"/>
    <n v="5958753484.2693176"/>
    <n v="18"/>
    <n v="11"/>
    <n v="2066890"/>
    <n v="37974.529596646709"/>
    <n v="1"/>
    <n v="1"/>
    <n v="1"/>
    <n v="1"/>
    <n v="1"/>
    <n v="1"/>
    <n v="1"/>
    <n v="1"/>
  </r>
  <r>
    <x v="28"/>
    <x v="6"/>
    <n v="24933299.141630899"/>
    <n v="25592485.70433734"/>
    <n v="11185501.861021031"/>
    <n v="23935967.175965659"/>
    <n v="14211980.510729611"/>
    <n v="9973319.6566523593"/>
    <n v="57496387.28699398"/>
    <n v="17513658.793632079"/>
    <n v="7402200.9164435156"/>
    <n v="74730058256.665024"/>
    <n v="32661665434.1814"/>
    <n v="4040690458.8927031"/>
    <n v="2645560172.0723171"/>
    <n v="4455680289.8060083"/>
    <n v="38068932986.591583"/>
    <n v="6484328002.8045197"/>
    <n v="6174661517.6372528"/>
    <n v="18"/>
    <n v="11"/>
    <n v="2091270"/>
    <n v="38073.566137639573"/>
    <n v="1"/>
    <n v="1"/>
    <n v="1"/>
    <n v="1"/>
    <n v="1"/>
    <n v="1"/>
    <n v="1"/>
    <n v="1"/>
  </r>
  <r>
    <x v="28"/>
    <x v="7"/>
    <n v="24995412.875536479"/>
    <n v="25656241.601139911"/>
    <n v="11213367.13798455"/>
    <n v="23995596.360515021"/>
    <n v="14247385.33905579"/>
    <n v="9998165.150214592"/>
    <n v="57639622.054290123"/>
    <n v="18025223.552968342"/>
    <n v="8930780.369576754"/>
    <n v="74916225475.328537"/>
    <n v="32743032042.914879"/>
    <n v="4050756610.6094422"/>
    <n v="2652150780.8652358"/>
    <n v="4466780262.5098705"/>
    <n v="38163770158.36602"/>
    <n v="7823363603.7492361"/>
    <n v="6355020132.0463371"/>
    <n v="18"/>
    <n v="11"/>
    <n v="2115650"/>
    <n v="38168.414851501169"/>
    <n v="1"/>
    <n v="1"/>
    <n v="1"/>
    <n v="1"/>
    <n v="1"/>
    <n v="1"/>
    <n v="1"/>
    <n v="1"/>
  </r>
  <r>
    <x v="28"/>
    <x v="8"/>
    <n v="25062058.369098712"/>
    <n v="25724649.068260942"/>
    <n v="11243265.43936996"/>
    <n v="24059576.03433476"/>
    <n v="14285373.27038626"/>
    <n v="10024823.347639481"/>
    <n v="57793307.095608577"/>
    <n v="18432158.494096339"/>
    <n v="14865269.69258487"/>
    <n v="75115975279.321945"/>
    <n v="32830335082.96027"/>
    <n v="4061557179.2961369"/>
    <n v="2659222234.282403"/>
    <n v="4478690078.7914162"/>
    <n v="38265526561.07338"/>
    <n v="13021976250.70434"/>
    <n v="6498490183.0946445"/>
    <n v="18"/>
    <n v="11"/>
    <n v="2140030"/>
    <n v="38270.183638395487"/>
    <n v="1"/>
    <n v="1"/>
    <n v="1"/>
    <n v="1"/>
    <n v="1"/>
    <n v="1"/>
    <n v="1"/>
    <n v="1"/>
  </r>
  <r>
    <x v="28"/>
    <x v="9"/>
    <n v="25141495.708154511"/>
    <n v="25806186.5716867"/>
    <n v="11278902.380105151"/>
    <n v="24135835.87982833"/>
    <n v="14330652.55364807"/>
    <n v="10056598.2832618"/>
    <n v="57976490.234969951"/>
    <n v="18733745.55075644"/>
    <n v="26875016.86065777"/>
    <n v="75354064789.32515"/>
    <n v="32934394949.90704"/>
    <n v="4074430794.4635201"/>
    <n v="2667650972.861588"/>
    <n v="4492885849.0300426"/>
    <n v="38386813949.475937"/>
    <n v="23542514769.936211"/>
    <n v="6604818507.4567518"/>
    <n v="18"/>
    <n v="11"/>
    <n v="2164410"/>
    <n v="38391.485787989041"/>
    <n v="1"/>
    <n v="1"/>
    <n v="1"/>
    <n v="1"/>
    <n v="1"/>
    <n v="1"/>
    <n v="1"/>
    <n v="1"/>
  </r>
  <r>
    <x v="28"/>
    <x v="10"/>
    <n v="25229719.313304719"/>
    <n v="25896742.632509869"/>
    <n v="11318480.989176819"/>
    <n v="24220530.540772531"/>
    <n v="14380940.008583689"/>
    <n v="10091887.725321891"/>
    <n v="58179934.574235193"/>
    <n v="18922289.484978542"/>
    <n v="43112977.022541098"/>
    <n v="75618488486.928818"/>
    <n v="33049964488.39632"/>
    <n v="4088728311.9141631"/>
    <n v="2677011982.5978541"/>
    <n v="4508651760.1648064"/>
    <n v="38521516480.946854"/>
    <n v="37766967871.746002"/>
    <n v="6671292051.8339233"/>
    <n v="18"/>
    <n v="11"/>
    <n v="2188790"/>
    <n v="38526.204713330902"/>
    <n v="1"/>
    <n v="1"/>
    <n v="1"/>
    <n v="1"/>
    <n v="1"/>
    <n v="1"/>
    <n v="1"/>
    <n v="1"/>
  </r>
  <r>
    <x v="28"/>
    <x v="11"/>
    <n v="25321794.420600861"/>
    <n v="25991252.021492701"/>
    <n v="11359787.447586689"/>
    <n v="24308922.643776819"/>
    <n v="14433422.81974249"/>
    <n v="10128717.76824034"/>
    <n v="58392260.508260943"/>
    <n v="20510653.480686691"/>
    <n v="46099925.437646396"/>
    <n v="75894455902.758682"/>
    <n v="33170579346.953152"/>
    <n v="4103650003.8025751"/>
    <n v="2686781657.8950639"/>
    <n v="4525105950.1390553"/>
    <n v="38662099605.124634"/>
    <n v="40383534683.37825"/>
    <n v="7231289831.6162786"/>
    <n v="18"/>
    <n v="11"/>
    <n v="2213170"/>
    <n v="38923.144565599658"/>
    <n v="1"/>
    <n v="1"/>
    <n v="1"/>
    <n v="1"/>
    <n v="1"/>
    <n v="1"/>
    <n v="1"/>
    <n v="1"/>
  </r>
  <r>
    <x v="28"/>
    <x v="12"/>
    <n v="25424705.579399139"/>
    <n v="26096883.945507299"/>
    <n v="11405955.142913301"/>
    <n v="24407717.356223181"/>
    <n v="14492082.18025751"/>
    <n v="10169882.23175966"/>
    <n v="58629574.463739052"/>
    <n v="22373740.90987125"/>
    <n v="49242710.206249394"/>
    <n v="76202901120.881302"/>
    <n v="33305389017.30685"/>
    <n v="4120327786.1974249"/>
    <n v="2697701097.8549361"/>
    <n v="4543496585.8609447"/>
    <n v="38819227548.186249"/>
    <n v="43136614140.674461"/>
    <n v="7888144826.2540855"/>
    <n v="18"/>
    <n v="11"/>
    <n v="2237550"/>
    <n v="39351.916989095931"/>
    <n v="1"/>
    <n v="1"/>
    <n v="1"/>
    <n v="1"/>
    <n v="1"/>
    <n v="1"/>
    <n v="1"/>
    <n v="1"/>
  </r>
  <r>
    <x v="28"/>
    <x v="13"/>
    <n v="25537078.96995708"/>
    <n v="26212228.263764799"/>
    <n v="11456367.75626523"/>
    <n v="24515595.811158791"/>
    <n v="14556135.012875531"/>
    <n v="10214831.58798283"/>
    <n v="58888708.401352778"/>
    <n v="24260225.021459229"/>
    <n v="54494505.262880467"/>
    <n v="76539706530.193222"/>
    <n v="33452593848.294479"/>
    <n v="4138539017.8712449"/>
    <n v="2709624532.646781"/>
    <n v="4563578160.2472095"/>
    <n v="38990802719.619667"/>
    <n v="47737186610.283287"/>
    <n v="8553248616.6563358"/>
    <n v="18"/>
    <n v="11"/>
    <n v="2268720"/>
    <n v="39900.105522335449"/>
    <n v="1"/>
    <n v="1"/>
    <n v="1"/>
    <n v="1"/>
    <n v="1"/>
    <n v="1"/>
    <n v="1"/>
    <n v="1"/>
  </r>
  <r>
    <x v="28"/>
    <x v="14"/>
    <n v="25662557.510729611"/>
    <n v="26341024.206198279"/>
    <n v="11512659.56279099"/>
    <n v="24636055.210300431"/>
    <n v="14627657.78111588"/>
    <n v="10265023.004291849"/>
    <n v="59178062.920202583"/>
    <n v="33617950.339055799"/>
    <n v="60152042.346442528"/>
    <n v="76915790682.098984"/>
    <n v="33616965923.349689"/>
    <n v="4158874070.1888418"/>
    <n v="2722938495.954721"/>
    <n v="4586001677.3974257"/>
    <n v="39182387240.095306"/>
    <n v="52693189095.483658"/>
    <n v="11852432818.657141"/>
    <n v="18"/>
    <n v="11"/>
    <n v="2294780"/>
    <n v="40358.424199788911"/>
    <n v="1"/>
    <n v="1"/>
    <n v="1"/>
    <n v="1"/>
    <n v="1"/>
    <n v="1"/>
    <n v="1"/>
    <n v="1"/>
  </r>
  <r>
    <x v="28"/>
    <x v="15"/>
    <n v="25829206.008583691"/>
    <n v="26512078.55703862"/>
    <n v="11587420.91195279"/>
    <n v="24796037.76824034"/>
    <n v="14722647.424892699"/>
    <n v="10331682.403433479"/>
    <n v="59562355.689442053"/>
    <n v="42618189.91416309"/>
    <n v="66199474.768596157"/>
    <n v="77415269386.55278"/>
    <n v="33835269062.902149"/>
    <n v="4185881125.7510729"/>
    <n v="2740620818.1437769"/>
    <n v="4615782430.5579395"/>
    <n v="39436831325.536469"/>
    <n v="57990739897.290237"/>
    <n v="15025580908.885851"/>
    <n v="18"/>
    <n v="11"/>
    <n v="2325800"/>
    <n v="40903.974674639358"/>
    <n v="1"/>
    <n v="1"/>
    <n v="1"/>
    <n v="1"/>
    <n v="1"/>
    <n v="1"/>
    <n v="1"/>
    <n v="1"/>
  </r>
  <r>
    <x v="28"/>
    <x v="16"/>
    <n v="26017322.31759657"/>
    <n v="26705168.28502918"/>
    <n v="11671813.08615322"/>
    <n v="24976629.424892701"/>
    <n v="14829873.72103004"/>
    <n v="10406928.92703863"/>
    <n v="59996153.402956218"/>
    <n v="45530314.055793993"/>
    <n v="70587322.645965919"/>
    <n v="77979091392.285217"/>
    <n v="34081694211.567402"/>
    <n v="4216367254.7897"/>
    <n v="2760580993.1697421"/>
    <n v="4649399567.4437761"/>
    <n v="39724053129.631317"/>
    <n v="61834494637.866142"/>
    <n v="16052287040.58511"/>
    <n v="18"/>
    <n v="11"/>
    <n v="2402870"/>
    <n v="42259.409074920717"/>
    <n v="1"/>
    <n v="1"/>
    <n v="1"/>
    <n v="1"/>
    <n v="1"/>
    <n v="1"/>
    <n v="1"/>
    <n v="1"/>
  </r>
  <r>
    <x v="28"/>
    <x v="17"/>
    <n v="26211707.725321889"/>
    <n v="26904692.854163948"/>
    <n v="11759017.68461073"/>
    <n v="25163239.41630901"/>
    <n v="14940673.403433479"/>
    <n v="10484683.090128761"/>
    <n v="60444407.708254077"/>
    <n v="48491659.2918455"/>
    <n v="73993020.077645302"/>
    <n v="78561703134.158722"/>
    <n v="34336331639.063332"/>
    <n v="4247869353.9656658"/>
    <n v="2781206354.0491409"/>
    <n v="4684137017.3459234"/>
    <n v="40020846787.712097"/>
    <n v="64817885588.017288"/>
    <n v="17096346690.53867"/>
    <n v="18"/>
    <n v="11"/>
    <n v="2426070"/>
    <n v="42667.428772423402"/>
    <n v="1"/>
    <n v="1"/>
    <n v="1"/>
    <n v="1"/>
    <n v="1"/>
    <n v="1"/>
    <n v="1"/>
    <n v="1"/>
  </r>
  <r>
    <x v="28"/>
    <x v="18"/>
    <n v="26425599.570815451"/>
    <n v="27124239.572268669"/>
    <n v="11854973.20266052"/>
    <n v="25368575.58798283"/>
    <n v="15062591.755364809"/>
    <n v="10570239.828326181"/>
    <n v="60937644.015096992"/>
    <n v="52058431.154506437"/>
    <n v="74714619.453473657"/>
    <n v="79202779551.024506"/>
    <n v="34616521751.768707"/>
    <n v="4282532666.446352"/>
    <n v="2803901455.261158"/>
    <n v="4722360345.7030048"/>
    <n v="40347423478.835854"/>
    <n v="65450006641.242928"/>
    <n v="18353857141.21455"/>
    <n v="18"/>
    <n v="11"/>
    <n v="2467950"/>
    <n v="43403.974674639321"/>
    <n v="1"/>
    <n v="1"/>
    <n v="1"/>
    <n v="1"/>
    <n v="1"/>
    <n v="1"/>
    <n v="1"/>
    <n v="1"/>
  </r>
  <r>
    <x v="28"/>
    <x v="19"/>
    <n v="26627615.021459229"/>
    <n v="27331595.907396559"/>
    <n v="11945600.768081971"/>
    <n v="25562510.42060085"/>
    <n v="15177740.56223176"/>
    <n v="10651046.008583689"/>
    <n v="61403493.260405138"/>
    <n v="51923849.291845493"/>
    <n v="75846381.376359209"/>
    <n v="79808260049.597961"/>
    <n v="34881154242.799362"/>
    <n v="4315271290.3776817"/>
    <n v="2825336405.659441"/>
    <n v="4758461314.7948494"/>
    <n v="40655866922.646843"/>
    <n v="66441430085.690666"/>
    <n v="18306408606.437408"/>
    <n v="18"/>
    <n v="11"/>
    <n v="2483500"/>
    <n v="43677.453394301658"/>
    <n v="1"/>
    <n v="1"/>
    <n v="1"/>
    <n v="1"/>
    <n v="1"/>
    <n v="1"/>
    <n v="1"/>
    <n v="1"/>
  </r>
  <r>
    <x v="28"/>
    <x v="20"/>
    <n v="26828410.729613729"/>
    <n v="27537700.25248326"/>
    <n v="12035681.136287119"/>
    <n v="25755274.30042918"/>
    <n v="15292194.11587983"/>
    <n v="10731364.291845489"/>
    <n v="61866529.7697751"/>
    <n v="54193389.673819743"/>
    <n v="75764267.719777271"/>
    <n v="80410084737.251114"/>
    <n v="35144188917.958397"/>
    <n v="4347812242.8412008"/>
    <n v="2846641934.67103"/>
    <n v="4794344311.0248928"/>
    <n v="40962448025.865784"/>
    <n v="66369498522.524887"/>
    <n v="19106563721.049759"/>
    <n v="18"/>
    <n v="11"/>
    <n v="2515460"/>
    <n v="44239.53570172342"/>
    <n v="1"/>
    <n v="1"/>
    <n v="1"/>
    <n v="1"/>
    <n v="1"/>
    <n v="1"/>
    <n v="1"/>
    <n v="1"/>
  </r>
  <r>
    <x v="28"/>
    <x v="21"/>
    <n v="27048296.995708149"/>
    <n v="27860449.161301289"/>
    <n v="12189991.24854077"/>
    <n v="26236848.08583691"/>
    <n v="15147046.31759657"/>
    <n v="11089801.76824034"/>
    <n v="63138028.228171669"/>
    <n v="57342389.630901277"/>
    <n v="76207803.977612674"/>
    <n v="81352511550.999756"/>
    <n v="35594774445.739052"/>
    <n v="4493033186.4025745"/>
    <n v="2819622672.0206008"/>
    <n v="4883989271.1785402"/>
    <n v="41804319870.154732"/>
    <n v="66758036284.388702"/>
    <n v="20216783412.043308"/>
    <n v="18"/>
    <n v="11"/>
    <n v="2518890.0000000009"/>
    <n v="44299.85930355249"/>
    <n v="1"/>
    <n v="1"/>
    <n v="1"/>
    <n v="1"/>
    <n v="1"/>
    <n v="1"/>
    <n v="1"/>
    <n v="1"/>
  </r>
  <r>
    <x v="28"/>
    <x v="22"/>
    <n v="27251203.00429184"/>
    <n v="28194857.661924459"/>
    <n v="12345149.226583259"/>
    <n v="26433666.91416309"/>
    <n v="15260673.68240343"/>
    <n v="11445505.261802571"/>
    <n v="64308642.404866092"/>
    <n v="60497670.669527903"/>
    <n v="77408880.693991348"/>
    <n v="82328984372.819427"/>
    <n v="36047835741.623123"/>
    <n v="4637146456.819313"/>
    <n v="2840774405.9793992"/>
    <n v="4920627096.0714588"/>
    <n v="42579395222.685867"/>
    <n v="67810179487.936417"/>
    <n v="21329217577.634239"/>
    <n v="18"/>
    <n v="11"/>
    <n v="2563340.0000000019"/>
    <n v="45081.603939500448"/>
    <n v="1"/>
    <n v="1"/>
    <n v="1"/>
    <n v="1"/>
    <n v="1"/>
    <n v="1"/>
    <n v="1"/>
    <n v="1"/>
  </r>
  <r>
    <x v="28"/>
    <x v="23"/>
    <n v="27427166.094420601"/>
    <n v="28513748.133583259"/>
    <n v="12489837.750409439"/>
    <n v="26604351.111587979"/>
    <n v="15359213.01287554"/>
    <n v="11519409.759656649"/>
    <n v="65388311.297891423"/>
    <n v="60888308.729613744"/>
    <n v="77778428.159130543"/>
    <n v="83260144550.063126"/>
    <n v="36470326231.195572"/>
    <n v="4667088864.1248922"/>
    <n v="2859117502.3467822"/>
    <n v="4952399959.4221029"/>
    <n v="43294254793.446869"/>
    <n v="68133903067.398354"/>
    <n v="21466941957.52301"/>
    <n v="18"/>
    <n v="11"/>
    <n v="2659850"/>
    <n v="46778.930706999519"/>
    <n v="1"/>
    <n v="1"/>
    <n v="1"/>
    <n v="1"/>
    <n v="1"/>
    <n v="1"/>
    <n v="1"/>
    <n v="1"/>
  </r>
  <r>
    <x v="28"/>
    <x v="24"/>
    <n v="27618521.459227469"/>
    <n v="28833653.547869101"/>
    <n v="12632269.8191073"/>
    <n v="26789965.815450639"/>
    <n v="15466372.01716738"/>
    <n v="12152149.442060091"/>
    <n v="66393710.373038627"/>
    <n v="61313117.639484987"/>
    <n v="77658730.5022057"/>
    <n v="84194268359.777771"/>
    <n v="36886227871.793312"/>
    <n v="4923443346.4506435"/>
    <n v="2879065150.995708"/>
    <n v="4986952136.5461369"/>
    <n v="43959939575.09259"/>
    <n v="68029047919.93219"/>
    <n v="21616713701.910599"/>
    <n v="18"/>
    <n v="11"/>
    <n v="2726830.0000000009"/>
    <n v="47956.911712979148"/>
    <n v="1"/>
    <n v="1"/>
    <n v="1"/>
    <n v="1"/>
    <n v="1"/>
    <n v="1"/>
    <n v="1"/>
    <n v="1"/>
  </r>
  <r>
    <x v="28"/>
    <x v="25"/>
    <n v="27843418.454935621"/>
    <n v="29117087.788738199"/>
    <n v="12756991.1900794"/>
    <n v="27008115.901287548"/>
    <n v="15592314.33476395"/>
    <n v="12529538.304721029"/>
    <n v="67467359.414736047"/>
    <n v="61812388.969957083"/>
    <n v="78618315.561732337"/>
    <n v="85021896343.11554"/>
    <n v="37250414275.031853"/>
    <n v="5076342444.1577244"/>
    <n v="2902509313.4163089"/>
    <n v="5027560775.0246782"/>
    <n v="44670813342.090874"/>
    <n v="68869644432.07753"/>
    <n v="21792738112.769089"/>
    <n v="18"/>
    <n v="11"/>
    <n v="2797851.4311113679"/>
    <n v="49205.969593938818"/>
    <n v="1"/>
    <n v="1"/>
    <n v="1"/>
    <n v="1"/>
    <n v="1"/>
    <n v="1"/>
    <n v="1"/>
    <n v="1"/>
  </r>
  <r>
    <x v="28"/>
    <x v="26"/>
    <n v="28443594.849785399"/>
    <n v="29744718.652593989"/>
    <n v="13031973.40873133"/>
    <n v="27590287.00429184"/>
    <n v="15928413.11587983"/>
    <n v="12799617.68240343"/>
    <n v="68921646.236920163"/>
    <n v="63144780.566523612"/>
    <n v="80312965.853303775"/>
    <n v="86854578465.574417"/>
    <n v="38053362353.495483"/>
    <n v="4064518595.0472069"/>
    <n v="2484832446.0772529"/>
    <n v="3927477355.0609441"/>
    <n v="72785853202.60347"/>
    <n v="70354158087.49411"/>
    <n v="38768779917.696487"/>
    <n v="18"/>
    <n v="11"/>
    <n v="2970641.1025743769"/>
    <n v="53289.72783372947"/>
    <n v="1"/>
    <n v="1"/>
    <n v="1"/>
    <n v="1"/>
    <n v="1"/>
    <n v="1"/>
    <n v="1"/>
    <n v="1"/>
  </r>
  <r>
    <x v="28"/>
    <x v="27"/>
    <n v="29377989.775354099"/>
    <n v="30865103.617782518"/>
    <n v="14276944.09941956"/>
    <n v="28398723.449508961"/>
    <n v="15864114.47869122"/>
    <n v="14321770.015485119"/>
    <n v="65931529.071680307"/>
    <n v="65610843.831624173"/>
    <n v="84195580.926360652"/>
    <n v="90126102563.924957"/>
    <n v="41688676770.305107"/>
    <n v="4623676036.2242556"/>
    <n v="2516048556.3204279"/>
    <n v="4109934254.4215598"/>
    <n v="65856452410.08728"/>
    <n v="72526073409.967072"/>
    <n v="38973329032.812233"/>
    <n v="17.829999999999998"/>
    <n v="11"/>
    <n v="3175439.0310349488"/>
    <n v="59512.82437679645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8"/>
    <x v="28"/>
    <n v="30245755.64782501"/>
    <n v="31924274.103256699"/>
    <n v="15539644.172902441"/>
    <n v="29136744.607404768"/>
    <n v="15727792.93686901"/>
    <n v="15879021.71510813"/>
    <n v="62469563.551180691"/>
    <n v="67952131.022113547"/>
    <n v="87963569.442649096"/>
    <n v="93218880381.509552"/>
    <n v="45375760984.875107"/>
    <n v="5210462790.4870062"/>
    <n v="2535320221.4232841"/>
    <n v="4285869448.0262041"/>
    <n v="58824834356.933273"/>
    <n v="74487550604.035248"/>
    <n v="39007810010.265106"/>
    <n v="17.670000000000002"/>
    <n v="11"/>
    <n v="3372446.5940310019"/>
    <n v="65912.489656393591"/>
    <n v="1.033333333333333"/>
    <n v="1.033333333333333"/>
    <n v="1.033333333333333"/>
    <n v="1.033333333333333"/>
    <n v="1.033333333333333"/>
    <n v="1.033333333333333"/>
    <n v="1.033333333333333"/>
    <n v="1.033333333333333"/>
  </r>
  <r>
    <x v="28"/>
    <x v="29"/>
    <n v="31009701.70411776"/>
    <n v="32881819.415398762"/>
    <n v="16794373.792573761"/>
    <n v="29769313.635953039"/>
    <n v="15504850.85205888"/>
    <n v="17442957.208566241"/>
    <n v="58501337.245052502"/>
    <n v="70081925.85130614"/>
    <n v="91498728.552497223"/>
    <n v="96014912692.964355"/>
    <n v="49039571474.315376"/>
    <n v="5815961614.6592188"/>
    <n v="2539694569.567245"/>
    <n v="4449544885.8818102"/>
    <n v="51741539734.014862"/>
    <n v="76145241901.388184"/>
    <n v="38831645524.575523"/>
    <n v="17.5"/>
    <n v="11"/>
    <n v="3556306.1406173562"/>
    <n v="72360.947858674976"/>
    <n v="1.05"/>
    <n v="1.05"/>
    <n v="1.05"/>
    <n v="1.05"/>
    <n v="1.05"/>
    <n v="1.05"/>
    <n v="1.05"/>
    <n v="1.05"/>
  </r>
  <r>
    <x v="28"/>
    <x v="30"/>
    <n v="31668759.964999679"/>
    <n v="33735083.215195984"/>
    <n v="18031864.68021784"/>
    <n v="30296447.033183031"/>
    <n v="15201004.783199839"/>
    <n v="19001255.978999808"/>
    <n v="54080730.835976623"/>
    <n v="71993647.653765947"/>
    <n v="94784670.29869692"/>
    <n v="98506442988.372238"/>
    <n v="52653044866.236092"/>
    <n v="6436105425.2068157"/>
    <n v="2529447195.9244542"/>
    <n v="4600212517.5185099"/>
    <n v="44738023587.553741"/>
    <n v="77495946436.2146"/>
    <n v="38453984212.89254"/>
    <n v="17.329999999999998"/>
    <n v="11"/>
    <n v="3726834.0769952312"/>
    <n v="78822.649968514597"/>
    <n v="1.066666666666666"/>
    <n v="1.066666666666666"/>
    <n v="1.066666666666666"/>
    <n v="1.066666666666666"/>
    <n v="1.066666666666666"/>
    <n v="1.066666666666666"/>
    <n v="1.066666666666666"/>
    <n v="1.066666666666666"/>
  </r>
  <r>
    <x v="28"/>
    <x v="31"/>
    <n v="32237241.210092489"/>
    <n v="34497845.512709007"/>
    <n v="19251913.891587649"/>
    <n v="30732836.620288178"/>
    <n v="14829130.956642549"/>
    <n v="20551241.271433961"/>
    <n v="49285900.851176381"/>
    <n v="73715824.900411516"/>
    <n v="97851505.801144883"/>
    <n v="100733708897.11031"/>
    <n v="56215588563.435928"/>
    <n v="7069883887.8891745"/>
    <n v="2506123131.6725898"/>
    <n v="4739387567.3061895"/>
    <n v="37952105272.026672"/>
    <n v="78574759158.319321"/>
    <n v="37902552193.929626"/>
    <n v="17.170000000000002"/>
    <n v="11"/>
    <n v="3886188.553942428"/>
    <n v="85312.86534632722"/>
    <n v="1.083333333333333"/>
    <n v="1.083333333333333"/>
    <n v="1.083333333333333"/>
    <n v="1.083333333333333"/>
    <n v="1.083333333333333"/>
    <n v="1.083333333333333"/>
    <n v="1.083333333333333"/>
    <n v="1.083333333333333"/>
  </r>
  <r>
    <x v="28"/>
    <x v="32"/>
    <n v="32702857.489403531"/>
    <n v="35155571.801108792"/>
    <n v="20439285.930877201"/>
    <n v="31067714.614933349"/>
    <n v="14389257.29533755"/>
    <n v="22074428.805347379"/>
    <n v="44148857.610694759"/>
    <n v="75216572.225628108"/>
    <n v="100649907.47082721"/>
    <n v="102654269659.2377"/>
    <n v="59682714918.16143"/>
    <n v="7710708353.8518648"/>
    <n v="2469196551.8799219"/>
    <n v="4864738092.9793377"/>
    <n v="31470825643.504551"/>
    <n v="79352387050.000198"/>
    <n v="37172940730.427132"/>
    <n v="17"/>
    <n v="11"/>
    <n v="4033235.3199015129"/>
    <n v="91778.872935738371"/>
    <n v="1.1000000000000001"/>
    <n v="1.1000000000000001"/>
    <n v="1.1000000000000001"/>
    <n v="1.1000000000000001"/>
    <n v="1.1000000000000001"/>
    <n v="1.1000000000000001"/>
    <n v="1.1000000000000001"/>
    <n v="1.10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80812-8B3D-4F9C-B844-9B4332F8642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7" firstHeaderRow="1" firstDataRow="1" firstDataCol="1" rowPageCount="1" colPageCount="1"/>
  <pivotFields count="31">
    <pivotField axis="axisPage" multipleItemSelectionAllowed="1" showAll="0">
      <items count="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x="26"/>
        <item h="1" x="27"/>
        <item h="1" x="28"/>
        <item t="default"/>
      </items>
    </pivotField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ageFields count="1">
    <pageField fld="0" hier="-1"/>
  </pageFields>
  <dataFields count="1">
    <dataField name="Sum of lfs_floor-space[1000m2]" fld="21" baseField="0" baseItem="0"/>
  </dataFields>
  <chartFormats count="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A2ADA-673F-4B8A-BB73-D4685D92D06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B38" firstHeaderRow="1" firstDataRow="1" firstDataCol="1" rowPageCount="1" colPageCount="1"/>
  <pivotFields count="31">
    <pivotField axis="axisPage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ageFields count="1">
    <pageField fld="0" item="14" hier="-1"/>
  </pageFields>
  <dataFields count="1">
    <dataField name="Sum of lfs_floor-space[1000m2]" fld="21" baseField="0" baseItem="0"/>
  </dataFields>
  <chartFormats count="3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296DA-C2B3-461E-9F04-990FCE6A486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AE38" firstHeaderRow="1" firstDataRow="2" firstDataCol="1"/>
  <pivotFields count="31">
    <pivotField axis="axisCol" multipleItemSelectionAllowed="1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um of lfs_floor-space[1000m2]" fld="21" baseField="0" baseItem="0"/>
  </dataFields>
  <chartFormats count="6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58"/>
  <sheetViews>
    <sheetView topLeftCell="A10" workbookViewId="0">
      <selection activeCell="A4" sqref="A4"/>
    </sheetView>
  </sheetViews>
  <sheetFormatPr defaultRowHeight="14.4" x14ac:dyDescent="0.3"/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">
      <c r="A2" t="s">
        <v>31</v>
      </c>
      <c r="B2" t="s">
        <v>32</v>
      </c>
      <c r="C2">
        <v>3428169.5067264582</v>
      </c>
      <c r="D2">
        <v>3377089.7810762338</v>
      </c>
      <c r="E2">
        <v>2931084.9282511221</v>
      </c>
      <c r="F2">
        <v>3232763.84484305</v>
      </c>
      <c r="G2">
        <v>1233455.38852018</v>
      </c>
      <c r="H2">
        <v>2451141.1973094181</v>
      </c>
      <c r="I2">
        <v>4518951.3367156964</v>
      </c>
      <c r="J2">
        <v>2426581.6716466541</v>
      </c>
      <c r="K2">
        <v>89297.898667814035</v>
      </c>
      <c r="L2">
        <v>9861102160.7426033</v>
      </c>
      <c r="M2">
        <v>8558767990.4932756</v>
      </c>
      <c r="N2">
        <v>778359887.20560551</v>
      </c>
      <c r="O2">
        <v>175582374.55584759</v>
      </c>
      <c r="P2">
        <v>460183933.31340808</v>
      </c>
      <c r="Q2">
        <v>4766815817.5345516</v>
      </c>
      <c r="R2">
        <v>78224959.233005092</v>
      </c>
      <c r="S2">
        <v>1145478797.718327</v>
      </c>
      <c r="T2">
        <v>16</v>
      </c>
      <c r="U2">
        <v>11</v>
      </c>
      <c r="V2">
        <v>283500.0607766608</v>
      </c>
      <c r="W2">
        <v>5772.2393835026523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3">
      <c r="A3" t="s">
        <v>31</v>
      </c>
      <c r="B3" t="s">
        <v>33</v>
      </c>
      <c r="C3">
        <v>3457794.618834082</v>
      </c>
      <c r="D3">
        <v>3406273.4790134542</v>
      </c>
      <c r="E3">
        <v>2956414.39910314</v>
      </c>
      <c r="F3">
        <v>3260700.325560539</v>
      </c>
      <c r="G3">
        <v>1244114.503856502</v>
      </c>
      <c r="H3">
        <v>2472323.1524663679</v>
      </c>
      <c r="I3">
        <v>4558002.6262439471</v>
      </c>
      <c r="J3">
        <v>2617422.0847710101</v>
      </c>
      <c r="K3">
        <v>140153.26356505221</v>
      </c>
      <c r="L3">
        <v>9946318558.719286</v>
      </c>
      <c r="M3">
        <v>8632730045.3811684</v>
      </c>
      <c r="N3">
        <v>785086217.06569517</v>
      </c>
      <c r="O3">
        <v>177099699.6239731</v>
      </c>
      <c r="P3">
        <v>464160691.34354258</v>
      </c>
      <c r="Q3">
        <v>5010976927.2400713</v>
      </c>
      <c r="R3">
        <v>122774258.8829858</v>
      </c>
      <c r="S3">
        <v>1235565873.515538</v>
      </c>
      <c r="T3">
        <v>16</v>
      </c>
      <c r="U3">
        <v>11</v>
      </c>
      <c r="V3">
        <v>288562.12091595359</v>
      </c>
      <c r="W3">
        <v>5822.1211756698058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3">
      <c r="A4" t="s">
        <v>31</v>
      </c>
      <c r="B4" t="s">
        <v>34</v>
      </c>
      <c r="C4">
        <v>3497264.1255605388</v>
      </c>
      <c r="D4">
        <v>3445154.890089687</v>
      </c>
      <c r="E4">
        <v>2990160.8273542612</v>
      </c>
      <c r="F4">
        <v>3297920.070403588</v>
      </c>
      <c r="G4">
        <v>1258315.632376682</v>
      </c>
      <c r="H4">
        <v>2500543.8497757851</v>
      </c>
      <c r="I4">
        <v>4610030.6195596419</v>
      </c>
      <c r="J4">
        <v>2811519.9133873149</v>
      </c>
      <c r="K4">
        <v>210255.96494947001</v>
      </c>
      <c r="L4">
        <v>10059852279.06189</v>
      </c>
      <c r="M4">
        <v>8731269615.8744411</v>
      </c>
      <c r="N4">
        <v>794047699.49630046</v>
      </c>
      <c r="O4">
        <v>179121230.26882061</v>
      </c>
      <c r="P4">
        <v>469458922.02195072</v>
      </c>
      <c r="Q4">
        <v>5068175462.5314798</v>
      </c>
      <c r="R4">
        <v>184184225.29573569</v>
      </c>
      <c r="S4">
        <v>1327190626.9540939</v>
      </c>
      <c r="T4">
        <v>16</v>
      </c>
      <c r="U4">
        <v>11</v>
      </c>
      <c r="V4">
        <v>293714.56711295521</v>
      </c>
      <c r="W4">
        <v>5888.5786366345737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">
      <c r="A5" t="s">
        <v>31</v>
      </c>
      <c r="B5" t="s">
        <v>35</v>
      </c>
      <c r="C5">
        <v>3534761.8834080719</v>
      </c>
      <c r="D5">
        <v>3482093.9313452919</v>
      </c>
      <c r="E5">
        <v>3022221.410313902</v>
      </c>
      <c r="F5">
        <v>3333280.4560538121</v>
      </c>
      <c r="G5">
        <v>1271807.325650224</v>
      </c>
      <c r="H5">
        <v>2527354.7466367721</v>
      </c>
      <c r="I5">
        <v>4659459.4889946198</v>
      </c>
      <c r="J5">
        <v>2997284.0939303399</v>
      </c>
      <c r="K5">
        <v>270051.1944782167</v>
      </c>
      <c r="L5">
        <v>10167714279.52825</v>
      </c>
      <c r="M5">
        <v>8824886518.1165943</v>
      </c>
      <c r="N5">
        <v>802561499.79450667</v>
      </c>
      <c r="O5">
        <v>181041772.8063094</v>
      </c>
      <c r="P5">
        <v>474492472.91926008</v>
      </c>
      <c r="Q5">
        <v>5122516573.0109053</v>
      </c>
      <c r="R5">
        <v>236564846.36291781</v>
      </c>
      <c r="S5">
        <v>1414881444.3182409</v>
      </c>
      <c r="T5">
        <v>16</v>
      </c>
      <c r="U5">
        <v>11</v>
      </c>
      <c r="V5">
        <v>298959.01326382719</v>
      </c>
      <c r="W5">
        <v>5951.71613150345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">
      <c r="A6" t="s">
        <v>31</v>
      </c>
      <c r="B6" t="s">
        <v>36</v>
      </c>
      <c r="C6">
        <v>3555491.4798206291</v>
      </c>
      <c r="D6">
        <v>3502514.6567713022</v>
      </c>
      <c r="E6">
        <v>3039945.2152466369</v>
      </c>
      <c r="F6">
        <v>3352828.4654708528</v>
      </c>
      <c r="G6">
        <v>1279265.8344394621</v>
      </c>
      <c r="H6">
        <v>2542176.4080717489</v>
      </c>
      <c r="I6">
        <v>4686784.8698529154</v>
      </c>
      <c r="J6">
        <v>3158345.2801518152</v>
      </c>
      <c r="K6">
        <v>339784.23060867161</v>
      </c>
      <c r="L6">
        <v>10227342797.7722</v>
      </c>
      <c r="M6">
        <v>8876640028.5201817</v>
      </c>
      <c r="N6">
        <v>807268118.38318396</v>
      </c>
      <c r="O6">
        <v>182103491.53245741</v>
      </c>
      <c r="P6">
        <v>477275132.05977589</v>
      </c>
      <c r="Q6">
        <v>5152557550.2188988</v>
      </c>
      <c r="R6">
        <v>297650986.01319629</v>
      </c>
      <c r="S6">
        <v>1490911102.049427</v>
      </c>
      <c r="T6">
        <v>16</v>
      </c>
      <c r="U6">
        <v>11</v>
      </c>
      <c r="V6">
        <v>304297.10208179522</v>
      </c>
      <c r="W6">
        <v>5986.619946084933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">
      <c r="A7" t="s">
        <v>31</v>
      </c>
      <c r="B7" t="s">
        <v>37</v>
      </c>
      <c r="C7">
        <v>3562102.6905829599</v>
      </c>
      <c r="D7">
        <v>3509027.3604932739</v>
      </c>
      <c r="E7">
        <v>3045597.8004484312</v>
      </c>
      <c r="F7">
        <v>3359062.837219731</v>
      </c>
      <c r="G7">
        <v>1281644.548071749</v>
      </c>
      <c r="H7">
        <v>2546903.423766817</v>
      </c>
      <c r="I7">
        <v>4695499.6488780277</v>
      </c>
      <c r="J7">
        <v>3292425.0543776681</v>
      </c>
      <c r="K7">
        <v>457213.96237017389</v>
      </c>
      <c r="L7">
        <v>10246359892.64036</v>
      </c>
      <c r="M7">
        <v>8893145577.3094196</v>
      </c>
      <c r="N7">
        <v>808769182.21715248</v>
      </c>
      <c r="O7">
        <v>182442101.41801351</v>
      </c>
      <c r="P7">
        <v>478162594.87822872</v>
      </c>
      <c r="Q7">
        <v>5162138403.9835262</v>
      </c>
      <c r="R7">
        <v>400519431.03627241</v>
      </c>
      <c r="S7">
        <v>1554204062.8317249</v>
      </c>
      <c r="T7">
        <v>16</v>
      </c>
      <c r="U7">
        <v>11</v>
      </c>
      <c r="V7">
        <v>309730.50561169448</v>
      </c>
      <c r="W7">
        <v>5997.7516859420466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">
      <c r="A8" t="s">
        <v>31</v>
      </c>
      <c r="B8" t="s">
        <v>38</v>
      </c>
      <c r="C8">
        <v>3566397.757847534</v>
      </c>
      <c r="D8">
        <v>3513258.431255606</v>
      </c>
      <c r="E8">
        <v>3049270.0829596422</v>
      </c>
      <c r="F8">
        <v>3363113.0856502252</v>
      </c>
      <c r="G8">
        <v>1283189.9132735429</v>
      </c>
      <c r="H8">
        <v>2549974.3968609869</v>
      </c>
      <c r="I8">
        <v>4701161.3292349782</v>
      </c>
      <c r="J8">
        <v>3406950.4967626068</v>
      </c>
      <c r="K8">
        <v>697197.5468441511</v>
      </c>
      <c r="L8">
        <v>10258714619.266371</v>
      </c>
      <c r="M8">
        <v>8903868642.2421532</v>
      </c>
      <c r="N8">
        <v>809744369.72320628</v>
      </c>
      <c r="O8">
        <v>182662084.1544888</v>
      </c>
      <c r="P8">
        <v>478739147.74230951</v>
      </c>
      <c r="Q8">
        <v>5168362742.1343508</v>
      </c>
      <c r="R8">
        <v>610745051.03547633</v>
      </c>
      <c r="S8">
        <v>1608266313.2740259</v>
      </c>
      <c r="T8">
        <v>16</v>
      </c>
      <c r="U8">
        <v>11</v>
      </c>
      <c r="V8">
        <v>315260.92575370322</v>
      </c>
      <c r="W8">
        <v>6004.9835793390093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">
      <c r="A9" t="s">
        <v>31</v>
      </c>
      <c r="B9" t="s">
        <v>39</v>
      </c>
      <c r="C9">
        <v>3571733.6322869961</v>
      </c>
      <c r="D9">
        <v>3518514.8011659202</v>
      </c>
      <c r="E9">
        <v>3053832.255605381</v>
      </c>
      <c r="F9">
        <v>3368144.815246637</v>
      </c>
      <c r="G9">
        <v>1285109.7608968611</v>
      </c>
      <c r="H9">
        <v>2553789.5470852018</v>
      </c>
      <c r="I9">
        <v>4708194.9828753369</v>
      </c>
      <c r="J9">
        <v>3502985.3125183</v>
      </c>
      <c r="K9">
        <v>1321091.1486740939</v>
      </c>
      <c r="L9">
        <v>10274063219.40449</v>
      </c>
      <c r="M9">
        <v>8917190186.3677139</v>
      </c>
      <c r="N9">
        <v>810955870.67690587</v>
      </c>
      <c r="O9">
        <v>182935374.4636682</v>
      </c>
      <c r="P9">
        <v>479455414.45035869</v>
      </c>
      <c r="Q9">
        <v>5176095400.273488</v>
      </c>
      <c r="R9">
        <v>1157275846.2385061</v>
      </c>
      <c r="S9">
        <v>1653599980.2081721</v>
      </c>
      <c r="T9">
        <v>16</v>
      </c>
      <c r="U9">
        <v>11</v>
      </c>
      <c r="V9">
        <v>320890.09479642729</v>
      </c>
      <c r="W9">
        <v>6013.9679497222287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">
      <c r="A10" t="s">
        <v>31</v>
      </c>
      <c r="B10" t="s">
        <v>40</v>
      </c>
      <c r="C10">
        <v>3574491.4798206291</v>
      </c>
      <c r="D10">
        <v>3521231.5567713021</v>
      </c>
      <c r="E10">
        <v>3056190.2152466369</v>
      </c>
      <c r="F10">
        <v>3370745.4654708528</v>
      </c>
      <c r="G10">
        <v>1286102.034439462</v>
      </c>
      <c r="H10">
        <v>2555761.4080717489</v>
      </c>
      <c r="I10">
        <v>4711830.327852916</v>
      </c>
      <c r="J10">
        <v>3575301.191517394</v>
      </c>
      <c r="K10">
        <v>2554275.1872313051</v>
      </c>
      <c r="L10">
        <v>10281996145.7722</v>
      </c>
      <c r="M10">
        <v>8924075428.5201817</v>
      </c>
      <c r="N10">
        <v>811582035.13318396</v>
      </c>
      <c r="O10">
        <v>183076624.6024574</v>
      </c>
      <c r="P10">
        <v>479825617.00977588</v>
      </c>
      <c r="Q10">
        <v>5180092025.834939</v>
      </c>
      <c r="R10">
        <v>2237545064.0146232</v>
      </c>
      <c r="S10">
        <v>1687737016.3111489</v>
      </c>
      <c r="T10">
        <v>16</v>
      </c>
      <c r="U10">
        <v>11</v>
      </c>
      <c r="V10">
        <v>326619.77595950308</v>
      </c>
      <c r="W10">
        <v>6018.6115229516417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">
      <c r="A11" t="s">
        <v>31</v>
      </c>
      <c r="B11" t="s">
        <v>41</v>
      </c>
      <c r="C11">
        <v>3579578.923766817</v>
      </c>
      <c r="D11">
        <v>3526243.1978026922</v>
      </c>
      <c r="E11">
        <v>3060539.9798206291</v>
      </c>
      <c r="F11">
        <v>3375542.9251121078</v>
      </c>
      <c r="G11">
        <v>1287932.4967713009</v>
      </c>
      <c r="H11">
        <v>2559398.9304932738</v>
      </c>
      <c r="I11">
        <v>4718536.5048887907</v>
      </c>
      <c r="J11">
        <v>3627474.405682602</v>
      </c>
      <c r="K11">
        <v>4629895.5363424579</v>
      </c>
      <c r="L11">
        <v>10296630137.58386</v>
      </c>
      <c r="M11">
        <v>8936776741.0762348</v>
      </c>
      <c r="N11">
        <v>812737130.37813914</v>
      </c>
      <c r="O11">
        <v>183337190.9153946</v>
      </c>
      <c r="P11">
        <v>480508535.38970858</v>
      </c>
      <c r="Q11">
        <v>5187464662.7446394</v>
      </c>
      <c r="R11">
        <v>4055788489.8359928</v>
      </c>
      <c r="S11">
        <v>1712365616.8373001</v>
      </c>
      <c r="T11">
        <v>16</v>
      </c>
      <c r="U11">
        <v>11</v>
      </c>
      <c r="V11">
        <v>332451.76394588972</v>
      </c>
      <c r="W11">
        <v>6027.1775942179356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">
      <c r="A12" t="s">
        <v>31</v>
      </c>
      <c r="B12" t="s">
        <v>42</v>
      </c>
      <c r="C12">
        <v>3588424.2152466369</v>
      </c>
      <c r="D12">
        <v>3534956.6944394629</v>
      </c>
      <c r="E12">
        <v>3068102.7040358749</v>
      </c>
      <c r="F12">
        <v>3383884.034977579</v>
      </c>
      <c r="G12">
        <v>1291115.0326457401</v>
      </c>
      <c r="H12">
        <v>2565723.3139013462</v>
      </c>
      <c r="I12">
        <v>4730196.2089022426</v>
      </c>
      <c r="J12">
        <v>3660192.6995515702</v>
      </c>
      <c r="K12">
        <v>6605656.5622564312</v>
      </c>
      <c r="L12">
        <v>10322073547.763229</v>
      </c>
      <c r="M12">
        <v>8958859895.7847557</v>
      </c>
      <c r="N12">
        <v>814745438.32937217</v>
      </c>
      <c r="O12">
        <v>183790224.8971211</v>
      </c>
      <c r="P12">
        <v>481695892.37905842</v>
      </c>
      <c r="Q12">
        <v>5200283108.1429482</v>
      </c>
      <c r="R12">
        <v>5786555148.5366325</v>
      </c>
      <c r="S12">
        <v>1727810434.690469</v>
      </c>
      <c r="T12">
        <v>16</v>
      </c>
      <c r="U12">
        <v>11</v>
      </c>
      <c r="V12">
        <v>338387.8855040216</v>
      </c>
      <c r="W12">
        <v>6042.0710059171524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3">
      <c r="A13" t="s">
        <v>31</v>
      </c>
      <c r="B13" t="s">
        <v>43</v>
      </c>
      <c r="C13">
        <v>3596836.771300449</v>
      </c>
      <c r="D13">
        <v>3543243.9034080729</v>
      </c>
      <c r="E13">
        <v>3075295.4394618841</v>
      </c>
      <c r="F13">
        <v>3391817.0753363231</v>
      </c>
      <c r="G13">
        <v>1294141.870313901</v>
      </c>
      <c r="H13">
        <v>2571738.2914798209</v>
      </c>
      <c r="I13">
        <v>4741285.4888663683</v>
      </c>
      <c r="J13">
        <v>4280235.7578475336</v>
      </c>
      <c r="K13">
        <v>6992243.8229398467</v>
      </c>
      <c r="L13">
        <v>10346272197.951571</v>
      </c>
      <c r="M13">
        <v>8979862683.2287006</v>
      </c>
      <c r="N13">
        <v>816655494.45941699</v>
      </c>
      <c r="O13">
        <v>184221095.2391839</v>
      </c>
      <c r="P13">
        <v>482825160.67412561</v>
      </c>
      <c r="Q13">
        <v>5212474440.7499084</v>
      </c>
      <c r="R13">
        <v>6125205588.8953056</v>
      </c>
      <c r="S13">
        <v>2020504550.5528409</v>
      </c>
      <c r="T13">
        <v>16</v>
      </c>
      <c r="U13">
        <v>11</v>
      </c>
      <c r="V13">
        <v>344430.00000000029</v>
      </c>
      <c r="W13">
        <v>6114.1420118343094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3">
      <c r="A14" t="s">
        <v>31</v>
      </c>
      <c r="B14" t="s">
        <v>44</v>
      </c>
      <c r="C14">
        <v>3615982.0627802699</v>
      </c>
      <c r="D14">
        <v>3562103.9300448438</v>
      </c>
      <c r="E14">
        <v>3091664.6636771308</v>
      </c>
      <c r="F14">
        <v>3409871.0852017938</v>
      </c>
      <c r="G14">
        <v>1301030.346188341</v>
      </c>
      <c r="H14">
        <v>2585427.1748878928</v>
      </c>
      <c r="I14">
        <v>4766522.4674798213</v>
      </c>
      <c r="J14">
        <v>4845415.9641255625</v>
      </c>
      <c r="K14">
        <v>7141518.4763333416</v>
      </c>
      <c r="L14">
        <v>10401343475.730949</v>
      </c>
      <c r="M14">
        <v>9027660817.9372215</v>
      </c>
      <c r="N14">
        <v>821002399.38565028</v>
      </c>
      <c r="O14">
        <v>185201669.7799103</v>
      </c>
      <c r="P14">
        <v>485395148.97847539</v>
      </c>
      <c r="Q14">
        <v>5240219470.297966</v>
      </c>
      <c r="R14">
        <v>6255970185.2680073</v>
      </c>
      <c r="S14">
        <v>2287300410.2373118</v>
      </c>
      <c r="T14">
        <v>16</v>
      </c>
      <c r="U14">
        <v>11</v>
      </c>
      <c r="V14">
        <v>350580.00000000081</v>
      </c>
      <c r="W14">
        <v>6223.3136094674483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3">
      <c r="A15" t="s">
        <v>31</v>
      </c>
      <c r="B15" t="s">
        <v>45</v>
      </c>
      <c r="C15">
        <v>3632409.4170403602</v>
      </c>
      <c r="D15">
        <v>3578286.516726458</v>
      </c>
      <c r="E15">
        <v>3105710.051569507</v>
      </c>
      <c r="F15">
        <v>3425362.0802690592</v>
      </c>
      <c r="G15">
        <v>1306940.9082511209</v>
      </c>
      <c r="H15">
        <v>2597172.7331838571</v>
      </c>
      <c r="I15">
        <v>4788176.7101730956</v>
      </c>
      <c r="J15">
        <v>5593910.5022421544</v>
      </c>
      <c r="K15">
        <v>7637655.2089340128</v>
      </c>
      <c r="L15">
        <v>10448596628.841261</v>
      </c>
      <c r="M15">
        <v>9068673350.582962</v>
      </c>
      <c r="N15">
        <v>824732201.42253363</v>
      </c>
      <c r="O15">
        <v>186043038.28954709</v>
      </c>
      <c r="P15">
        <v>487600292.12630057</v>
      </c>
      <c r="Q15">
        <v>5264025711.6300983</v>
      </c>
      <c r="R15">
        <v>6690585963.0261955</v>
      </c>
      <c r="S15">
        <v>2640630625.1806722</v>
      </c>
      <c r="T15">
        <v>16</v>
      </c>
      <c r="U15">
        <v>11</v>
      </c>
      <c r="V15">
        <v>353620</v>
      </c>
      <c r="W15">
        <v>6277.2781065088629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3">
      <c r="A16" t="s">
        <v>31</v>
      </c>
      <c r="B16" t="s">
        <v>46</v>
      </c>
      <c r="C16">
        <v>3651378.02690583</v>
      </c>
      <c r="D16">
        <v>3596972.4943049341</v>
      </c>
      <c r="E16">
        <v>3121928.2130044848</v>
      </c>
      <c r="F16">
        <v>3443249.4793721982</v>
      </c>
      <c r="G16">
        <v>1313765.814080718</v>
      </c>
      <c r="H16">
        <v>2610735.2892376692</v>
      </c>
      <c r="I16">
        <v>4813180.7902627811</v>
      </c>
      <c r="J16">
        <v>5732663.5022421544</v>
      </c>
      <c r="K16">
        <v>8316380.7857594118</v>
      </c>
      <c r="L16">
        <v>10503159683.370411</v>
      </c>
      <c r="M16">
        <v>9116030381.9730949</v>
      </c>
      <c r="N16">
        <v>829038991.09742165</v>
      </c>
      <c r="O16">
        <v>187014563.63439021</v>
      </c>
      <c r="P16">
        <v>490146563.38863242</v>
      </c>
      <c r="Q16">
        <v>5291514697.1990967</v>
      </c>
      <c r="R16">
        <v>7285149568.3252449</v>
      </c>
      <c r="S16">
        <v>2706129603.219172</v>
      </c>
      <c r="T16">
        <v>16</v>
      </c>
      <c r="U16">
        <v>11</v>
      </c>
      <c r="V16">
        <v>381150</v>
      </c>
      <c r="W16">
        <v>6765.9763313609428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3">
      <c r="A17" t="s">
        <v>31</v>
      </c>
      <c r="B17" t="s">
        <v>47</v>
      </c>
      <c r="C17">
        <v>3677739.4618834089</v>
      </c>
      <c r="D17">
        <v>3622941.1439013458</v>
      </c>
      <c r="E17">
        <v>3144467.2399103148</v>
      </c>
      <c r="F17">
        <v>3468108.312556054</v>
      </c>
      <c r="G17">
        <v>1323250.65838565</v>
      </c>
      <c r="H17">
        <v>2629583.7152466369</v>
      </c>
      <c r="I17">
        <v>4847929.9593443954</v>
      </c>
      <c r="J17">
        <v>6031492.7174887899</v>
      </c>
      <c r="K17">
        <v>8957595.8338855654</v>
      </c>
      <c r="L17">
        <v>10578988140.191931</v>
      </c>
      <c r="M17">
        <v>9181844340.5381184</v>
      </c>
      <c r="N17">
        <v>835024308.7765696</v>
      </c>
      <c r="O17">
        <v>188364731.22119731</v>
      </c>
      <c r="P17">
        <v>493685218.29235429</v>
      </c>
      <c r="Q17">
        <v>5329717238.7040424</v>
      </c>
      <c r="R17">
        <v>7846853950.4837551</v>
      </c>
      <c r="S17">
        <v>2847193279.0078149</v>
      </c>
      <c r="T17">
        <v>16</v>
      </c>
      <c r="U17">
        <v>11</v>
      </c>
      <c r="V17">
        <v>388160</v>
      </c>
      <c r="W17">
        <v>6890.414201183421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3">
      <c r="A18" t="s">
        <v>31</v>
      </c>
      <c r="B18" t="s">
        <v>48</v>
      </c>
      <c r="C18">
        <v>3701478.923766817</v>
      </c>
      <c r="D18">
        <v>3646326.8878026921</v>
      </c>
      <c r="E18">
        <v>3164764.4798206291</v>
      </c>
      <c r="F18">
        <v>3490494.625112108</v>
      </c>
      <c r="G18">
        <v>1331792.116771301</v>
      </c>
      <c r="H18">
        <v>2646557.4304932738</v>
      </c>
      <c r="I18">
        <v>4879222.89068879</v>
      </c>
      <c r="J18">
        <v>6329528.9596412573</v>
      </c>
      <c r="K18">
        <v>9595216.6862167995</v>
      </c>
      <c r="L18">
        <v>10647274512.38386</v>
      </c>
      <c r="M18">
        <v>9241112281.0762348</v>
      </c>
      <c r="N18">
        <v>840414312.05313909</v>
      </c>
      <c r="O18">
        <v>189580607.82239461</v>
      </c>
      <c r="P18">
        <v>496871909.88470858</v>
      </c>
      <c r="Q18">
        <v>5364120061.5654421</v>
      </c>
      <c r="R18">
        <v>8405409817.1259155</v>
      </c>
      <c r="S18">
        <v>2987882628.2789769</v>
      </c>
      <c r="T18">
        <v>16</v>
      </c>
      <c r="U18">
        <v>11</v>
      </c>
      <c r="V18">
        <v>393860</v>
      </c>
      <c r="W18">
        <v>6991.597633136078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3">
      <c r="A19" t="s">
        <v>31</v>
      </c>
      <c r="B19" t="s">
        <v>49</v>
      </c>
      <c r="C19">
        <v>3714342.6008968619</v>
      </c>
      <c r="D19">
        <v>3658998.8961434988</v>
      </c>
      <c r="E19">
        <v>3175762.923766817</v>
      </c>
      <c r="F19">
        <v>3502625.072645741</v>
      </c>
      <c r="G19">
        <v>1336420.467802691</v>
      </c>
      <c r="H19">
        <v>2655754.9596412559</v>
      </c>
      <c r="I19">
        <v>4896179.5583354272</v>
      </c>
      <c r="J19">
        <v>6574386.4035874456</v>
      </c>
      <c r="K19">
        <v>10223153.00929863</v>
      </c>
      <c r="L19">
        <v>10684276776.739019</v>
      </c>
      <c r="M19">
        <v>9273227737.3991051</v>
      </c>
      <c r="N19">
        <v>843334987.43408072</v>
      </c>
      <c r="O19">
        <v>190239453.59171301</v>
      </c>
      <c r="P19">
        <v>498598679.09112108</v>
      </c>
      <c r="Q19">
        <v>5382761882.842802</v>
      </c>
      <c r="R19">
        <v>8955482036.1455975</v>
      </c>
      <c r="S19">
        <v>3103468686.5522728</v>
      </c>
      <c r="T19">
        <v>16</v>
      </c>
      <c r="U19">
        <v>11</v>
      </c>
      <c r="V19">
        <v>398750</v>
      </c>
      <c r="W19">
        <v>7078.4023668638893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3">
      <c r="A20" t="s">
        <v>31</v>
      </c>
      <c r="B20" t="s">
        <v>50</v>
      </c>
      <c r="C20">
        <v>3725555.605381167</v>
      </c>
      <c r="D20">
        <v>3670044.826860988</v>
      </c>
      <c r="E20">
        <v>3185350.0426008971</v>
      </c>
      <c r="F20">
        <v>3513198.9358744398</v>
      </c>
      <c r="G20">
        <v>1340454.906816144</v>
      </c>
      <c r="H20">
        <v>2663772.257847534</v>
      </c>
      <c r="I20">
        <v>4910960.3390125567</v>
      </c>
      <c r="J20">
        <v>6780511.2017937237</v>
      </c>
      <c r="K20">
        <v>11124424.746748799</v>
      </c>
      <c r="L20">
        <v>10716530894.43408</v>
      </c>
      <c r="M20">
        <v>9301222124.394619</v>
      </c>
      <c r="N20">
        <v>845880880.47948432</v>
      </c>
      <c r="O20">
        <v>190813755.98527801</v>
      </c>
      <c r="P20">
        <v>500103868.52172649</v>
      </c>
      <c r="Q20">
        <v>5399011577.5036249</v>
      </c>
      <c r="R20">
        <v>9744996078.1519508</v>
      </c>
      <c r="S20">
        <v>3200770825.1071391</v>
      </c>
      <c r="T20">
        <v>16</v>
      </c>
      <c r="U20">
        <v>11</v>
      </c>
      <c r="V20">
        <v>402900</v>
      </c>
      <c r="W20">
        <v>7152.0710059171488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3">
      <c r="A21" t="s">
        <v>31</v>
      </c>
      <c r="B21" t="s">
        <v>51</v>
      </c>
      <c r="C21">
        <v>3737669.5067264582</v>
      </c>
      <c r="D21">
        <v>3681978.231076234</v>
      </c>
      <c r="E21">
        <v>3195707.4282511221</v>
      </c>
      <c r="F21">
        <v>3524622.34484305</v>
      </c>
      <c r="G21">
        <v>1344813.4885201789</v>
      </c>
      <c r="H21">
        <v>2672433.6973094181</v>
      </c>
      <c r="I21">
        <v>4926928.6657156963</v>
      </c>
      <c r="J21">
        <v>6877311.8923766837</v>
      </c>
      <c r="K21">
        <v>11723128.875786969</v>
      </c>
      <c r="L21">
        <v>10751376434.742611</v>
      </c>
      <c r="M21">
        <v>9331465690.4932747</v>
      </c>
      <c r="N21">
        <v>848631320.58060551</v>
      </c>
      <c r="O21">
        <v>191434200.09084749</v>
      </c>
      <c r="P21">
        <v>501729990.78840822</v>
      </c>
      <c r="Q21">
        <v>5416566836.5145226</v>
      </c>
      <c r="R21">
        <v>10269460895.189381</v>
      </c>
      <c r="S21">
        <v>3246466026.6999331</v>
      </c>
      <c r="T21">
        <v>16</v>
      </c>
      <c r="U21">
        <v>11</v>
      </c>
      <c r="V21">
        <v>407320</v>
      </c>
      <c r="W21">
        <v>7230.5325443786924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3">
      <c r="A22" t="s">
        <v>31</v>
      </c>
      <c r="B22" t="s">
        <v>52</v>
      </c>
      <c r="C22">
        <v>3745131.3901345301</v>
      </c>
      <c r="D22">
        <v>3689328.9324215259</v>
      </c>
      <c r="E22">
        <v>3202087.3385650232</v>
      </c>
      <c r="F22">
        <v>3531658.9008968621</v>
      </c>
      <c r="G22">
        <v>1347498.2741704041</v>
      </c>
      <c r="H22">
        <v>2677768.9439461888</v>
      </c>
      <c r="I22">
        <v>4936764.7861103145</v>
      </c>
      <c r="J22">
        <v>7078298.3273542617</v>
      </c>
      <c r="K22">
        <v>12483204.257695051</v>
      </c>
      <c r="L22">
        <v>10772840482.67086</v>
      </c>
      <c r="M22">
        <v>9350095028.6098671</v>
      </c>
      <c r="N22">
        <v>850325528.15011215</v>
      </c>
      <c r="O22">
        <v>191816379.32815701</v>
      </c>
      <c r="P22">
        <v>502731644.54266822</v>
      </c>
      <c r="Q22">
        <v>5427380470.5539589</v>
      </c>
      <c r="R22">
        <v>10935286929.74086</v>
      </c>
      <c r="S22">
        <v>3341342577.7700558</v>
      </c>
      <c r="T22">
        <v>16</v>
      </c>
      <c r="U22">
        <v>11</v>
      </c>
      <c r="V22">
        <v>412770</v>
      </c>
      <c r="W22">
        <v>7327.2781065088666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3">
      <c r="A23" t="s">
        <v>31</v>
      </c>
      <c r="B23" t="s">
        <v>53</v>
      </c>
      <c r="C23">
        <v>3755678.923766817</v>
      </c>
      <c r="D23">
        <v>3700846.011479822</v>
      </c>
      <c r="E23">
        <v>3233639.5533632291</v>
      </c>
      <c r="F23">
        <v>3545360.904035876</v>
      </c>
      <c r="G23">
        <v>1415139.818475337</v>
      </c>
      <c r="H23">
        <v>2741645.6143497759</v>
      </c>
      <c r="I23">
        <v>4988018.5819856524</v>
      </c>
      <c r="J23">
        <v>7286017.1121076243</v>
      </c>
      <c r="K23">
        <v>13169696.379956219</v>
      </c>
      <c r="L23">
        <v>10806470353.52108</v>
      </c>
      <c r="M23">
        <v>9442227495.8206291</v>
      </c>
      <c r="N23">
        <v>870609564.83677137</v>
      </c>
      <c r="O23">
        <v>201445153.1599642</v>
      </c>
      <c r="P23">
        <v>504682124.68950689</v>
      </c>
      <c r="Q23">
        <v>5483727868.6633863</v>
      </c>
      <c r="R23">
        <v>11536654028.84165</v>
      </c>
      <c r="S23">
        <v>3439397164.8474131</v>
      </c>
      <c r="T23">
        <v>16</v>
      </c>
      <c r="U23">
        <v>11</v>
      </c>
      <c r="V23">
        <v>439700</v>
      </c>
      <c r="W23">
        <v>7805.3254437869737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3">
      <c r="A24" t="s">
        <v>31</v>
      </c>
      <c r="B24" t="s">
        <v>54</v>
      </c>
      <c r="C24">
        <v>3770457.847533633</v>
      </c>
      <c r="D24">
        <v>3716540.3003139021</v>
      </c>
      <c r="E24">
        <v>3268986.9538116599</v>
      </c>
      <c r="F24">
        <v>3563082.6659192829</v>
      </c>
      <c r="G24">
        <v>1496117.673901346</v>
      </c>
      <c r="H24">
        <v>2808991.0964125572</v>
      </c>
      <c r="I24">
        <v>5042267.2136273542</v>
      </c>
      <c r="J24">
        <v>7465506.5381165929</v>
      </c>
      <c r="K24">
        <v>13629971.380538451</v>
      </c>
      <c r="L24">
        <v>10852297676.91659</v>
      </c>
      <c r="M24">
        <v>9545441905.1300468</v>
      </c>
      <c r="N24">
        <v>891995122.66580725</v>
      </c>
      <c r="O24">
        <v>212972350.8798565</v>
      </c>
      <c r="P24">
        <v>507204817.49360991</v>
      </c>
      <c r="Q24">
        <v>5543367729.3176413</v>
      </c>
      <c r="R24">
        <v>11939854929.351681</v>
      </c>
      <c r="S24">
        <v>3524125956.097363</v>
      </c>
      <c r="T24">
        <v>16</v>
      </c>
      <c r="U24">
        <v>11</v>
      </c>
      <c r="V24">
        <v>420169.99999999983</v>
      </c>
      <c r="W24">
        <v>7458.6390532544247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3">
      <c r="A25" t="s">
        <v>31</v>
      </c>
      <c r="B25" t="s">
        <v>55</v>
      </c>
      <c r="C25">
        <v>3790071.7488789251</v>
      </c>
      <c r="D25">
        <v>3737010.744394619</v>
      </c>
      <c r="E25">
        <v>3308732.6367713008</v>
      </c>
      <c r="F25">
        <v>3585407.874439463</v>
      </c>
      <c r="G25">
        <v>1568331.6896860991</v>
      </c>
      <c r="H25">
        <v>2880454.5291479831</v>
      </c>
      <c r="I25">
        <v>5097646.5022421544</v>
      </c>
      <c r="J25">
        <v>7504342.0627802704</v>
      </c>
      <c r="K25">
        <v>13217907.60059263</v>
      </c>
      <c r="L25">
        <v>10912071373.63229</v>
      </c>
      <c r="M25">
        <v>9661499299.3722</v>
      </c>
      <c r="N25">
        <v>914688335.73094177</v>
      </c>
      <c r="O25">
        <v>223252016.02681619</v>
      </c>
      <c r="P25">
        <v>510382810.92645752</v>
      </c>
      <c r="Q25">
        <v>5604250611.6349792</v>
      </c>
      <c r="R25">
        <v>11578887058.119141</v>
      </c>
      <c r="S25">
        <v>3542458440.274713</v>
      </c>
      <c r="T25">
        <v>16</v>
      </c>
      <c r="U25">
        <v>11</v>
      </c>
      <c r="V25">
        <v>437769.99999999971</v>
      </c>
      <c r="W25">
        <v>7771.065088757382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  <row r="26" spans="1:31" x14ac:dyDescent="0.3">
      <c r="A26" t="s">
        <v>31</v>
      </c>
      <c r="B26" t="s">
        <v>56</v>
      </c>
      <c r="C26">
        <v>3815150.6726457411</v>
      </c>
      <c r="D26">
        <v>3761738.5632286998</v>
      </c>
      <c r="E26">
        <v>3330626.5372197321</v>
      </c>
      <c r="F26">
        <v>3609132.5363228698</v>
      </c>
      <c r="G26">
        <v>1578709.348340807</v>
      </c>
      <c r="H26">
        <v>2899514.5112107629</v>
      </c>
      <c r="I26">
        <v>5150476.2989757853</v>
      </c>
      <c r="J26">
        <v>7553998.3318385668</v>
      </c>
      <c r="K26">
        <v>12833101.10928127</v>
      </c>
      <c r="L26">
        <v>10984276604.62781</v>
      </c>
      <c r="M26">
        <v>9725429488.6816158</v>
      </c>
      <c r="N26">
        <v>920740833.03497767</v>
      </c>
      <c r="O26">
        <v>224729275.73631391</v>
      </c>
      <c r="P26">
        <v>513760016.54556048</v>
      </c>
      <c r="Q26">
        <v>5662330633.5679998</v>
      </c>
      <c r="R26">
        <v>11241796571.730391</v>
      </c>
      <c r="S26">
        <v>3565898905.5368929</v>
      </c>
      <c r="T26">
        <v>16</v>
      </c>
      <c r="U26">
        <v>11</v>
      </c>
      <c r="V26">
        <v>447209.99999999983</v>
      </c>
      <c r="W26">
        <v>7938.6390532544247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1:31" x14ac:dyDescent="0.3">
      <c r="A27" t="s">
        <v>31</v>
      </c>
      <c r="B27" t="s">
        <v>57</v>
      </c>
      <c r="C27">
        <v>3849742.6008968619</v>
      </c>
      <c r="D27">
        <v>3795846.2044843058</v>
      </c>
      <c r="E27">
        <v>3360825.29058296</v>
      </c>
      <c r="F27">
        <v>3641856.5004484309</v>
      </c>
      <c r="G27">
        <v>1593023.488251121</v>
      </c>
      <c r="H27">
        <v>2925804.3766816151</v>
      </c>
      <c r="I27">
        <v>5216401.2242152477</v>
      </c>
      <c r="J27">
        <v>7622490.3497757874</v>
      </c>
      <c r="K27">
        <v>13325137.93653762</v>
      </c>
      <c r="L27">
        <v>11083870917.09417</v>
      </c>
      <c r="M27">
        <v>9813609848.5022449</v>
      </c>
      <c r="N27">
        <v>929089179.8152467</v>
      </c>
      <c r="O27">
        <v>226766893.5525471</v>
      </c>
      <c r="P27">
        <v>518418272.83883423</v>
      </c>
      <c r="Q27">
        <v>5734807177.8777599</v>
      </c>
      <c r="R27">
        <v>11672820832.40695</v>
      </c>
      <c r="S27">
        <v>3598230870.8182378</v>
      </c>
      <c r="T27">
        <v>16</v>
      </c>
      <c r="U27">
        <v>11</v>
      </c>
      <c r="V27">
        <v>457867.44954564492</v>
      </c>
      <c r="W27">
        <v>8127.8245481475324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</row>
    <row r="28" spans="1:31" x14ac:dyDescent="0.3">
      <c r="A28" t="s">
        <v>31</v>
      </c>
      <c r="B28" t="s">
        <v>58</v>
      </c>
      <c r="C28">
        <v>3956173.542600899</v>
      </c>
      <c r="D28">
        <v>3900787.113004487</v>
      </c>
      <c r="E28">
        <v>3453739.5026905849</v>
      </c>
      <c r="F28">
        <v>3742540.1713004508</v>
      </c>
      <c r="G28">
        <v>1637064.611928253</v>
      </c>
      <c r="H28">
        <v>3006691.8923766841</v>
      </c>
      <c r="I28">
        <v>5360615.1502242181</v>
      </c>
      <c r="J28">
        <v>7833223.6143497806</v>
      </c>
      <c r="K28">
        <v>13693528.01503052</v>
      </c>
      <c r="L28">
        <v>11390298369.973101</v>
      </c>
      <c r="M28">
        <v>10084919347.85651</v>
      </c>
      <c r="N28">
        <v>954775010.42421556</v>
      </c>
      <c r="O28">
        <v>255382079.46080741</v>
      </c>
      <c r="P28">
        <v>532750593.38461918</v>
      </c>
      <c r="Q28">
        <v>5893353083.8535013</v>
      </c>
      <c r="R28">
        <v>11995530541.166731</v>
      </c>
      <c r="S28">
        <v>3697708456.6600819</v>
      </c>
      <c r="T28">
        <v>16</v>
      </c>
      <c r="U28">
        <v>11</v>
      </c>
      <c r="V28">
        <v>492882.72140206792</v>
      </c>
      <c r="W28">
        <v>8924.3853697652412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</row>
    <row r="29" spans="1:31" x14ac:dyDescent="0.3">
      <c r="A29" t="s">
        <v>31</v>
      </c>
      <c r="B29" t="s">
        <v>59</v>
      </c>
      <c r="C29">
        <v>4111891.2580781779</v>
      </c>
      <c r="D29">
        <v>4115317.8341265768</v>
      </c>
      <c r="E29">
        <v>3419722.8963016849</v>
      </c>
      <c r="F29">
        <v>3892590.3909806749</v>
      </c>
      <c r="G29">
        <v>1719455.8610863581</v>
      </c>
      <c r="H29">
        <v>3066785.5633166409</v>
      </c>
      <c r="I29">
        <v>5568186.0786475334</v>
      </c>
      <c r="J29">
        <v>8360845.5580922952</v>
      </c>
      <c r="K29">
        <v>14446002.4298476</v>
      </c>
      <c r="L29">
        <v>12016728075.649599</v>
      </c>
      <c r="M29">
        <v>9985590857.2009201</v>
      </c>
      <c r="N29">
        <v>990088718.22505236</v>
      </c>
      <c r="O29">
        <v>272705699.56829649</v>
      </c>
      <c r="P29">
        <v>563345412.85870063</v>
      </c>
      <c r="Q29">
        <v>5762826131.9639721</v>
      </c>
      <c r="R29">
        <v>12443786493.07073</v>
      </c>
      <c r="S29">
        <v>3977650826.1708879</v>
      </c>
      <c r="T29">
        <v>15.83</v>
      </c>
      <c r="U29">
        <v>11</v>
      </c>
      <c r="V29">
        <v>522389.95807638759</v>
      </c>
      <c r="W29">
        <v>10925.59535750246</v>
      </c>
      <c r="X29">
        <v>1.0166666666666671</v>
      </c>
      <c r="Y29">
        <v>1.0166666666666671</v>
      </c>
      <c r="Z29">
        <v>1.0166666666666671</v>
      </c>
      <c r="AA29">
        <v>1.0166666666666671</v>
      </c>
      <c r="AB29">
        <v>1.0166666666666671</v>
      </c>
      <c r="AC29">
        <v>1.0166666666666671</v>
      </c>
      <c r="AD29">
        <v>1.0166666666666671</v>
      </c>
      <c r="AE29">
        <v>1.0166666666666671</v>
      </c>
    </row>
    <row r="30" spans="1:31" x14ac:dyDescent="0.3">
      <c r="A30" t="s">
        <v>31</v>
      </c>
      <c r="B30" t="s">
        <v>60</v>
      </c>
      <c r="C30">
        <v>4247589.406289421</v>
      </c>
      <c r="D30">
        <v>4314134.9736546222</v>
      </c>
      <c r="E30">
        <v>3357011.494104072</v>
      </c>
      <c r="F30">
        <v>4023883.0308915121</v>
      </c>
      <c r="G30">
        <v>1794748.110470823</v>
      </c>
      <c r="H30">
        <v>3107819.5822684271</v>
      </c>
      <c r="I30">
        <v>5748404.329845015</v>
      </c>
      <c r="J30">
        <v>8863303.2277905922</v>
      </c>
      <c r="K30">
        <v>15143273.777602291</v>
      </c>
      <c r="L30">
        <v>12597274123.071501</v>
      </c>
      <c r="M30">
        <v>9802473562.7838898</v>
      </c>
      <c r="N30">
        <v>1019784378.62765</v>
      </c>
      <c r="O30">
        <v>289313395.40789658</v>
      </c>
      <c r="P30">
        <v>591893074.42898679</v>
      </c>
      <c r="Q30">
        <v>5579007338.0963898</v>
      </c>
      <c r="R30">
        <v>12823324234.873619</v>
      </c>
      <c r="S30">
        <v>4249425373.6055741</v>
      </c>
      <c r="T30">
        <v>15.67</v>
      </c>
      <c r="U30">
        <v>11</v>
      </c>
      <c r="V30">
        <v>550458.41029253241</v>
      </c>
      <c r="W30">
        <v>13058.39349563868</v>
      </c>
      <c r="X30">
        <v>1.033333333333333</v>
      </c>
      <c r="Y30">
        <v>1.033333333333333</v>
      </c>
      <c r="Z30">
        <v>1.033333333333333</v>
      </c>
      <c r="AA30">
        <v>1.033333333333333</v>
      </c>
      <c r="AB30">
        <v>1.033333333333333</v>
      </c>
      <c r="AC30">
        <v>1.033333333333333</v>
      </c>
      <c r="AD30">
        <v>1.033333333333333</v>
      </c>
      <c r="AE30">
        <v>1.033333333333333</v>
      </c>
    </row>
    <row r="31" spans="1:31" x14ac:dyDescent="0.3">
      <c r="A31" t="s">
        <v>31</v>
      </c>
      <c r="B31" t="s">
        <v>61</v>
      </c>
      <c r="C31">
        <v>4353084.7050480274</v>
      </c>
      <c r="D31">
        <v>4485853.7885519918</v>
      </c>
      <c r="E31">
        <v>3260460.4440809721</v>
      </c>
      <c r="F31">
        <v>4126724.3003855292</v>
      </c>
      <c r="G31">
        <v>1858331.8605850029</v>
      </c>
      <c r="H31">
        <v>3123338.27587196</v>
      </c>
      <c r="I31">
        <v>5887547.0635774573</v>
      </c>
      <c r="J31">
        <v>9315601.2688027788</v>
      </c>
      <c r="K31">
        <v>15745390.241561741</v>
      </c>
      <c r="L31">
        <v>13098693062.57181</v>
      </c>
      <c r="M31">
        <v>9520544496.7164364</v>
      </c>
      <c r="N31">
        <v>1041406872.9782979</v>
      </c>
      <c r="O31">
        <v>304394758.76382351</v>
      </c>
      <c r="P31">
        <v>616811164.36787403</v>
      </c>
      <c r="Q31">
        <v>5334748865.8539371</v>
      </c>
      <c r="R31">
        <v>13103313759.027679</v>
      </c>
      <c r="S31">
        <v>4500677220.6266565</v>
      </c>
      <c r="T31">
        <v>15.5</v>
      </c>
      <c r="U31">
        <v>11</v>
      </c>
      <c r="V31">
        <v>575602.89506414195</v>
      </c>
      <c r="W31">
        <v>15271.25569619523</v>
      </c>
      <c r="X31">
        <v>1.05</v>
      </c>
      <c r="Y31">
        <v>1.05</v>
      </c>
      <c r="Z31">
        <v>1.05</v>
      </c>
      <c r="AA31">
        <v>1.05</v>
      </c>
      <c r="AB31">
        <v>1.05</v>
      </c>
      <c r="AC31">
        <v>1.05</v>
      </c>
      <c r="AD31">
        <v>1.05</v>
      </c>
      <c r="AE31">
        <v>1.05</v>
      </c>
    </row>
    <row r="32" spans="1:31" x14ac:dyDescent="0.3">
      <c r="A32" t="s">
        <v>31</v>
      </c>
      <c r="B32" t="s">
        <v>62</v>
      </c>
      <c r="C32">
        <v>4426882.8917363184</v>
      </c>
      <c r="D32">
        <v>4627568.2494950313</v>
      </c>
      <c r="E32">
        <v>3132757.459718734</v>
      </c>
      <c r="F32">
        <v>4199636.2366271866</v>
      </c>
      <c r="G32">
        <v>1909167.0284428161</v>
      </c>
      <c r="H32">
        <v>3113574.3005212108</v>
      </c>
      <c r="I32">
        <v>5983670.0419969223</v>
      </c>
      <c r="J32">
        <v>9709629.8092083242</v>
      </c>
      <c r="K32">
        <v>16242165.036279321</v>
      </c>
      <c r="L32">
        <v>13512499288.52549</v>
      </c>
      <c r="M32">
        <v>9147651782.3787022</v>
      </c>
      <c r="N32">
        <v>1054629887.0725451</v>
      </c>
      <c r="O32">
        <v>317685393.53288472</v>
      </c>
      <c r="P32">
        <v>637672766.16947174</v>
      </c>
      <c r="Q32">
        <v>5036353063.0912657</v>
      </c>
      <c r="R32">
        <v>13279594133.66197</v>
      </c>
      <c r="S32">
        <v>4726902560.0902891</v>
      </c>
      <c r="T32">
        <v>15.33</v>
      </c>
      <c r="U32">
        <v>11</v>
      </c>
      <c r="V32">
        <v>597313.36685904302</v>
      </c>
      <c r="W32">
        <v>17524.585117207571</v>
      </c>
      <c r="X32">
        <v>1.066666666666666</v>
      </c>
      <c r="Y32">
        <v>1.066666666666666</v>
      </c>
      <c r="Z32">
        <v>1.066666666666666</v>
      </c>
      <c r="AA32">
        <v>1.066666666666666</v>
      </c>
      <c r="AB32">
        <v>1.066666666666666</v>
      </c>
      <c r="AC32">
        <v>1.066666666666666</v>
      </c>
      <c r="AD32">
        <v>1.066666666666666</v>
      </c>
      <c r="AE32">
        <v>1.066666666666666</v>
      </c>
    </row>
    <row r="33" spans="1:31" x14ac:dyDescent="0.3">
      <c r="A33" t="s">
        <v>31</v>
      </c>
      <c r="B33" t="s">
        <v>63</v>
      </c>
      <c r="C33">
        <v>4472659.6804011548</v>
      </c>
      <c r="D33">
        <v>4741764.7045052918</v>
      </c>
      <c r="E33">
        <v>2980282.2337073018</v>
      </c>
      <c r="F33">
        <v>4246044.9232608294</v>
      </c>
      <c r="G33">
        <v>1948439.6454387561</v>
      </c>
      <c r="H33">
        <v>3082407.963076463</v>
      </c>
      <c r="I33">
        <v>6041817.784941894</v>
      </c>
      <c r="J33">
        <v>10048575.41530126</v>
      </c>
      <c r="K33">
        <v>16642338.037989831</v>
      </c>
      <c r="L33">
        <v>13845952937.155451</v>
      </c>
      <c r="M33">
        <v>8702424122.4253216</v>
      </c>
      <c r="N33">
        <v>1060386869.397841</v>
      </c>
      <c r="O33">
        <v>329286300.07914978</v>
      </c>
      <c r="P33">
        <v>654793202.72836053</v>
      </c>
      <c r="Q33">
        <v>4696055374.6592541</v>
      </c>
      <c r="R33">
        <v>13363797444.505831</v>
      </c>
      <c r="S33">
        <v>4929018907.4793701</v>
      </c>
      <c r="T33">
        <v>15.17</v>
      </c>
      <c r="U33">
        <v>11</v>
      </c>
      <c r="V33">
        <v>615690.93772332452</v>
      </c>
      <c r="W33">
        <v>19792.702796010599</v>
      </c>
      <c r="X33">
        <v>1.083333333333333</v>
      </c>
      <c r="Y33">
        <v>1.083333333333333</v>
      </c>
      <c r="Z33">
        <v>1.083333333333333</v>
      </c>
      <c r="AA33">
        <v>1.083333333333333</v>
      </c>
      <c r="AB33">
        <v>1.083333333333333</v>
      </c>
      <c r="AC33">
        <v>1.083333333333333</v>
      </c>
      <c r="AD33">
        <v>1.083333333333333</v>
      </c>
      <c r="AE33">
        <v>1.083333333333333</v>
      </c>
    </row>
    <row r="34" spans="1:31" x14ac:dyDescent="0.3">
      <c r="A34" t="s">
        <v>31</v>
      </c>
      <c r="B34" t="s">
        <v>64</v>
      </c>
      <c r="C34">
        <v>4490866.1966751534</v>
      </c>
      <c r="D34">
        <v>4827681.1614257907</v>
      </c>
      <c r="E34">
        <v>2806791.3729219711</v>
      </c>
      <c r="F34">
        <v>4266322.8868413949</v>
      </c>
      <c r="G34">
        <v>1975981.1265370669</v>
      </c>
      <c r="H34">
        <v>3031334.6827557278</v>
      </c>
      <c r="I34">
        <v>6062669.3655114574</v>
      </c>
      <c r="J34">
        <v>10328992.252352851</v>
      </c>
      <c r="K34">
        <v>16943246.685455129</v>
      </c>
      <c r="L34">
        <v>14096828991.36331</v>
      </c>
      <c r="M34">
        <v>8195830808.9321527</v>
      </c>
      <c r="N34">
        <v>1058860361.35999</v>
      </c>
      <c r="O34">
        <v>339078361.3137607</v>
      </c>
      <c r="P34">
        <v>668042169.23605978</v>
      </c>
      <c r="Q34">
        <v>4321679446.8087902</v>
      </c>
      <c r="R34">
        <v>13358055686.81283</v>
      </c>
      <c r="S34">
        <v>5104713036.5099163</v>
      </c>
      <c r="T34">
        <v>15</v>
      </c>
      <c r="U34">
        <v>11</v>
      </c>
      <c r="V34">
        <v>630492.17411029304</v>
      </c>
      <c r="W34">
        <v>22039.02182855687</v>
      </c>
      <c r="X34">
        <v>1.1000000000000001</v>
      </c>
      <c r="Y34">
        <v>1.1000000000000001</v>
      </c>
      <c r="Z34">
        <v>1.1000000000000001</v>
      </c>
      <c r="AA34">
        <v>1.1000000000000001</v>
      </c>
      <c r="AB34">
        <v>1.1000000000000001</v>
      </c>
      <c r="AC34">
        <v>1.1000000000000001</v>
      </c>
      <c r="AD34">
        <v>1.1000000000000001</v>
      </c>
      <c r="AE34">
        <v>1.1000000000000001</v>
      </c>
    </row>
    <row r="35" spans="1:31" x14ac:dyDescent="0.3">
      <c r="A35" t="s">
        <v>65</v>
      </c>
      <c r="B35" t="s">
        <v>32</v>
      </c>
      <c r="C35">
        <v>4306399.1341991341</v>
      </c>
      <c r="D35">
        <v>4306399.1341991341</v>
      </c>
      <c r="E35">
        <v>2669967.4632034628</v>
      </c>
      <c r="F35">
        <v>3815469.6329004322</v>
      </c>
      <c r="G35">
        <v>2583839.480519481</v>
      </c>
      <c r="H35">
        <v>2351293.9272727268</v>
      </c>
      <c r="I35">
        <v>6122605.7434510821</v>
      </c>
      <c r="J35">
        <v>1673534.84813356</v>
      </c>
      <c r="K35">
        <v>46195.920906265113</v>
      </c>
      <c r="L35">
        <v>12574685471.861469</v>
      </c>
      <c r="M35">
        <v>7796304992.5541124</v>
      </c>
      <c r="N35">
        <v>798146723.61272728</v>
      </c>
      <c r="O35">
        <v>386671578.25974017</v>
      </c>
      <c r="P35">
        <v>570985030.56354964</v>
      </c>
      <c r="Q35">
        <v>5899742894.3894625</v>
      </c>
      <c r="R35">
        <v>40467626.713888243</v>
      </c>
      <c r="S35">
        <v>1000143962.505403</v>
      </c>
      <c r="T35">
        <v>17</v>
      </c>
      <c r="U35">
        <v>11</v>
      </c>
      <c r="V35">
        <v>348420</v>
      </c>
      <c r="W35">
        <v>9230.7504501423828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</row>
    <row r="36" spans="1:31" x14ac:dyDescent="0.3">
      <c r="A36" t="s">
        <v>65</v>
      </c>
      <c r="B36" t="s">
        <v>33</v>
      </c>
      <c r="C36">
        <v>4323365.8008658011</v>
      </c>
      <c r="D36">
        <v>4323365.8008658011</v>
      </c>
      <c r="E36">
        <v>2680486.7965367972</v>
      </c>
      <c r="F36">
        <v>3830502.099567099</v>
      </c>
      <c r="G36">
        <v>2594019.480519481</v>
      </c>
      <c r="H36">
        <v>2360557.727272728</v>
      </c>
      <c r="I36">
        <v>6146728.0339177493</v>
      </c>
      <c r="J36">
        <v>1796736.566443427</v>
      </c>
      <c r="K36">
        <v>55579.939767198688</v>
      </c>
      <c r="L36">
        <v>12624228138.528139</v>
      </c>
      <c r="M36">
        <v>7827021445.8874464</v>
      </c>
      <c r="N36">
        <v>801291320.52272737</v>
      </c>
      <c r="O36">
        <v>388195015.25974017</v>
      </c>
      <c r="P36">
        <v>573234639.20021629</v>
      </c>
      <c r="Q36">
        <v>5061461732.2492275</v>
      </c>
      <c r="R36">
        <v>48688027.236066051</v>
      </c>
      <c r="S36">
        <v>1073772220.0079751</v>
      </c>
      <c r="T36">
        <v>17</v>
      </c>
      <c r="U36">
        <v>11</v>
      </c>
      <c r="V36">
        <v>351510</v>
      </c>
      <c r="W36">
        <v>9267.1184367340102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</row>
    <row r="37" spans="1:31" x14ac:dyDescent="0.3">
      <c r="A37" t="s">
        <v>65</v>
      </c>
      <c r="B37" t="s">
        <v>34</v>
      </c>
      <c r="C37">
        <v>4338526.83982684</v>
      </c>
      <c r="D37">
        <v>4338526.83982684</v>
      </c>
      <c r="E37">
        <v>2689886.640692641</v>
      </c>
      <c r="F37">
        <v>3843934.7800865802</v>
      </c>
      <c r="G37">
        <v>2603116.1038961038</v>
      </c>
      <c r="H37">
        <v>2368835.6545454548</v>
      </c>
      <c r="I37">
        <v>6168283.1804164499</v>
      </c>
      <c r="J37">
        <v>1914885.782513659</v>
      </c>
      <c r="K37">
        <v>66585.832648332274</v>
      </c>
      <c r="L37">
        <v>12668498372.294371</v>
      </c>
      <c r="M37">
        <v>7854468990.8225107</v>
      </c>
      <c r="N37">
        <v>804101262.93545461</v>
      </c>
      <c r="O37">
        <v>389556324.94805193</v>
      </c>
      <c r="P37">
        <v>575244839.83995652</v>
      </c>
      <c r="Q37">
        <v>5079211102.082118</v>
      </c>
      <c r="R37">
        <v>58329189.399939083</v>
      </c>
      <c r="S37">
        <v>1144380982.8067751</v>
      </c>
      <c r="T37">
        <v>17</v>
      </c>
      <c r="U37">
        <v>11</v>
      </c>
      <c r="V37">
        <v>354600</v>
      </c>
      <c r="W37">
        <v>9299.6160670866739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</row>
    <row r="38" spans="1:31" x14ac:dyDescent="0.3">
      <c r="A38" t="s">
        <v>65</v>
      </c>
      <c r="B38" t="s">
        <v>35</v>
      </c>
      <c r="C38">
        <v>4358579.653679654</v>
      </c>
      <c r="D38">
        <v>4358579.653679654</v>
      </c>
      <c r="E38">
        <v>2702319.3852813849</v>
      </c>
      <c r="F38">
        <v>3861701.5731601729</v>
      </c>
      <c r="G38">
        <v>2615147.7922077919</v>
      </c>
      <c r="H38">
        <v>2379784.4909090912</v>
      </c>
      <c r="I38">
        <v>6196793.1883004336</v>
      </c>
      <c r="J38">
        <v>2029086.6252081769</v>
      </c>
      <c r="K38">
        <v>73661.388634554809</v>
      </c>
      <c r="L38">
        <v>12727052588.744591</v>
      </c>
      <c r="M38">
        <v>7890772605.0216455</v>
      </c>
      <c r="N38">
        <v>807817845.43909097</v>
      </c>
      <c r="O38">
        <v>391356867.10389608</v>
      </c>
      <c r="P38">
        <v>577903640.42341983</v>
      </c>
      <c r="Q38">
        <v>5102687382.9741058</v>
      </c>
      <c r="R38">
        <v>64527376.443870023</v>
      </c>
      <c r="S38">
        <v>1212630104.3959279</v>
      </c>
      <c r="T38">
        <v>17</v>
      </c>
      <c r="U38">
        <v>11</v>
      </c>
      <c r="V38">
        <v>357690</v>
      </c>
      <c r="W38">
        <v>9342.5991986381596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</row>
    <row r="39" spans="1:31" x14ac:dyDescent="0.3">
      <c r="A39" t="s">
        <v>65</v>
      </c>
      <c r="B39" t="s">
        <v>36</v>
      </c>
      <c r="C39">
        <v>4372567.532467532</v>
      </c>
      <c r="D39">
        <v>4372567.532467532</v>
      </c>
      <c r="E39">
        <v>2710991.8701298698</v>
      </c>
      <c r="F39">
        <v>3874094.8337662332</v>
      </c>
      <c r="G39">
        <v>2623540.519480519</v>
      </c>
      <c r="H39">
        <v>2387421.872727273</v>
      </c>
      <c r="I39">
        <v>6216680.3990155831</v>
      </c>
      <c r="J39">
        <v>2132476.9490856789</v>
      </c>
      <c r="K39">
        <v>139504.62917439049</v>
      </c>
      <c r="L39">
        <v>12767897194.805189</v>
      </c>
      <c r="M39">
        <v>7916096260.7792196</v>
      </c>
      <c r="N39">
        <v>810410354.69727266</v>
      </c>
      <c r="O39">
        <v>392612838.74025959</v>
      </c>
      <c r="P39">
        <v>579758291.87311661</v>
      </c>
      <c r="Q39">
        <v>5119063307.7653875</v>
      </c>
      <c r="R39">
        <v>122206055.156766</v>
      </c>
      <c r="S39">
        <v>1274418604.5415249</v>
      </c>
      <c r="T39">
        <v>17</v>
      </c>
      <c r="U39">
        <v>11</v>
      </c>
      <c r="V39">
        <v>360780</v>
      </c>
      <c r="W39">
        <v>9372.5821645440265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</row>
    <row r="40" spans="1:31" x14ac:dyDescent="0.3">
      <c r="A40" t="s">
        <v>65</v>
      </c>
      <c r="B40" t="s">
        <v>37</v>
      </c>
      <c r="C40">
        <v>4385529.8701298703</v>
      </c>
      <c r="D40">
        <v>4385529.8701298703</v>
      </c>
      <c r="E40">
        <v>2719028.519480519</v>
      </c>
      <c r="F40">
        <v>3885579.4649350648</v>
      </c>
      <c r="G40">
        <v>2631317.9220779222</v>
      </c>
      <c r="H40">
        <v>2394499.30909091</v>
      </c>
      <c r="I40">
        <v>6235109.5507376622</v>
      </c>
      <c r="J40">
        <v>2225457.9415596011</v>
      </c>
      <c r="K40">
        <v>255443.5143227746</v>
      </c>
      <c r="L40">
        <v>12805747220.779221</v>
      </c>
      <c r="M40">
        <v>7939563276.8831167</v>
      </c>
      <c r="N40">
        <v>812812790.47090924</v>
      </c>
      <c r="O40">
        <v>393776727.03896099</v>
      </c>
      <c r="P40">
        <v>581476966.92753232</v>
      </c>
      <c r="Q40">
        <v>5134238608.4594173</v>
      </c>
      <c r="R40">
        <v>223768518.54675049</v>
      </c>
      <c r="S40">
        <v>1329986242.3198881</v>
      </c>
      <c r="T40">
        <v>17</v>
      </c>
      <c r="U40">
        <v>11</v>
      </c>
      <c r="V40">
        <v>363870</v>
      </c>
      <c r="W40">
        <v>9400.3668868799814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</row>
    <row r="41" spans="1:31" x14ac:dyDescent="0.3">
      <c r="A41" t="s">
        <v>65</v>
      </c>
      <c r="B41" t="s">
        <v>38</v>
      </c>
      <c r="C41">
        <v>4390929.4372294368</v>
      </c>
      <c r="D41">
        <v>4390929.4372294368</v>
      </c>
      <c r="E41">
        <v>2722376.2510822508</v>
      </c>
      <c r="F41">
        <v>3890363.4813852799</v>
      </c>
      <c r="G41">
        <v>2634557.6623376622</v>
      </c>
      <c r="H41">
        <v>2397447.4727272731</v>
      </c>
      <c r="I41">
        <v>6242786.3636632031</v>
      </c>
      <c r="J41">
        <v>2302927.9908064259</v>
      </c>
      <c r="K41">
        <v>517074.96617197379</v>
      </c>
      <c r="L41">
        <v>12821513956.709961</v>
      </c>
      <c r="M41">
        <v>7949338653.1601725</v>
      </c>
      <c r="N41">
        <v>813813544.61727273</v>
      </c>
      <c r="O41">
        <v>394261554.16883111</v>
      </c>
      <c r="P41">
        <v>582192894.98930717</v>
      </c>
      <c r="Q41">
        <v>5140560003.2948246</v>
      </c>
      <c r="R41">
        <v>452957670.36664897</v>
      </c>
      <c r="S41">
        <v>1376284173.9797039</v>
      </c>
      <c r="T41">
        <v>17</v>
      </c>
      <c r="U41">
        <v>11</v>
      </c>
      <c r="V41">
        <v>366960</v>
      </c>
      <c r="W41">
        <v>9411.9408387784697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</row>
    <row r="42" spans="1:31" x14ac:dyDescent="0.3">
      <c r="A42" t="s">
        <v>65</v>
      </c>
      <c r="B42" t="s">
        <v>39</v>
      </c>
      <c r="C42">
        <v>4402695.2380952379</v>
      </c>
      <c r="D42">
        <v>4402695.2380952379</v>
      </c>
      <c r="E42">
        <v>2729671.047619048</v>
      </c>
      <c r="F42">
        <v>3900787.9809523802</v>
      </c>
      <c r="G42">
        <v>2641617.1428571432</v>
      </c>
      <c r="H42">
        <v>2403871.6</v>
      </c>
      <c r="I42">
        <v>6259514.3439809522</v>
      </c>
      <c r="J42">
        <v>2370640.6785680759</v>
      </c>
      <c r="K42">
        <v>1051639.7231927479</v>
      </c>
      <c r="L42">
        <v>12855870095.238091</v>
      </c>
      <c r="M42">
        <v>7970639459.0476189</v>
      </c>
      <c r="N42">
        <v>815994214.62</v>
      </c>
      <c r="O42">
        <v>395318005.42857128</v>
      </c>
      <c r="P42">
        <v>583752921.34952366</v>
      </c>
      <c r="Q42">
        <v>5154334491.4076719</v>
      </c>
      <c r="R42">
        <v>921236397.51684761</v>
      </c>
      <c r="S42">
        <v>1416750875.898314</v>
      </c>
      <c r="T42">
        <v>17</v>
      </c>
      <c r="U42">
        <v>11</v>
      </c>
      <c r="V42">
        <v>370050</v>
      </c>
      <c r="W42">
        <v>9437.160788962783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</row>
    <row r="43" spans="1:31" x14ac:dyDescent="0.3">
      <c r="A43" t="s">
        <v>65</v>
      </c>
      <c r="B43" t="s">
        <v>40</v>
      </c>
      <c r="C43">
        <v>4412235.4978354974</v>
      </c>
      <c r="D43">
        <v>4412235.4978354974</v>
      </c>
      <c r="E43">
        <v>2735586.0086580082</v>
      </c>
      <c r="F43">
        <v>3909240.6510822498</v>
      </c>
      <c r="G43">
        <v>2647341.298701298</v>
      </c>
      <c r="H43">
        <v>2409080.581818182</v>
      </c>
      <c r="I43">
        <v>6273078.1701056268</v>
      </c>
      <c r="J43">
        <v>2422952.5377643178</v>
      </c>
      <c r="K43">
        <v>1890868.022002287</v>
      </c>
      <c r="L43">
        <v>12883727653.679649</v>
      </c>
      <c r="M43">
        <v>7987911145.2813845</v>
      </c>
      <c r="N43">
        <v>817762403.4981817</v>
      </c>
      <c r="O43">
        <v>396174625.35064918</v>
      </c>
      <c r="P43">
        <v>585017863.43445861</v>
      </c>
      <c r="Q43">
        <v>5165503488.3917742</v>
      </c>
      <c r="R43">
        <v>1656400387.274003</v>
      </c>
      <c r="S43">
        <v>1448013678.8216619</v>
      </c>
      <c r="T43">
        <v>17</v>
      </c>
      <c r="U43">
        <v>11</v>
      </c>
      <c r="V43">
        <v>373140</v>
      </c>
      <c r="W43">
        <v>9457.6103000618623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</row>
    <row r="44" spans="1:31" x14ac:dyDescent="0.3">
      <c r="A44" t="s">
        <v>65</v>
      </c>
      <c r="B44" t="s">
        <v>41</v>
      </c>
      <c r="C44">
        <v>4421537.6623376627</v>
      </c>
      <c r="D44">
        <v>4421537.6623376627</v>
      </c>
      <c r="E44">
        <v>2741353.3506493508</v>
      </c>
      <c r="F44">
        <v>3917482.3688311689</v>
      </c>
      <c r="G44">
        <v>2652922.5974025968</v>
      </c>
      <c r="H44">
        <v>2414159.5636363639</v>
      </c>
      <c r="I44">
        <v>6286303.4852779219</v>
      </c>
      <c r="J44">
        <v>2459991.454429091</v>
      </c>
      <c r="K44">
        <v>3421039.270681534</v>
      </c>
      <c r="L44">
        <v>12910889974.02597</v>
      </c>
      <c r="M44">
        <v>8004751783.8961039</v>
      </c>
      <c r="N44">
        <v>819486463.87636375</v>
      </c>
      <c r="O44">
        <v>397009866.70129871</v>
      </c>
      <c r="P44">
        <v>586251236.49558437</v>
      </c>
      <c r="Q44">
        <v>5176393741.9172487</v>
      </c>
      <c r="R44">
        <v>2996830401.1170239</v>
      </c>
      <c r="S44">
        <v>1470149010.464936</v>
      </c>
      <c r="T44">
        <v>17</v>
      </c>
      <c r="U44">
        <v>11</v>
      </c>
      <c r="V44">
        <v>376230</v>
      </c>
      <c r="W44">
        <v>9477.5494549079031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</row>
    <row r="45" spans="1:31" x14ac:dyDescent="0.3">
      <c r="A45" t="s">
        <v>65</v>
      </c>
      <c r="B45" t="s">
        <v>42</v>
      </c>
      <c r="C45">
        <v>4432504.3290043287</v>
      </c>
      <c r="D45">
        <v>4432504.3290043287</v>
      </c>
      <c r="E45">
        <v>2748152.6839826838</v>
      </c>
      <c r="F45">
        <v>3927198.8354978352</v>
      </c>
      <c r="G45">
        <v>2659502.5974025968</v>
      </c>
      <c r="H45">
        <v>2420147.3636363642</v>
      </c>
      <c r="I45">
        <v>6301895.2997445883</v>
      </c>
      <c r="J45">
        <v>2482202.4242424238</v>
      </c>
      <c r="K45">
        <v>6022057.1272886796</v>
      </c>
      <c r="L45">
        <v>12942912640.69264</v>
      </c>
      <c r="M45">
        <v>8024605837.2294369</v>
      </c>
      <c r="N45">
        <v>821519022.58636367</v>
      </c>
      <c r="O45">
        <v>397994563.70129871</v>
      </c>
      <c r="P45">
        <v>587705305.73225093</v>
      </c>
      <c r="Q45">
        <v>5189232665.6216803</v>
      </c>
      <c r="R45">
        <v>5275322043.5048838</v>
      </c>
      <c r="S45">
        <v>1483422810.759546</v>
      </c>
      <c r="T45">
        <v>17</v>
      </c>
      <c r="U45">
        <v>11</v>
      </c>
      <c r="V45">
        <v>379320</v>
      </c>
      <c r="W45">
        <v>9501.0564639229251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</row>
    <row r="46" spans="1:31" x14ac:dyDescent="0.3">
      <c r="A46" t="s">
        <v>65</v>
      </c>
      <c r="B46" t="s">
        <v>43</v>
      </c>
      <c r="C46">
        <v>4443036.3636363633</v>
      </c>
      <c r="D46">
        <v>4443036.3636363633</v>
      </c>
      <c r="E46">
        <v>2754682.5454545449</v>
      </c>
      <c r="F46">
        <v>3936530.2181818169</v>
      </c>
      <c r="G46">
        <v>2665821.8181818179</v>
      </c>
      <c r="H46">
        <v>2425897.854545454</v>
      </c>
      <c r="I46">
        <v>6316869.1778545436</v>
      </c>
      <c r="J46">
        <v>2532530.7272727271</v>
      </c>
      <c r="K46">
        <v>8196823.6712729316</v>
      </c>
      <c r="L46">
        <v>12973666181.81818</v>
      </c>
      <c r="M46">
        <v>8043673032.727273</v>
      </c>
      <c r="N46">
        <v>823471026.72545445</v>
      </c>
      <c r="O46">
        <v>398940235.090909</v>
      </c>
      <c r="P46">
        <v>589101747.15090883</v>
      </c>
      <c r="Q46">
        <v>5201562755.8125429</v>
      </c>
      <c r="R46">
        <v>7180417536.0350885</v>
      </c>
      <c r="S46">
        <v>1513500193.6566141</v>
      </c>
      <c r="T46">
        <v>17</v>
      </c>
      <c r="U46">
        <v>11</v>
      </c>
      <c r="V46">
        <v>382410</v>
      </c>
      <c r="W46">
        <v>9523.6318407960316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</row>
    <row r="47" spans="1:31" x14ac:dyDescent="0.3">
      <c r="A47" t="s">
        <v>65</v>
      </c>
      <c r="B47" t="s">
        <v>44</v>
      </c>
      <c r="C47">
        <v>4463084.4155844152</v>
      </c>
      <c r="D47">
        <v>4463084.4155844152</v>
      </c>
      <c r="E47">
        <v>2767112.3376623369</v>
      </c>
      <c r="F47">
        <v>3954292.792207791</v>
      </c>
      <c r="G47">
        <v>2677850.6493506492</v>
      </c>
      <c r="H47">
        <v>2436844.0909090908</v>
      </c>
      <c r="I47">
        <v>6345372.4155194797</v>
      </c>
      <c r="J47">
        <v>2945635.7142857141</v>
      </c>
      <c r="K47">
        <v>8599393.4958995935</v>
      </c>
      <c r="L47">
        <v>13032206493.506491</v>
      </c>
      <c r="M47">
        <v>8079968025.9740248</v>
      </c>
      <c r="N47">
        <v>827186726.65909088</v>
      </c>
      <c r="O47">
        <v>400740349.67532462</v>
      </c>
      <c r="P47">
        <v>591759916.3538959</v>
      </c>
      <c r="Q47">
        <v>5225033461.8353567</v>
      </c>
      <c r="R47">
        <v>7533068702.4080439</v>
      </c>
      <c r="S47">
        <v>1760381493.5008941</v>
      </c>
      <c r="T47">
        <v>17</v>
      </c>
      <c r="U47">
        <v>11</v>
      </c>
      <c r="V47">
        <v>385500</v>
      </c>
      <c r="W47">
        <v>9589.5522388059744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</row>
    <row r="48" spans="1:31" x14ac:dyDescent="0.3">
      <c r="A48" t="s">
        <v>65</v>
      </c>
      <c r="B48" t="s">
        <v>45</v>
      </c>
      <c r="C48">
        <v>4483049.3506493503</v>
      </c>
      <c r="D48">
        <v>4483049.3506493503</v>
      </c>
      <c r="E48">
        <v>2779490.5974025968</v>
      </c>
      <c r="F48">
        <v>3971981.7246753238</v>
      </c>
      <c r="G48">
        <v>2689829.6103896098</v>
      </c>
      <c r="H48">
        <v>2447744.9454545449</v>
      </c>
      <c r="I48">
        <v>6373757.4820883106</v>
      </c>
      <c r="J48">
        <v>3451948</v>
      </c>
      <c r="K48">
        <v>9096730.8585834876</v>
      </c>
      <c r="L48">
        <v>13090504103.896099</v>
      </c>
      <c r="M48">
        <v>8116112544.4155846</v>
      </c>
      <c r="N48">
        <v>830887021.73454535</v>
      </c>
      <c r="O48">
        <v>402533001.19480509</v>
      </c>
      <c r="P48">
        <v>594407065.09766209</v>
      </c>
      <c r="Q48">
        <v>5248406861.0507956</v>
      </c>
      <c r="R48">
        <v>7968736232.1191349</v>
      </c>
      <c r="S48">
        <v>2062965677.071501</v>
      </c>
      <c r="T48">
        <v>17</v>
      </c>
      <c r="U48">
        <v>11</v>
      </c>
      <c r="V48">
        <v>388590</v>
      </c>
      <c r="W48">
        <v>9666.4179104477644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</row>
    <row r="49" spans="1:31" x14ac:dyDescent="0.3">
      <c r="A49" t="s">
        <v>65</v>
      </c>
      <c r="B49" t="s">
        <v>46</v>
      </c>
      <c r="C49">
        <v>4500615.1515151514</v>
      </c>
      <c r="D49">
        <v>4500615.1515151514</v>
      </c>
      <c r="E49">
        <v>2790381.393939394</v>
      </c>
      <c r="F49">
        <v>3987545.024242423</v>
      </c>
      <c r="G49">
        <v>2700369.0909090908</v>
      </c>
      <c r="H49">
        <v>2457335.872727273</v>
      </c>
      <c r="I49">
        <v>6398731.5892060604</v>
      </c>
      <c r="J49">
        <v>3780516.7272727271</v>
      </c>
      <c r="K49">
        <v>9601258.5605203398</v>
      </c>
      <c r="L49">
        <v>13141796242.42424</v>
      </c>
      <c r="M49">
        <v>8147913670.303031</v>
      </c>
      <c r="N49">
        <v>834142661.99727285</v>
      </c>
      <c r="O49">
        <v>404110234.45454538</v>
      </c>
      <c r="P49">
        <v>596736112.87787855</v>
      </c>
      <c r="Q49">
        <v>5268971539.815835</v>
      </c>
      <c r="R49">
        <v>8410702499.0158176</v>
      </c>
      <c r="S49">
        <v>2259326110.9258652</v>
      </c>
      <c r="T49">
        <v>17</v>
      </c>
      <c r="U49">
        <v>11</v>
      </c>
      <c r="V49">
        <v>391639.99999999988</v>
      </c>
      <c r="W49">
        <v>9742.2885572139421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</row>
    <row r="50" spans="1:31" x14ac:dyDescent="0.3">
      <c r="A50" t="s">
        <v>65</v>
      </c>
      <c r="B50" t="s">
        <v>47</v>
      </c>
      <c r="C50">
        <v>4522013.852813853</v>
      </c>
      <c r="D50">
        <v>4522013.852813853</v>
      </c>
      <c r="E50">
        <v>2803648.5887445891</v>
      </c>
      <c r="F50">
        <v>4006504.2735930728</v>
      </c>
      <c r="G50">
        <v>2713208.3116883119</v>
      </c>
      <c r="H50">
        <v>2469019.5636363639</v>
      </c>
      <c r="I50">
        <v>6429155.1071826844</v>
      </c>
      <c r="J50">
        <v>4115032.606060606</v>
      </c>
      <c r="K50">
        <v>10048032.734458949</v>
      </c>
      <c r="L50">
        <v>13204280450.21645</v>
      </c>
      <c r="M50">
        <v>8186653879.1341991</v>
      </c>
      <c r="N50">
        <v>838108690.87636375</v>
      </c>
      <c r="O50">
        <v>406031623.84415579</v>
      </c>
      <c r="P50">
        <v>599573364.54320335</v>
      </c>
      <c r="Q50">
        <v>5294023481.4585066</v>
      </c>
      <c r="R50">
        <v>8802076675.3860378</v>
      </c>
      <c r="S50">
        <v>2459240703.0271382</v>
      </c>
      <c r="T50">
        <v>17</v>
      </c>
      <c r="U50">
        <v>11</v>
      </c>
      <c r="V50">
        <v>394790</v>
      </c>
      <c r="W50">
        <v>9820.646766169175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</row>
    <row r="51" spans="1:31" x14ac:dyDescent="0.3">
      <c r="A51" t="s">
        <v>65</v>
      </c>
      <c r="B51" t="s">
        <v>48</v>
      </c>
      <c r="C51">
        <v>4550381.8181818184</v>
      </c>
      <c r="D51">
        <v>4550381.8181818184</v>
      </c>
      <c r="E51">
        <v>2821236.727272728</v>
      </c>
      <c r="F51">
        <v>4031638.290909091</v>
      </c>
      <c r="G51">
        <v>2730229.0909090908</v>
      </c>
      <c r="H51">
        <v>2484508.4727272731</v>
      </c>
      <c r="I51">
        <v>6469487.1484727273</v>
      </c>
      <c r="J51">
        <v>4504878</v>
      </c>
      <c r="K51">
        <v>10169007.073257489</v>
      </c>
      <c r="L51">
        <v>13287114909.09091</v>
      </c>
      <c r="M51">
        <v>8238011243.636364</v>
      </c>
      <c r="N51">
        <v>843366401.06727278</v>
      </c>
      <c r="O51">
        <v>408578783.45454538</v>
      </c>
      <c r="P51">
        <v>603334670.23454535</v>
      </c>
      <c r="Q51">
        <v>5327234497.5383797</v>
      </c>
      <c r="R51">
        <v>8908050196.173563</v>
      </c>
      <c r="S51">
        <v>2692221520.5427508</v>
      </c>
      <c r="T51">
        <v>17</v>
      </c>
      <c r="U51">
        <v>11</v>
      </c>
      <c r="V51">
        <v>398390.00000000012</v>
      </c>
      <c r="W51">
        <v>9910.199004975133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</row>
    <row r="52" spans="1:31" x14ac:dyDescent="0.3">
      <c r="A52" t="s">
        <v>65</v>
      </c>
      <c r="B52" t="s">
        <v>49</v>
      </c>
      <c r="C52">
        <v>4582049.3506493503</v>
      </c>
      <c r="D52">
        <v>4582049.3506493503</v>
      </c>
      <c r="E52">
        <v>2840870.5974025968</v>
      </c>
      <c r="F52">
        <v>4059695.7246753238</v>
      </c>
      <c r="G52">
        <v>2749229.6103896098</v>
      </c>
      <c r="H52">
        <v>2501798.9454545449</v>
      </c>
      <c r="I52">
        <v>6514510.3360883109</v>
      </c>
      <c r="J52">
        <v>4902792.8051948054</v>
      </c>
      <c r="K52">
        <v>10946344.643143339</v>
      </c>
      <c r="L52">
        <v>13379584103.896099</v>
      </c>
      <c r="M52">
        <v>8295342144.4155846</v>
      </c>
      <c r="N52">
        <v>849235652.03454542</v>
      </c>
      <c r="O52">
        <v>411422211.19480509</v>
      </c>
      <c r="P52">
        <v>607533465.19766212</v>
      </c>
      <c r="Q52">
        <v>5364308391.1485558</v>
      </c>
      <c r="R52">
        <v>9588997907.3935642</v>
      </c>
      <c r="S52">
        <v>2930024808.86444</v>
      </c>
      <c r="T52">
        <v>17</v>
      </c>
      <c r="U52">
        <v>11</v>
      </c>
      <c r="V52">
        <v>402280</v>
      </c>
      <c r="W52">
        <v>10006.96517412938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</row>
    <row r="53" spans="1:31" x14ac:dyDescent="0.3">
      <c r="A53" t="s">
        <v>65</v>
      </c>
      <c r="B53" t="s">
        <v>50</v>
      </c>
      <c r="C53">
        <v>4617690.9090909092</v>
      </c>
      <c r="D53">
        <v>4617690.9090909092</v>
      </c>
      <c r="E53">
        <v>2862968.3636363642</v>
      </c>
      <c r="F53">
        <v>4091274.145454545</v>
      </c>
      <c r="G53">
        <v>2770614.5454545449</v>
      </c>
      <c r="H53">
        <v>2521259.2363636368</v>
      </c>
      <c r="I53">
        <v>6565183.579236364</v>
      </c>
      <c r="J53">
        <v>5356521.4545454541</v>
      </c>
      <c r="K53">
        <v>11417882.99694602</v>
      </c>
      <c r="L53">
        <v>13483657454.54545</v>
      </c>
      <c r="M53">
        <v>8359867621.818182</v>
      </c>
      <c r="N53">
        <v>855841447.78363645</v>
      </c>
      <c r="O53">
        <v>414622466.72727263</v>
      </c>
      <c r="P53">
        <v>612259175.86727262</v>
      </c>
      <c r="Q53">
        <v>5406034766.4863882</v>
      </c>
      <c r="R53">
        <v>10002065505.324711</v>
      </c>
      <c r="S53">
        <v>3201183769.055728</v>
      </c>
      <c r="T53">
        <v>17</v>
      </c>
      <c r="U53">
        <v>11</v>
      </c>
      <c r="V53">
        <v>405980</v>
      </c>
      <c r="W53">
        <v>10099.00497512439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</row>
    <row r="54" spans="1:31" x14ac:dyDescent="0.3">
      <c r="A54" t="s">
        <v>65</v>
      </c>
      <c r="B54" t="s">
        <v>51</v>
      </c>
      <c r="C54">
        <v>4655012.987012987</v>
      </c>
      <c r="D54">
        <v>4655012.987012987</v>
      </c>
      <c r="E54">
        <v>2886108.0519480519</v>
      </c>
      <c r="F54">
        <v>4124341.506493506</v>
      </c>
      <c r="G54">
        <v>2793007.7922077919</v>
      </c>
      <c r="H54">
        <v>2541637.0909090908</v>
      </c>
      <c r="I54">
        <v>6618246.0942337662</v>
      </c>
      <c r="J54">
        <v>5725665.9740259741</v>
      </c>
      <c r="K54">
        <v>11709469.700206211</v>
      </c>
      <c r="L54">
        <v>13592637922.077921</v>
      </c>
      <c r="M54">
        <v>8427435511.6883116</v>
      </c>
      <c r="N54">
        <v>862758710.50909102</v>
      </c>
      <c r="O54">
        <v>417973616.10389602</v>
      </c>
      <c r="P54">
        <v>617207706.44675303</v>
      </c>
      <c r="Q54">
        <v>5449728563.8358488</v>
      </c>
      <c r="R54">
        <v>10257495457.38064</v>
      </c>
      <c r="S54">
        <v>3421793254.9365602</v>
      </c>
      <c r="T54">
        <v>17</v>
      </c>
      <c r="U54">
        <v>11</v>
      </c>
      <c r="V54">
        <v>409800</v>
      </c>
      <c r="W54">
        <v>10194.02985074629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</row>
    <row r="55" spans="1:31" x14ac:dyDescent="0.3">
      <c r="A55" t="s">
        <v>65</v>
      </c>
      <c r="B55" t="s">
        <v>52</v>
      </c>
      <c r="C55">
        <v>4692599.5670995666</v>
      </c>
      <c r="D55">
        <v>4692599.5670995666</v>
      </c>
      <c r="E55">
        <v>2909411.7316017309</v>
      </c>
      <c r="F55">
        <v>4157643.2164502149</v>
      </c>
      <c r="G55">
        <v>2815559.74025974</v>
      </c>
      <c r="H55">
        <v>2562159.3636363642</v>
      </c>
      <c r="I55">
        <v>6671684.6641255403</v>
      </c>
      <c r="J55">
        <v>6288083.4199134205</v>
      </c>
      <c r="K55">
        <v>11939947.452389389</v>
      </c>
      <c r="L55">
        <v>13702390735.930731</v>
      </c>
      <c r="M55">
        <v>8495482256.2770557</v>
      </c>
      <c r="N55">
        <v>869724995.98636365</v>
      </c>
      <c r="O55">
        <v>421348515.12987012</v>
      </c>
      <c r="P55">
        <v>622191307.34177458</v>
      </c>
      <c r="Q55">
        <v>5493732019.8275318</v>
      </c>
      <c r="R55">
        <v>10459393968.2931</v>
      </c>
      <c r="S55">
        <v>3757907207.7110572</v>
      </c>
      <c r="T55">
        <v>17</v>
      </c>
      <c r="U55">
        <v>11</v>
      </c>
      <c r="V55">
        <v>413389.99999999988</v>
      </c>
      <c r="W55">
        <v>10283.333333333339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</row>
    <row r="56" spans="1:31" x14ac:dyDescent="0.3">
      <c r="A56" t="s">
        <v>65</v>
      </c>
      <c r="B56" t="s">
        <v>53</v>
      </c>
      <c r="C56">
        <v>4762180.9523809524</v>
      </c>
      <c r="D56">
        <v>4762180.9523809524</v>
      </c>
      <c r="E56">
        <v>2142981.4285714291</v>
      </c>
      <c r="F56">
        <v>4276438.4952380965</v>
      </c>
      <c r="G56">
        <v>1285788.857142857</v>
      </c>
      <c r="H56">
        <v>2633486.066666666</v>
      </c>
      <c r="I56">
        <v>6639889.8531809524</v>
      </c>
      <c r="J56">
        <v>6952784.1904761903</v>
      </c>
      <c r="K56">
        <v>12395359.230822081</v>
      </c>
      <c r="L56">
        <v>13905568380.952379</v>
      </c>
      <c r="M56">
        <v>6257505771.4285717</v>
      </c>
      <c r="N56">
        <v>893936845.32999992</v>
      </c>
      <c r="O56">
        <v>192418302.4714286</v>
      </c>
      <c r="P56">
        <v>639969020.81238091</v>
      </c>
      <c r="Q56">
        <v>5467550900.7033195</v>
      </c>
      <c r="R56">
        <v>10858334686.20014</v>
      </c>
      <c r="S56">
        <v>4155148091.755074</v>
      </c>
      <c r="T56">
        <v>17</v>
      </c>
      <c r="U56">
        <v>11</v>
      </c>
      <c r="V56">
        <v>416980.00000000017</v>
      </c>
      <c r="W56">
        <v>10372.63681592041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</row>
    <row r="57" spans="1:31" x14ac:dyDescent="0.3">
      <c r="A57" t="s">
        <v>65</v>
      </c>
      <c r="B57" t="s">
        <v>54</v>
      </c>
      <c r="C57">
        <v>4794757.1428571427</v>
      </c>
      <c r="D57">
        <v>4650914.4285714282</v>
      </c>
      <c r="E57">
        <v>2157640.7142857141</v>
      </c>
      <c r="F57">
        <v>4363229</v>
      </c>
      <c r="G57">
        <v>1294584.4285714291</v>
      </c>
      <c r="H57">
        <v>2685064</v>
      </c>
      <c r="I57">
        <v>6568822.0804714281</v>
      </c>
      <c r="J57">
        <v>7623663.8571428573</v>
      </c>
      <c r="K57">
        <v>12240942.568271721</v>
      </c>
      <c r="L57">
        <v>13580670131.42857</v>
      </c>
      <c r="M57">
        <v>6300310885.7142849</v>
      </c>
      <c r="N57">
        <v>911444974.79999995</v>
      </c>
      <c r="O57">
        <v>193734559.73571429</v>
      </c>
      <c r="P57">
        <v>652957219.8499999</v>
      </c>
      <c r="Q57">
        <v>5409030853.9433889</v>
      </c>
      <c r="R57">
        <v>10723065689.80603</v>
      </c>
      <c r="S57">
        <v>4556081630.0871983</v>
      </c>
      <c r="T57">
        <v>17</v>
      </c>
      <c r="U57">
        <v>11</v>
      </c>
      <c r="V57">
        <v>420900</v>
      </c>
      <c r="W57">
        <v>10470.14925373135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</row>
    <row r="58" spans="1:31" x14ac:dyDescent="0.3">
      <c r="A58" t="s">
        <v>65</v>
      </c>
      <c r="B58" t="s">
        <v>55</v>
      </c>
      <c r="C58">
        <v>4821633.7662337665</v>
      </c>
      <c r="D58">
        <v>4725201.0909090908</v>
      </c>
      <c r="E58">
        <v>2169735.1948051951</v>
      </c>
      <c r="F58">
        <v>4411794.8961038962</v>
      </c>
      <c r="G58">
        <v>1301841.116883117</v>
      </c>
      <c r="H58">
        <v>2820655.753246753</v>
      </c>
      <c r="I58">
        <v>6550025.5358805191</v>
      </c>
      <c r="J58">
        <v>7666397.6883116886</v>
      </c>
      <c r="K58">
        <v>12257667.930712201</v>
      </c>
      <c r="L58">
        <v>13797587185.45455</v>
      </c>
      <c r="M58">
        <v>6335626768.8311701</v>
      </c>
      <c r="N58">
        <v>957471595.43961024</v>
      </c>
      <c r="O58">
        <v>194820523.14155841</v>
      </c>
      <c r="P58">
        <v>660225106.20194793</v>
      </c>
      <c r="Q58">
        <v>5393553027.2654514</v>
      </c>
      <c r="R58">
        <v>10737717107.30389</v>
      </c>
      <c r="S58">
        <v>4581620377.1804533</v>
      </c>
      <c r="T58">
        <v>17</v>
      </c>
      <c r="U58">
        <v>11</v>
      </c>
      <c r="V58">
        <v>424939.99999999988</v>
      </c>
      <c r="W58">
        <v>10570.64676616916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</row>
    <row r="59" spans="1:31" x14ac:dyDescent="0.3">
      <c r="A59" t="s">
        <v>65</v>
      </c>
      <c r="B59" t="s">
        <v>56</v>
      </c>
      <c r="C59">
        <v>4840190.4761904757</v>
      </c>
      <c r="D59">
        <v>4791788.5714285709</v>
      </c>
      <c r="E59">
        <v>2178085.7142857141</v>
      </c>
      <c r="F59">
        <v>4452975.2380952379</v>
      </c>
      <c r="G59">
        <v>1306851.4285714291</v>
      </c>
      <c r="H59">
        <v>2952516.1904761898</v>
      </c>
      <c r="I59">
        <v>6527732.5660952376</v>
      </c>
      <c r="J59">
        <v>7695902.8571428573</v>
      </c>
      <c r="K59">
        <v>12669250.180906801</v>
      </c>
      <c r="L59">
        <v>13992022628.57143</v>
      </c>
      <c r="M59">
        <v>6360010285.7142849</v>
      </c>
      <c r="N59">
        <v>1002231620.857143</v>
      </c>
      <c r="O59">
        <v>195570316.2857143</v>
      </c>
      <c r="P59">
        <v>666387744.38095224</v>
      </c>
      <c r="Q59">
        <v>5375196104.2254591</v>
      </c>
      <c r="R59">
        <v>11098263158.47436</v>
      </c>
      <c r="S59">
        <v>4599253363.1335735</v>
      </c>
      <c r="T59">
        <v>17</v>
      </c>
      <c r="U59">
        <v>11</v>
      </c>
      <c r="V59">
        <v>428750.00000000029</v>
      </c>
      <c r="W59">
        <v>10665.42288557215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</row>
    <row r="60" spans="1:31" x14ac:dyDescent="0.3">
      <c r="A60" t="s">
        <v>65</v>
      </c>
      <c r="B60" t="s">
        <v>57</v>
      </c>
      <c r="C60">
        <v>4864620.7792207794</v>
      </c>
      <c r="D60">
        <v>4840297.6753246756</v>
      </c>
      <c r="E60">
        <v>2189079.3506493508</v>
      </c>
      <c r="F60">
        <v>4475451.1168831177</v>
      </c>
      <c r="G60">
        <v>1313447.610389611</v>
      </c>
      <c r="H60">
        <v>2991741.779220779</v>
      </c>
      <c r="I60">
        <v>6443905.3213324677</v>
      </c>
      <c r="J60">
        <v>7734747.0389610399</v>
      </c>
      <c r="K60">
        <v>12716753.405019879</v>
      </c>
      <c r="L60">
        <v>14133669211.94805</v>
      </c>
      <c r="M60">
        <v>6392111703.8961039</v>
      </c>
      <c r="N60">
        <v>1015546746.956493</v>
      </c>
      <c r="O60">
        <v>196557434.89480519</v>
      </c>
      <c r="P60">
        <v>669751259.64155841</v>
      </c>
      <c r="Q60">
        <v>5306169397.7980042</v>
      </c>
      <c r="R60">
        <v>11139875982.797409</v>
      </c>
      <c r="S60">
        <v>4622467563.8819151</v>
      </c>
      <c r="T60">
        <v>17</v>
      </c>
      <c r="U60">
        <v>11</v>
      </c>
      <c r="V60">
        <v>433099.60291879473</v>
      </c>
      <c r="W60">
        <v>10773.621963154101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</row>
    <row r="61" spans="1:31" x14ac:dyDescent="0.3">
      <c r="A61" t="s">
        <v>65</v>
      </c>
      <c r="B61" t="s">
        <v>58</v>
      </c>
      <c r="C61">
        <v>4934454.1125541143</v>
      </c>
      <c r="D61">
        <v>4909781.8419913435</v>
      </c>
      <c r="E61">
        <v>2220504.3506493522</v>
      </c>
      <c r="F61">
        <v>4539697.7835497847</v>
      </c>
      <c r="G61">
        <v>1332302.610389611</v>
      </c>
      <c r="H61">
        <v>3034689.2792207808</v>
      </c>
      <c r="I61">
        <v>6536409.8368324703</v>
      </c>
      <c r="J61">
        <v>7845782.0389610417</v>
      </c>
      <c r="K61">
        <v>12899306.84952349</v>
      </c>
      <c r="L61">
        <v>14336562978.614719</v>
      </c>
      <c r="M61">
        <v>6483872703.8961058</v>
      </c>
      <c r="N61">
        <v>1030125275.831494</v>
      </c>
      <c r="O61">
        <v>207839207.2207793</v>
      </c>
      <c r="P61">
        <v>679365773.30822504</v>
      </c>
      <c r="Q61">
        <v>5382341316.0413256</v>
      </c>
      <c r="R61">
        <v>11299792800.18257</v>
      </c>
      <c r="S61">
        <v>4688824703.0837908</v>
      </c>
      <c r="T61">
        <v>17</v>
      </c>
      <c r="U61">
        <v>11</v>
      </c>
      <c r="V61">
        <v>442553.72437021747</v>
      </c>
      <c r="W61">
        <v>11228.97509596075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</row>
    <row r="62" spans="1:31" x14ac:dyDescent="0.3">
      <c r="A62" t="s">
        <v>65</v>
      </c>
      <c r="B62" t="s">
        <v>59</v>
      </c>
      <c r="C62">
        <v>5081355.7277060766</v>
      </c>
      <c r="D62">
        <v>5123700.3587702941</v>
      </c>
      <c r="E62">
        <v>2434816.2861924949</v>
      </c>
      <c r="F62">
        <v>4700254.0481281197</v>
      </c>
      <c r="G62">
        <v>1515937.792098979</v>
      </c>
      <c r="H62">
        <v>3175847.3298162981</v>
      </c>
      <c r="I62">
        <v>6752473.8892660923</v>
      </c>
      <c r="J62">
        <v>8680649.3681645487</v>
      </c>
      <c r="K62">
        <v>13482576.740383821</v>
      </c>
      <c r="L62">
        <v>14961205047.609261</v>
      </c>
      <c r="M62">
        <v>7109663555.682085</v>
      </c>
      <c r="N62">
        <v>1096008732.374578</v>
      </c>
      <c r="O62">
        <v>240427733.82689819</v>
      </c>
      <c r="P62">
        <v>715116235.27407908</v>
      </c>
      <c r="Q62">
        <v>5435780226.0886908</v>
      </c>
      <c r="R62">
        <v>11613891604.16662</v>
      </c>
      <c r="S62">
        <v>5038147956.4130173</v>
      </c>
      <c r="T62">
        <v>16.829999999999998</v>
      </c>
      <c r="U62">
        <v>11</v>
      </c>
      <c r="V62">
        <v>473488.11556209403</v>
      </c>
      <c r="W62">
        <v>12546.433905932239</v>
      </c>
      <c r="X62">
        <v>1.0166666666666671</v>
      </c>
      <c r="Y62">
        <v>1.0166666666666671</v>
      </c>
      <c r="Z62">
        <v>1.0166666666666671</v>
      </c>
      <c r="AA62">
        <v>1.0166666666666671</v>
      </c>
      <c r="AB62">
        <v>1.0166666666666671</v>
      </c>
      <c r="AC62">
        <v>1.0166666666666671</v>
      </c>
      <c r="AD62">
        <v>1.0166666666666671</v>
      </c>
      <c r="AE62">
        <v>1.0166666666666671</v>
      </c>
    </row>
    <row r="63" spans="1:31" x14ac:dyDescent="0.3">
      <c r="A63" t="s">
        <v>65</v>
      </c>
      <c r="B63" t="s">
        <v>60</v>
      </c>
      <c r="C63">
        <v>5220888.0117046712</v>
      </c>
      <c r="D63">
        <v>5334007.2519582743</v>
      </c>
      <c r="E63">
        <v>2653951.4059498738</v>
      </c>
      <c r="F63">
        <v>4855425.8508853437</v>
      </c>
      <c r="G63">
        <v>1705490.083823526</v>
      </c>
      <c r="H63">
        <v>3315263.8874324658</v>
      </c>
      <c r="I63">
        <v>6959955.3666274734</v>
      </c>
      <c r="J63">
        <v>9536822.1013805345</v>
      </c>
      <c r="K63">
        <v>14057524.905986389</v>
      </c>
      <c r="L63">
        <v>15575301175.718161</v>
      </c>
      <c r="M63">
        <v>7749538105.3736305</v>
      </c>
      <c r="N63">
        <v>1162878537.4752491</v>
      </c>
      <c r="O63">
        <v>274925001.51235223</v>
      </c>
      <c r="P63">
        <v>750834961.20449102</v>
      </c>
      <c r="Q63">
        <v>5474502364.6622953</v>
      </c>
      <c r="R63">
        <v>11903912090.38928</v>
      </c>
      <c r="S63">
        <v>5370691115.5224276</v>
      </c>
      <c r="T63">
        <v>16.670000000000002</v>
      </c>
      <c r="U63">
        <v>11</v>
      </c>
      <c r="V63">
        <v>503146.32909105002</v>
      </c>
      <c r="W63">
        <v>13898.22831374564</v>
      </c>
      <c r="X63">
        <v>1.033333333333333</v>
      </c>
      <c r="Y63">
        <v>1.033333333333333</v>
      </c>
      <c r="Z63">
        <v>1.033333333333333</v>
      </c>
      <c r="AA63">
        <v>1.033333333333333</v>
      </c>
      <c r="AB63">
        <v>1.033333333333333</v>
      </c>
      <c r="AC63">
        <v>1.033333333333333</v>
      </c>
      <c r="AD63">
        <v>1.033333333333333</v>
      </c>
      <c r="AE63">
        <v>1.033333333333333</v>
      </c>
    </row>
    <row r="64" spans="1:31" x14ac:dyDescent="0.3">
      <c r="A64" t="s">
        <v>65</v>
      </c>
      <c r="B64" t="s">
        <v>61</v>
      </c>
      <c r="C64">
        <v>5348107.9064023746</v>
      </c>
      <c r="D64">
        <v>5535291.6831264589</v>
      </c>
      <c r="E64">
        <v>2874607.9996912768</v>
      </c>
      <c r="F64">
        <v>5000480.8924862202</v>
      </c>
      <c r="G64">
        <v>1898578.306772843</v>
      </c>
      <c r="H64">
        <v>3449529.5996295321</v>
      </c>
      <c r="I64">
        <v>7152150.383767697</v>
      </c>
      <c r="J64">
        <v>10402069.87795262</v>
      </c>
      <c r="K64">
        <v>14609781.168770241</v>
      </c>
      <c r="L64">
        <v>16163051714.729259</v>
      </c>
      <c r="M64">
        <v>8393855359.098527</v>
      </c>
      <c r="N64">
        <v>1229489963.7239571</v>
      </c>
      <c r="O64">
        <v>310987126.64939171</v>
      </c>
      <c r="P64">
        <v>785738063.83859062</v>
      </c>
      <c r="Q64">
        <v>5493832868.4165916</v>
      </c>
      <c r="R64">
        <v>12158259888.650591</v>
      </c>
      <c r="S64">
        <v>5678675795.942214</v>
      </c>
      <c r="T64">
        <v>16.5</v>
      </c>
      <c r="U64">
        <v>11</v>
      </c>
      <c r="V64">
        <v>531138.32629695837</v>
      </c>
      <c r="W64">
        <v>15268.83957943902</v>
      </c>
      <c r="X64">
        <v>1.05</v>
      </c>
      <c r="Y64">
        <v>1.05</v>
      </c>
      <c r="Z64">
        <v>1.05</v>
      </c>
      <c r="AA64">
        <v>1.05</v>
      </c>
      <c r="AB64">
        <v>1.05</v>
      </c>
      <c r="AC64">
        <v>1.05</v>
      </c>
      <c r="AD64">
        <v>1.05</v>
      </c>
      <c r="AE64">
        <v>1.05</v>
      </c>
    </row>
    <row r="65" spans="1:31" x14ac:dyDescent="0.3">
      <c r="A65" t="s">
        <v>65</v>
      </c>
      <c r="B65" t="s">
        <v>62</v>
      </c>
      <c r="C65">
        <v>5461493.1346529759</v>
      </c>
      <c r="D65">
        <v>5725465.3028278695</v>
      </c>
      <c r="E65">
        <v>3094846.1096366858</v>
      </c>
      <c r="F65">
        <v>5133803.5465737972</v>
      </c>
      <c r="G65">
        <v>2093572.3682836399</v>
      </c>
      <c r="H65">
        <v>3577278.0031976979</v>
      </c>
      <c r="I65">
        <v>7326860.6533005638</v>
      </c>
      <c r="J65">
        <v>11268880.834500641</v>
      </c>
      <c r="K65">
        <v>15133678.95315755</v>
      </c>
      <c r="L65">
        <v>16718358684.25738</v>
      </c>
      <c r="M65">
        <v>9036950640.139122</v>
      </c>
      <c r="N65">
        <v>1295260819.3978219</v>
      </c>
      <c r="O65">
        <v>348370442.08239782</v>
      </c>
      <c r="P65">
        <v>819491947.46108663</v>
      </c>
      <c r="Q65">
        <v>5492969058.650878</v>
      </c>
      <c r="R65">
        <v>12373295912.10161</v>
      </c>
      <c r="S65">
        <v>5957661374.1068087</v>
      </c>
      <c r="T65">
        <v>16.329999999999998</v>
      </c>
      <c r="U65">
        <v>11</v>
      </c>
      <c r="V65">
        <v>557506.11538729072</v>
      </c>
      <c r="W65">
        <v>16653.900341392589</v>
      </c>
      <c r="X65">
        <v>1.066666666666666</v>
      </c>
      <c r="Y65">
        <v>1.066666666666666</v>
      </c>
      <c r="Z65">
        <v>1.066666666666666</v>
      </c>
      <c r="AA65">
        <v>1.066666666666666</v>
      </c>
      <c r="AB65">
        <v>1.066666666666666</v>
      </c>
      <c r="AC65">
        <v>1.066666666666666</v>
      </c>
      <c r="AD65">
        <v>1.066666666666666</v>
      </c>
      <c r="AE65">
        <v>1.066666666666666</v>
      </c>
    </row>
    <row r="66" spans="1:31" x14ac:dyDescent="0.3">
      <c r="A66" t="s">
        <v>65</v>
      </c>
      <c r="B66" t="s">
        <v>63</v>
      </c>
      <c r="C66">
        <v>5558998.3131774496</v>
      </c>
      <c r="D66">
        <v>5901803.2091567246</v>
      </c>
      <c r="E66">
        <v>3312236.4949348979</v>
      </c>
      <c r="F66">
        <v>5253253.4059526892</v>
      </c>
      <c r="G66">
        <v>2288454.305591383</v>
      </c>
      <c r="H66">
        <v>3696733.8782630041</v>
      </c>
      <c r="I66">
        <v>7481158.1754172277</v>
      </c>
      <c r="J66">
        <v>12127881.31991547</v>
      </c>
      <c r="K66">
        <v>15621842.88994915</v>
      </c>
      <c r="L66">
        <v>17233265370.737629</v>
      </c>
      <c r="M66">
        <v>9671730565.2098999</v>
      </c>
      <c r="N66">
        <v>1359427674.5577409</v>
      </c>
      <c r="O66">
        <v>386748777.64494371</v>
      </c>
      <c r="P66">
        <v>851661819.88422143</v>
      </c>
      <c r="Q66">
        <v>5470736736.0404367</v>
      </c>
      <c r="R66">
        <v>12544339840.62916</v>
      </c>
      <c r="S66">
        <v>6202772895.4874144</v>
      </c>
      <c r="T66">
        <v>16.170000000000002</v>
      </c>
      <c r="U66">
        <v>11</v>
      </c>
      <c r="V66">
        <v>582212.97105274186</v>
      </c>
      <c r="W66">
        <v>18046.79173891903</v>
      </c>
      <c r="X66">
        <v>1.083333333333333</v>
      </c>
      <c r="Y66">
        <v>1.083333333333333</v>
      </c>
      <c r="Z66">
        <v>1.083333333333333</v>
      </c>
      <c r="AA66">
        <v>1.083333333333333</v>
      </c>
      <c r="AB66">
        <v>1.083333333333333</v>
      </c>
      <c r="AC66">
        <v>1.083333333333333</v>
      </c>
      <c r="AD66">
        <v>1.083333333333333</v>
      </c>
      <c r="AE66">
        <v>1.083333333333333</v>
      </c>
    </row>
    <row r="67" spans="1:31" x14ac:dyDescent="0.3">
      <c r="A67" t="s">
        <v>65</v>
      </c>
      <c r="B67" t="s">
        <v>64</v>
      </c>
      <c r="C67">
        <v>5636115.2874472737</v>
      </c>
      <c r="D67">
        <v>6058823.9340058202</v>
      </c>
      <c r="E67">
        <v>3522572.054654547</v>
      </c>
      <c r="F67">
        <v>5354309.5230749082</v>
      </c>
      <c r="G67">
        <v>2479890.7264768002</v>
      </c>
      <c r="H67">
        <v>3804377.8190269088</v>
      </c>
      <c r="I67">
        <v>7608755.6380538186</v>
      </c>
      <c r="J67">
        <v>12963065.16112873</v>
      </c>
      <c r="K67">
        <v>16059559.370173421</v>
      </c>
      <c r="L67">
        <v>17691765887.296989</v>
      </c>
      <c r="M67">
        <v>10285910399.59127</v>
      </c>
      <c r="N67">
        <v>1420535655.735553</v>
      </c>
      <c r="O67">
        <v>425549248.66341883</v>
      </c>
      <c r="P67">
        <v>881399662.14097571</v>
      </c>
      <c r="Q67">
        <v>5423782969.8954172</v>
      </c>
      <c r="R67">
        <v>12661356607.444731</v>
      </c>
      <c r="S67">
        <v>6406503761.881299</v>
      </c>
      <c r="T67">
        <v>16</v>
      </c>
      <c r="U67">
        <v>11</v>
      </c>
      <c r="V67">
        <v>604853.12766718899</v>
      </c>
      <c r="W67">
        <v>19428.875503118521</v>
      </c>
      <c r="X67">
        <v>1.1000000000000001</v>
      </c>
      <c r="Y67">
        <v>1.1000000000000001</v>
      </c>
      <c r="Z67">
        <v>1.1000000000000001</v>
      </c>
      <c r="AA67">
        <v>1.1000000000000001</v>
      </c>
      <c r="AB67">
        <v>1.1000000000000001</v>
      </c>
      <c r="AC67">
        <v>1.1000000000000001</v>
      </c>
      <c r="AD67">
        <v>1.1000000000000001</v>
      </c>
      <c r="AE67">
        <v>1.1000000000000001</v>
      </c>
    </row>
    <row r="68" spans="1:31" x14ac:dyDescent="0.3">
      <c r="A68" t="s">
        <v>66</v>
      </c>
      <c r="B68" t="s">
        <v>32</v>
      </c>
      <c r="C68">
        <v>3699286.0759493671</v>
      </c>
      <c r="D68">
        <v>3699286.0759493671</v>
      </c>
      <c r="E68">
        <v>1664678.734177215</v>
      </c>
      <c r="F68">
        <v>3011218.8658227851</v>
      </c>
      <c r="G68">
        <v>998807.24050632922</v>
      </c>
      <c r="H68">
        <v>192362.8759493671</v>
      </c>
      <c r="I68">
        <v>3651195.3569620252</v>
      </c>
      <c r="J68">
        <v>667457.6566929156</v>
      </c>
      <c r="K68">
        <v>0</v>
      </c>
      <c r="L68">
        <v>10801915341.77215</v>
      </c>
      <c r="M68">
        <v>4860861903.7974682</v>
      </c>
      <c r="N68">
        <v>61084831.257721514</v>
      </c>
      <c r="O68">
        <v>149471503.54177219</v>
      </c>
      <c r="P68">
        <v>450628903.27037972</v>
      </c>
      <c r="Q68">
        <v>4697719226.1512661</v>
      </c>
      <c r="R68">
        <v>0</v>
      </c>
      <c r="S68">
        <v>477383487.12688202</v>
      </c>
      <c r="T68">
        <v>20</v>
      </c>
      <c r="U68">
        <v>11</v>
      </c>
      <c r="V68">
        <v>233869</v>
      </c>
      <c r="W68">
        <v>36765.474593275132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</row>
    <row r="69" spans="1:31" x14ac:dyDescent="0.3">
      <c r="A69" t="s">
        <v>66</v>
      </c>
      <c r="B69" t="s">
        <v>33</v>
      </c>
      <c r="C69">
        <v>3657919.4092827002</v>
      </c>
      <c r="D69">
        <v>3657919.4092827002</v>
      </c>
      <c r="E69">
        <v>1646063.734177215</v>
      </c>
      <c r="F69">
        <v>2977546.3991561178</v>
      </c>
      <c r="G69">
        <v>987638.24050632911</v>
      </c>
      <c r="H69">
        <v>190211.80928270039</v>
      </c>
      <c r="I69">
        <v>3610366.4569620248</v>
      </c>
      <c r="J69">
        <v>705800.36325754947</v>
      </c>
      <c r="K69">
        <v>0</v>
      </c>
      <c r="L69">
        <v>10681124675.10548</v>
      </c>
      <c r="M69">
        <v>4806506103.7974682</v>
      </c>
      <c r="N69">
        <v>60401760.037721507</v>
      </c>
      <c r="O69">
        <v>147800062.6917721</v>
      </c>
      <c r="P69">
        <v>445589818.63371301</v>
      </c>
      <c r="Q69">
        <v>3721421329.1781759</v>
      </c>
      <c r="R69">
        <v>0</v>
      </c>
      <c r="S69">
        <v>504807211.7364704</v>
      </c>
      <c r="T69">
        <v>20</v>
      </c>
      <c r="U69">
        <v>11</v>
      </c>
      <c r="V69">
        <v>233870</v>
      </c>
      <c r="W69">
        <v>36354.35063553918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</row>
    <row r="70" spans="1:31" x14ac:dyDescent="0.3">
      <c r="A70" t="s">
        <v>66</v>
      </c>
      <c r="B70" t="s">
        <v>34</v>
      </c>
      <c r="C70">
        <v>3626778.4810126582</v>
      </c>
      <c r="D70">
        <v>3626778.4810126582</v>
      </c>
      <c r="E70">
        <v>1632050.316455696</v>
      </c>
      <c r="F70">
        <v>2952197.6835443042</v>
      </c>
      <c r="G70">
        <v>979230.18987341784</v>
      </c>
      <c r="H70">
        <v>188592.48101265819</v>
      </c>
      <c r="I70">
        <v>3579630.360759493</v>
      </c>
      <c r="J70">
        <v>743202.1157524694</v>
      </c>
      <c r="K70">
        <v>0</v>
      </c>
      <c r="L70">
        <v>10590193164.556959</v>
      </c>
      <c r="M70">
        <v>4765586924.0506334</v>
      </c>
      <c r="N70">
        <v>59887542.345569618</v>
      </c>
      <c r="O70">
        <v>146541797.91455701</v>
      </c>
      <c r="P70">
        <v>441796383.34240508</v>
      </c>
      <c r="Q70">
        <v>3689739790.656455</v>
      </c>
      <c r="R70">
        <v>0</v>
      </c>
      <c r="S70">
        <v>531557940.94249731</v>
      </c>
      <c r="T70">
        <v>20</v>
      </c>
      <c r="U70">
        <v>11</v>
      </c>
      <c r="V70">
        <v>233871</v>
      </c>
      <c r="W70">
        <v>36044.85551036711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</row>
    <row r="71" spans="1:31" x14ac:dyDescent="0.3">
      <c r="A71" t="s">
        <v>66</v>
      </c>
      <c r="B71" t="s">
        <v>35</v>
      </c>
      <c r="C71">
        <v>3580110.9704641351</v>
      </c>
      <c r="D71">
        <v>3580110.9704641351</v>
      </c>
      <c r="E71">
        <v>1611049.936708861</v>
      </c>
      <c r="F71">
        <v>2914210.329957806</v>
      </c>
      <c r="G71">
        <v>966629.96202531655</v>
      </c>
      <c r="H71">
        <v>186165.77046413501</v>
      </c>
      <c r="I71">
        <v>3533569.5278481012</v>
      </c>
      <c r="J71">
        <v>773815.4745824259</v>
      </c>
      <c r="K71">
        <v>1160.545396272074</v>
      </c>
      <c r="L71">
        <v>10453924033.75527</v>
      </c>
      <c r="M71">
        <v>4704265815.1898737</v>
      </c>
      <c r="N71">
        <v>59116940.410886072</v>
      </c>
      <c r="O71">
        <v>144656173.8170886</v>
      </c>
      <c r="P71">
        <v>436111575.87818557</v>
      </c>
      <c r="Q71">
        <v>3642262126.5247078</v>
      </c>
      <c r="R71">
        <v>1016637.767134337</v>
      </c>
      <c r="S71">
        <v>553453430.25836098</v>
      </c>
      <c r="T71">
        <v>20</v>
      </c>
      <c r="U71">
        <v>11</v>
      </c>
      <c r="V71">
        <v>233872</v>
      </c>
      <c r="W71">
        <v>35581.048943862843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</row>
    <row r="72" spans="1:31" x14ac:dyDescent="0.3">
      <c r="A72" t="s">
        <v>66</v>
      </c>
      <c r="B72" t="s">
        <v>36</v>
      </c>
      <c r="C72">
        <v>3569520.2531645568</v>
      </c>
      <c r="D72">
        <v>3569520.2531645568</v>
      </c>
      <c r="E72">
        <v>1606284.1139240509</v>
      </c>
      <c r="F72">
        <v>2905589.4860759489</v>
      </c>
      <c r="G72">
        <v>963770.4683544304</v>
      </c>
      <c r="H72">
        <v>185615.053164557</v>
      </c>
      <c r="I72">
        <v>3523116.4898734181</v>
      </c>
      <c r="J72">
        <v>808244.93385191169</v>
      </c>
      <c r="K72">
        <v>7611.0619747725314</v>
      </c>
      <c r="L72">
        <v>10422999139.240511</v>
      </c>
      <c r="M72">
        <v>4690349612.6582279</v>
      </c>
      <c r="N72">
        <v>58942060.132405058</v>
      </c>
      <c r="O72">
        <v>144228250.58924049</v>
      </c>
      <c r="P72">
        <v>434821466.59126568</v>
      </c>
      <c r="Q72">
        <v>3631487553.101923</v>
      </c>
      <c r="R72">
        <v>6667290.2899007378</v>
      </c>
      <c r="S72">
        <v>578078296.21225023</v>
      </c>
      <c r="T72">
        <v>20</v>
      </c>
      <c r="U72">
        <v>11</v>
      </c>
      <c r="V72">
        <v>233873</v>
      </c>
      <c r="W72">
        <v>35475.792756639668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</row>
    <row r="73" spans="1:31" x14ac:dyDescent="0.3">
      <c r="A73" t="s">
        <v>66</v>
      </c>
      <c r="B73" t="s">
        <v>37</v>
      </c>
      <c r="C73">
        <v>3555872.5738396621</v>
      </c>
      <c r="D73">
        <v>3555872.5738396621</v>
      </c>
      <c r="E73">
        <v>1600142.6582278479</v>
      </c>
      <c r="F73">
        <v>2894480.2751054852</v>
      </c>
      <c r="G73">
        <v>960085.5949367088</v>
      </c>
      <c r="H73">
        <v>184905.37383966241</v>
      </c>
      <c r="I73">
        <v>3509646.2303797458</v>
      </c>
      <c r="J73">
        <v>837777.76174141769</v>
      </c>
      <c r="K73">
        <v>24680.340415212129</v>
      </c>
      <c r="L73">
        <v>10383147915.611811</v>
      </c>
      <c r="M73">
        <v>4672416562.0253162</v>
      </c>
      <c r="N73">
        <v>58716701.462784797</v>
      </c>
      <c r="O73">
        <v>143676809.28227839</v>
      </c>
      <c r="P73">
        <v>433158973.16953582</v>
      </c>
      <c r="Q73">
        <v>3617602948.4262271</v>
      </c>
      <c r="R73">
        <v>21619978.20372583</v>
      </c>
      <c r="S73">
        <v>599200961.03036749</v>
      </c>
      <c r="T73">
        <v>20</v>
      </c>
      <c r="U73">
        <v>11</v>
      </c>
      <c r="V73">
        <v>233874</v>
      </c>
      <c r="W73">
        <v>35340.15485322399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</row>
    <row r="74" spans="1:31" x14ac:dyDescent="0.3">
      <c r="A74" t="s">
        <v>66</v>
      </c>
      <c r="B74" t="s">
        <v>38</v>
      </c>
      <c r="C74">
        <v>3537854.430379746</v>
      </c>
      <c r="D74">
        <v>3537854.430379746</v>
      </c>
      <c r="E74">
        <v>1592034.4936708859</v>
      </c>
      <c r="F74">
        <v>2879813.5063291141</v>
      </c>
      <c r="G74">
        <v>955220.69620253157</v>
      </c>
      <c r="H74">
        <v>183968.4303797468</v>
      </c>
      <c r="I74">
        <v>3491862.3227848099</v>
      </c>
      <c r="J74">
        <v>861487.8975485618</v>
      </c>
      <c r="K74">
        <v>31536.815401145119</v>
      </c>
      <c r="L74">
        <v>10330534936.70886</v>
      </c>
      <c r="M74">
        <v>4648740721.5189867</v>
      </c>
      <c r="N74">
        <v>58419175.067088597</v>
      </c>
      <c r="O74">
        <v>142948777.18670881</v>
      </c>
      <c r="P74">
        <v>430964091.22215182</v>
      </c>
      <c r="Q74">
        <v>3599272007.8336701</v>
      </c>
      <c r="R74">
        <v>27626250.291403119</v>
      </c>
      <c r="S74">
        <v>616159081.44200277</v>
      </c>
      <c r="T74">
        <v>20</v>
      </c>
      <c r="U74">
        <v>11</v>
      </c>
      <c r="V74">
        <v>233875</v>
      </c>
      <c r="W74">
        <v>35161.080950315984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</row>
    <row r="75" spans="1:31" x14ac:dyDescent="0.3">
      <c r="A75" t="s">
        <v>66</v>
      </c>
      <c r="B75" t="s">
        <v>39</v>
      </c>
      <c r="C75">
        <v>3519382.2784810131</v>
      </c>
      <c r="D75">
        <v>3519382.2784810131</v>
      </c>
      <c r="E75">
        <v>1583722.0253164561</v>
      </c>
      <c r="F75">
        <v>2864777.1746835439</v>
      </c>
      <c r="G75">
        <v>950233.21518987347</v>
      </c>
      <c r="H75">
        <v>183007.87848101271</v>
      </c>
      <c r="I75">
        <v>3473630.3088607588</v>
      </c>
      <c r="J75">
        <v>879830.21471465786</v>
      </c>
      <c r="K75">
        <v>83401.685759169923</v>
      </c>
      <c r="L75">
        <v>10276596253.16456</v>
      </c>
      <c r="M75">
        <v>4624468313.9240503</v>
      </c>
      <c r="N75">
        <v>58114151.811645567</v>
      </c>
      <c r="O75">
        <v>142202400.65316451</v>
      </c>
      <c r="P75">
        <v>428713904.19139242</v>
      </c>
      <c r="Q75">
        <v>3580479177.161315</v>
      </c>
      <c r="R75">
        <v>73059876.725032851</v>
      </c>
      <c r="S75">
        <v>629277995.0433892</v>
      </c>
      <c r="T75">
        <v>20</v>
      </c>
      <c r="U75">
        <v>11</v>
      </c>
      <c r="V75">
        <v>233876</v>
      </c>
      <c r="W75">
        <v>34977.494869820242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</row>
    <row r="76" spans="1:31" x14ac:dyDescent="0.3">
      <c r="A76" t="s">
        <v>66</v>
      </c>
      <c r="B76" t="s">
        <v>40</v>
      </c>
      <c r="C76">
        <v>3495021.097046413</v>
      </c>
      <c r="D76">
        <v>3495021.097046413</v>
      </c>
      <c r="E76">
        <v>1572759.4936708859</v>
      </c>
      <c r="F76">
        <v>2844947.1729957811</v>
      </c>
      <c r="G76">
        <v>943655.69620253169</v>
      </c>
      <c r="H76">
        <v>181741.09704641349</v>
      </c>
      <c r="I76">
        <v>3449585.8227848099</v>
      </c>
      <c r="J76">
        <v>891089.53896641615</v>
      </c>
      <c r="K76">
        <v>151636.5522315042</v>
      </c>
      <c r="L76">
        <v>10205461603.37553</v>
      </c>
      <c r="M76">
        <v>4592457721.5189877</v>
      </c>
      <c r="N76">
        <v>57711885.367088601</v>
      </c>
      <c r="O76">
        <v>141218074.93670881</v>
      </c>
      <c r="P76">
        <v>425746344.43881851</v>
      </c>
      <c r="Q76">
        <v>3555695082.6936698</v>
      </c>
      <c r="R76">
        <v>132833619.7547977</v>
      </c>
      <c r="S76">
        <v>637330963.5277549</v>
      </c>
      <c r="T76">
        <v>20</v>
      </c>
      <c r="U76">
        <v>11</v>
      </c>
      <c r="V76">
        <v>233877</v>
      </c>
      <c r="W76">
        <v>34735.380478365383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</row>
    <row r="77" spans="1:31" x14ac:dyDescent="0.3">
      <c r="A77" t="s">
        <v>66</v>
      </c>
      <c r="B77" t="s">
        <v>41</v>
      </c>
      <c r="C77">
        <v>3472730.3797468352</v>
      </c>
      <c r="D77">
        <v>3472730.3797468352</v>
      </c>
      <c r="E77">
        <v>1562728.6708860761</v>
      </c>
      <c r="F77">
        <v>2826802.5291139241</v>
      </c>
      <c r="G77">
        <v>937637.20253164554</v>
      </c>
      <c r="H77">
        <v>180581.97974683551</v>
      </c>
      <c r="I77">
        <v>3427584.8848101259</v>
      </c>
      <c r="J77">
        <v>897050.01349139237</v>
      </c>
      <c r="K77">
        <v>418868.93109688978</v>
      </c>
      <c r="L77">
        <v>10140372708.86076</v>
      </c>
      <c r="M77">
        <v>4563167718.9873409</v>
      </c>
      <c r="N77">
        <v>57343807.668607593</v>
      </c>
      <c r="O77">
        <v>140317407.3588607</v>
      </c>
      <c r="P77">
        <v>423030998.48189873</v>
      </c>
      <c r="Q77">
        <v>3533017395.8668852</v>
      </c>
      <c r="R77">
        <v>366929183.64087552</v>
      </c>
      <c r="S77">
        <v>641594053.60565209</v>
      </c>
      <c r="T77">
        <v>20</v>
      </c>
      <c r="U77">
        <v>11</v>
      </c>
      <c r="V77">
        <v>233878</v>
      </c>
      <c r="W77">
        <v>34513.843461838973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</row>
    <row r="78" spans="1:31" x14ac:dyDescent="0.3">
      <c r="A78" t="s">
        <v>66</v>
      </c>
      <c r="B78" t="s">
        <v>42</v>
      </c>
      <c r="C78">
        <v>3456065.8227848099</v>
      </c>
      <c r="D78">
        <v>3456065.8227848099</v>
      </c>
      <c r="E78">
        <v>1555229.620253165</v>
      </c>
      <c r="F78">
        <v>2813237.5797468349</v>
      </c>
      <c r="G78">
        <v>933137.77215189871</v>
      </c>
      <c r="H78">
        <v>179715.4227848101</v>
      </c>
      <c r="I78">
        <v>3411136.9670886071</v>
      </c>
      <c r="J78">
        <v>898577.11392405059</v>
      </c>
      <c r="K78">
        <v>872219.64509476686</v>
      </c>
      <c r="L78">
        <v>10091712202.531639</v>
      </c>
      <c r="M78">
        <v>4541270491.1392403</v>
      </c>
      <c r="N78">
        <v>57068632.505316451</v>
      </c>
      <c r="O78">
        <v>139644067.60253161</v>
      </c>
      <c r="P78">
        <v>421001003.80911392</v>
      </c>
      <c r="Q78">
        <v>3516063540.1962519</v>
      </c>
      <c r="R78">
        <v>764064409.10301578</v>
      </c>
      <c r="S78">
        <v>642686276.49413824</v>
      </c>
      <c r="T78">
        <v>20</v>
      </c>
      <c r="U78">
        <v>11</v>
      </c>
      <c r="V78">
        <v>233879</v>
      </c>
      <c r="W78">
        <v>34348.22222222227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</row>
    <row r="79" spans="1:31" x14ac:dyDescent="0.3">
      <c r="A79" t="s">
        <v>66</v>
      </c>
      <c r="B79" t="s">
        <v>43</v>
      </c>
      <c r="C79">
        <v>3438594.0928270039</v>
      </c>
      <c r="D79">
        <v>3438594.0928270039</v>
      </c>
      <c r="E79">
        <v>1547367.3417721521</v>
      </c>
      <c r="F79">
        <v>2799015.591561181</v>
      </c>
      <c r="G79">
        <v>928420.40506329108</v>
      </c>
      <c r="H79">
        <v>178806.89282700419</v>
      </c>
      <c r="I79">
        <v>3393892.3696202529</v>
      </c>
      <c r="J79">
        <v>962806.34599156119</v>
      </c>
      <c r="K79">
        <v>1807847.539128101</v>
      </c>
      <c r="L79">
        <v>10040694751.05485</v>
      </c>
      <c r="M79">
        <v>4518312637.9746838</v>
      </c>
      <c r="N79">
        <v>56780128.817215182</v>
      </c>
      <c r="O79">
        <v>138938113.6177215</v>
      </c>
      <c r="P79">
        <v>418872683.27713072</v>
      </c>
      <c r="Q79">
        <v>3498288498.909771</v>
      </c>
      <c r="R79">
        <v>1583674444.276217</v>
      </c>
      <c r="S79">
        <v>688624733.37212563</v>
      </c>
      <c r="T79">
        <v>20</v>
      </c>
      <c r="U79">
        <v>11</v>
      </c>
      <c r="V79">
        <v>233880</v>
      </c>
      <c r="W79">
        <v>36381.333333333459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</row>
    <row r="80" spans="1:31" x14ac:dyDescent="0.3">
      <c r="A80" t="s">
        <v>66</v>
      </c>
      <c r="B80" t="s">
        <v>44</v>
      </c>
      <c r="C80">
        <v>3320175.1054852321</v>
      </c>
      <c r="D80">
        <v>3320175.1054852321</v>
      </c>
      <c r="E80">
        <v>1494078.797468354</v>
      </c>
      <c r="F80">
        <v>2702622.535864979</v>
      </c>
      <c r="G80">
        <v>896447.27848101268</v>
      </c>
      <c r="H80">
        <v>172649.10548523211</v>
      </c>
      <c r="I80">
        <v>3277012.8291139239</v>
      </c>
      <c r="J80">
        <v>1062456.033755274</v>
      </c>
      <c r="K80">
        <v>2899956.989024567</v>
      </c>
      <c r="L80">
        <v>9694911308.0168781</v>
      </c>
      <c r="M80">
        <v>4362710088.6075954</v>
      </c>
      <c r="N80">
        <v>54824723.446835443</v>
      </c>
      <c r="O80">
        <v>134153335.22468349</v>
      </c>
      <c r="P80">
        <v>404447462.49219412</v>
      </c>
      <c r="Q80">
        <v>3377813743.7374668</v>
      </c>
      <c r="R80">
        <v>2540362322.38552</v>
      </c>
      <c r="S80">
        <v>759896843.23366976</v>
      </c>
      <c r="T80">
        <v>20</v>
      </c>
      <c r="U80">
        <v>11</v>
      </c>
      <c r="V80">
        <v>234440</v>
      </c>
      <c r="W80">
        <v>36468.444444444562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</row>
    <row r="81" spans="1:31" x14ac:dyDescent="0.3">
      <c r="A81" t="s">
        <v>66</v>
      </c>
      <c r="B81" t="s">
        <v>45</v>
      </c>
      <c r="C81">
        <v>3293462.4472573842</v>
      </c>
      <c r="D81">
        <v>3293462.4472573842</v>
      </c>
      <c r="E81">
        <v>1482058.101265823</v>
      </c>
      <c r="F81">
        <v>2680878.4320675111</v>
      </c>
      <c r="G81">
        <v>889234.86075949366</v>
      </c>
      <c r="H81">
        <v>171260.04725738399</v>
      </c>
      <c r="I81">
        <v>3250647.4354430381</v>
      </c>
      <c r="J81">
        <v>1218581.1054852321</v>
      </c>
      <c r="K81">
        <v>3841415.5109612169</v>
      </c>
      <c r="L81">
        <v>9616910345.99156</v>
      </c>
      <c r="M81">
        <v>4327609655.6962023</v>
      </c>
      <c r="N81">
        <v>54383628.006582268</v>
      </c>
      <c r="O81">
        <v>133073996.9126582</v>
      </c>
      <c r="P81">
        <v>401193457.35890287</v>
      </c>
      <c r="Q81">
        <v>3350637350.5572648</v>
      </c>
      <c r="R81">
        <v>3365079987.602026</v>
      </c>
      <c r="S81">
        <v>871561651.36497009</v>
      </c>
      <c r="T81">
        <v>20</v>
      </c>
      <c r="U81">
        <v>11</v>
      </c>
      <c r="V81">
        <v>234940</v>
      </c>
      <c r="W81">
        <v>36546.222222222343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</row>
    <row r="82" spans="1:31" x14ac:dyDescent="0.3">
      <c r="A82" t="s">
        <v>66</v>
      </c>
      <c r="B82" t="s">
        <v>46</v>
      </c>
      <c r="C82">
        <v>3267994.5147679318</v>
      </c>
      <c r="D82">
        <v>3267994.5147679318</v>
      </c>
      <c r="E82">
        <v>1470597.531645569</v>
      </c>
      <c r="F82">
        <v>2660147.5350210969</v>
      </c>
      <c r="G82">
        <v>882358.51898734178</v>
      </c>
      <c r="H82">
        <v>169935.71476793251</v>
      </c>
      <c r="I82">
        <v>3225510.586075949</v>
      </c>
      <c r="J82">
        <v>1405237.6413502111</v>
      </c>
      <c r="K82">
        <v>5100169.3644770049</v>
      </c>
      <c r="L82">
        <v>9542543983.1223621</v>
      </c>
      <c r="M82">
        <v>4294144792.4050632</v>
      </c>
      <c r="N82">
        <v>53963086.224556953</v>
      </c>
      <c r="O82">
        <v>132044952.3664557</v>
      </c>
      <c r="P82">
        <v>398091078.61590707</v>
      </c>
      <c r="Q82">
        <v>3324727291.7036438</v>
      </c>
      <c r="R82">
        <v>4467748363.2818565</v>
      </c>
      <c r="S82">
        <v>1005063375.5458699</v>
      </c>
      <c r="T82">
        <v>20</v>
      </c>
      <c r="U82">
        <v>11</v>
      </c>
      <c r="V82">
        <v>235640</v>
      </c>
      <c r="W82">
        <v>36655.11111111127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</row>
    <row r="83" spans="1:31" x14ac:dyDescent="0.3">
      <c r="A83" t="s">
        <v>66</v>
      </c>
      <c r="B83" t="s">
        <v>47</v>
      </c>
      <c r="C83">
        <v>3244123.6286919829</v>
      </c>
      <c r="D83">
        <v>3244123.6286919829</v>
      </c>
      <c r="E83">
        <v>1459855.632911392</v>
      </c>
      <c r="F83">
        <v>2640716.6337552741</v>
      </c>
      <c r="G83">
        <v>875913.37974683545</v>
      </c>
      <c r="H83">
        <v>168694.42869198311</v>
      </c>
      <c r="I83">
        <v>3201950.0215189871</v>
      </c>
      <c r="J83">
        <v>1362531.9240506331</v>
      </c>
      <c r="K83">
        <v>6617960.5668526413</v>
      </c>
      <c r="L83">
        <v>9472840995.7805901</v>
      </c>
      <c r="M83">
        <v>4262778448.101265</v>
      </c>
      <c r="N83">
        <v>53568915.831139237</v>
      </c>
      <c r="O83">
        <v>131080437.2791139</v>
      </c>
      <c r="P83">
        <v>395183244.24147671</v>
      </c>
      <c r="Q83">
        <v>3300442004.1809111</v>
      </c>
      <c r="R83">
        <v>5797333456.5629139</v>
      </c>
      <c r="S83">
        <v>974519109.49348915</v>
      </c>
      <c r="T83">
        <v>20</v>
      </c>
      <c r="U83">
        <v>11</v>
      </c>
      <c r="V83">
        <v>236600</v>
      </c>
      <c r="W83">
        <v>36804.444444444533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</row>
    <row r="84" spans="1:31" x14ac:dyDescent="0.3">
      <c r="A84" t="s">
        <v>66</v>
      </c>
      <c r="B84" t="s">
        <v>48</v>
      </c>
      <c r="C84">
        <v>3219143.8818565402</v>
      </c>
      <c r="D84">
        <v>3219143.8818565402</v>
      </c>
      <c r="E84">
        <v>1448614.746835443</v>
      </c>
      <c r="F84">
        <v>2620383.119831224</v>
      </c>
      <c r="G84">
        <v>869168.84810126584</v>
      </c>
      <c r="H84">
        <v>167395.48185654011</v>
      </c>
      <c r="I84">
        <v>3177295.0113924048</v>
      </c>
      <c r="J84">
        <v>1706146.2573839659</v>
      </c>
      <c r="K84">
        <v>8711172.6177205555</v>
      </c>
      <c r="L84">
        <v>9399900135.0210953</v>
      </c>
      <c r="M84">
        <v>4229955060.7594929</v>
      </c>
      <c r="N84">
        <v>53156435.263544291</v>
      </c>
      <c r="O84">
        <v>130071118.1183544</v>
      </c>
      <c r="P84">
        <v>392140333.88274252</v>
      </c>
      <c r="Q84">
        <v>3275028605.9428339</v>
      </c>
      <c r="R84">
        <v>7630987213.1232071</v>
      </c>
      <c r="S84">
        <v>1220281229.4251139</v>
      </c>
      <c r="T84">
        <v>20</v>
      </c>
      <c r="U84">
        <v>11</v>
      </c>
      <c r="V84">
        <v>237690</v>
      </c>
      <c r="W84">
        <v>36974.000000000087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1:31" x14ac:dyDescent="0.3">
      <c r="A85" t="s">
        <v>66</v>
      </c>
      <c r="B85" t="s">
        <v>49</v>
      </c>
      <c r="C85">
        <v>3195220.6751054851</v>
      </c>
      <c r="D85">
        <v>3195220.6751054851</v>
      </c>
      <c r="E85">
        <v>1437849.3037974681</v>
      </c>
      <c r="F85">
        <v>2600909.629535865</v>
      </c>
      <c r="G85">
        <v>862709.58227848099</v>
      </c>
      <c r="H85">
        <v>166151.47510548521</v>
      </c>
      <c r="I85">
        <v>3153682.8063291139</v>
      </c>
      <c r="J85">
        <v>2364463.299578059</v>
      </c>
      <c r="K85">
        <v>10406481.08280297</v>
      </c>
      <c r="L85">
        <v>9330044371.3080158</v>
      </c>
      <c r="M85">
        <v>4198519967.0886068</v>
      </c>
      <c r="N85">
        <v>52761400.919746831</v>
      </c>
      <c r="O85">
        <v>129104488.9879747</v>
      </c>
      <c r="P85">
        <v>389226126.06004208</v>
      </c>
      <c r="Q85">
        <v>3250690089.451797</v>
      </c>
      <c r="R85">
        <v>9116077428.5354042</v>
      </c>
      <c r="S85">
        <v>1691127105.6935771</v>
      </c>
      <c r="T85">
        <v>20</v>
      </c>
      <c r="U85">
        <v>11</v>
      </c>
      <c r="V85">
        <v>239120</v>
      </c>
      <c r="W85">
        <v>37196.444444444511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</row>
    <row r="86" spans="1:31" x14ac:dyDescent="0.3">
      <c r="A86" t="s">
        <v>66</v>
      </c>
      <c r="B86" t="s">
        <v>50</v>
      </c>
      <c r="C86">
        <v>3172152.7426160341</v>
      </c>
      <c r="D86">
        <v>3172152.7426160341</v>
      </c>
      <c r="E86">
        <v>1427468.734177215</v>
      </c>
      <c r="F86">
        <v>2582132.3324894509</v>
      </c>
      <c r="G86">
        <v>856481.24050632911</v>
      </c>
      <c r="H86">
        <v>164951.9426160338</v>
      </c>
      <c r="I86">
        <v>3130914.7569620251</v>
      </c>
      <c r="J86">
        <v>2601165.2489451468</v>
      </c>
      <c r="K86">
        <v>10924205.49321555</v>
      </c>
      <c r="L86">
        <v>9262686008.438818</v>
      </c>
      <c r="M86">
        <v>4168208703.7974691</v>
      </c>
      <c r="N86">
        <v>52380489.377721518</v>
      </c>
      <c r="O86">
        <v>128172417.64177211</v>
      </c>
      <c r="P86">
        <v>386416103.55704641</v>
      </c>
      <c r="Q86">
        <v>3227221694.8861761</v>
      </c>
      <c r="R86">
        <v>9569604012.0568218</v>
      </c>
      <c r="S86">
        <v>1860422642.0703199</v>
      </c>
      <c r="T86">
        <v>20</v>
      </c>
      <c r="U86">
        <v>11</v>
      </c>
      <c r="V86">
        <v>240720</v>
      </c>
      <c r="W86">
        <v>37445.333333333438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</row>
    <row r="87" spans="1:31" x14ac:dyDescent="0.3">
      <c r="A87" t="s">
        <v>66</v>
      </c>
      <c r="B87" t="s">
        <v>51</v>
      </c>
      <c r="C87">
        <v>3150683.1223628689</v>
      </c>
      <c r="D87">
        <v>3150683.1223628689</v>
      </c>
      <c r="E87">
        <v>1417807.4050632911</v>
      </c>
      <c r="F87">
        <v>2564656.0616033748</v>
      </c>
      <c r="G87">
        <v>850684.44303797465</v>
      </c>
      <c r="H87">
        <v>163835.5223628692</v>
      </c>
      <c r="I87">
        <v>3109724.241772152</v>
      </c>
      <c r="J87">
        <v>2804107.9789029532</v>
      </c>
      <c r="K87">
        <v>10912158.76546751</v>
      </c>
      <c r="L87">
        <v>9199994717.2995777</v>
      </c>
      <c r="M87">
        <v>4139997622.7848101</v>
      </c>
      <c r="N87">
        <v>52025970.126329109</v>
      </c>
      <c r="O87">
        <v>127304926.9006329</v>
      </c>
      <c r="P87">
        <v>383800779.61894512</v>
      </c>
      <c r="Q87">
        <v>3205379359.4490619</v>
      </c>
      <c r="R87">
        <v>9559051078.5495396</v>
      </c>
      <c r="S87">
        <v>2005572685.886328</v>
      </c>
      <c r="T87">
        <v>20</v>
      </c>
      <c r="U87">
        <v>11</v>
      </c>
      <c r="V87">
        <v>242290</v>
      </c>
      <c r="W87">
        <v>37689.555555555693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</row>
    <row r="88" spans="1:31" x14ac:dyDescent="0.3">
      <c r="A88" t="s">
        <v>66</v>
      </c>
      <c r="B88" t="s">
        <v>52</v>
      </c>
      <c r="C88">
        <v>3131546.835443038</v>
      </c>
      <c r="D88">
        <v>3131546.835443038</v>
      </c>
      <c r="E88">
        <v>1409196.0759493669</v>
      </c>
      <c r="F88">
        <v>2549079.1240506331</v>
      </c>
      <c r="G88">
        <v>845517.6455696203</v>
      </c>
      <c r="H88">
        <v>162840.435443038</v>
      </c>
      <c r="I88">
        <v>3090836.726582278</v>
      </c>
      <c r="J88">
        <v>3162862.303797469</v>
      </c>
      <c r="K88">
        <v>10611840.27553639</v>
      </c>
      <c r="L88">
        <v>9144116759.4936714</v>
      </c>
      <c r="M88">
        <v>4114852541.7721519</v>
      </c>
      <c r="N88">
        <v>51709980.274936713</v>
      </c>
      <c r="O88">
        <v>126531715.6594937</v>
      </c>
      <c r="P88">
        <v>381469690.91417718</v>
      </c>
      <c r="Q88">
        <v>3185910864.2919488</v>
      </c>
      <c r="R88">
        <v>9295972081.3698807</v>
      </c>
      <c r="S88">
        <v>2262163330.8847852</v>
      </c>
      <c r="T88">
        <v>20</v>
      </c>
      <c r="U88">
        <v>11</v>
      </c>
      <c r="V88">
        <v>243460</v>
      </c>
      <c r="W88">
        <v>37871.555555555657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</row>
    <row r="89" spans="1:31" x14ac:dyDescent="0.3">
      <c r="A89" t="s">
        <v>66</v>
      </c>
      <c r="B89" t="s">
        <v>53</v>
      </c>
      <c r="C89">
        <v>3109464.5569620249</v>
      </c>
      <c r="D89">
        <v>3109464.5569620249</v>
      </c>
      <c r="E89">
        <v>1399259.050632912</v>
      </c>
      <c r="F89">
        <v>2658592.196202531</v>
      </c>
      <c r="G89">
        <v>839555.43037974695</v>
      </c>
      <c r="H89">
        <v>161692.1569620253</v>
      </c>
      <c r="I89">
        <v>3087698.305063291</v>
      </c>
      <c r="J89">
        <v>3513694.9493670878</v>
      </c>
      <c r="K89">
        <v>10812707.31812601</v>
      </c>
      <c r="L89">
        <v>9079636506.3291149</v>
      </c>
      <c r="M89">
        <v>4085836427.8481021</v>
      </c>
      <c r="N89">
        <v>51345344.443291143</v>
      </c>
      <c r="O89">
        <v>125639470.1563291</v>
      </c>
      <c r="P89">
        <v>397858322.16170877</v>
      </c>
      <c r="Q89">
        <v>3182675904.9270368</v>
      </c>
      <c r="R89">
        <v>9471931610.6783848</v>
      </c>
      <c r="S89">
        <v>2513088179.9153652</v>
      </c>
      <c r="T89">
        <v>20</v>
      </c>
      <c r="U89">
        <v>11</v>
      </c>
      <c r="V89">
        <v>283709.99999999988</v>
      </c>
      <c r="W89">
        <v>44132.666666666773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</row>
    <row r="90" spans="1:31" x14ac:dyDescent="0.3">
      <c r="A90" t="s">
        <v>66</v>
      </c>
      <c r="B90" t="s">
        <v>54</v>
      </c>
      <c r="C90">
        <v>3091655.696202531</v>
      </c>
      <c r="D90">
        <v>3091655.696202531</v>
      </c>
      <c r="E90">
        <v>1391245.063291139</v>
      </c>
      <c r="F90">
        <v>2665007.2101265821</v>
      </c>
      <c r="G90">
        <v>834747.03797468357</v>
      </c>
      <c r="H90">
        <v>262790.7341772152</v>
      </c>
      <c r="I90">
        <v>3060739.1392405061</v>
      </c>
      <c r="J90">
        <v>3926402.734177215</v>
      </c>
      <c r="K90">
        <v>11051770.484365551</v>
      </c>
      <c r="L90">
        <v>9027634632.9113922</v>
      </c>
      <c r="M90">
        <v>4062435584.8101258</v>
      </c>
      <c r="N90">
        <v>83449197.637974679</v>
      </c>
      <c r="O90">
        <v>124919894.23291139</v>
      </c>
      <c r="P90">
        <v>398818328.99544293</v>
      </c>
      <c r="Q90">
        <v>3154887475.1635432</v>
      </c>
      <c r="R90">
        <v>9681350944.304224</v>
      </c>
      <c r="S90">
        <v>2808267775.956337</v>
      </c>
      <c r="T90">
        <v>20</v>
      </c>
      <c r="U90">
        <v>11</v>
      </c>
      <c r="V90">
        <v>285660.00000000017</v>
      </c>
      <c r="W90">
        <v>44436.000000000153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</row>
    <row r="91" spans="1:31" x14ac:dyDescent="0.3">
      <c r="A91" t="s">
        <v>66</v>
      </c>
      <c r="B91" t="s">
        <v>55</v>
      </c>
      <c r="C91">
        <v>3073650.632911392</v>
      </c>
      <c r="D91">
        <v>3073650.632911392</v>
      </c>
      <c r="E91">
        <v>1383142.784810127</v>
      </c>
      <c r="F91">
        <v>2738622.7139240499</v>
      </c>
      <c r="G91">
        <v>829885.67088607606</v>
      </c>
      <c r="H91">
        <v>298144.11139240512</v>
      </c>
      <c r="I91">
        <v>3049061.4278481011</v>
      </c>
      <c r="J91">
        <v>3903536.303797469</v>
      </c>
      <c r="K91">
        <v>10673092.737801541</v>
      </c>
      <c r="L91">
        <v>8975059848.1012669</v>
      </c>
      <c r="M91">
        <v>4038776931.6455698</v>
      </c>
      <c r="N91">
        <v>94675662.572658211</v>
      </c>
      <c r="O91">
        <v>124192390.6481013</v>
      </c>
      <c r="P91">
        <v>409834889.13873398</v>
      </c>
      <c r="Q91">
        <v>3142850557.3687081</v>
      </c>
      <c r="R91">
        <v>9349629238.3141518</v>
      </c>
      <c r="S91">
        <v>2791913096.130034</v>
      </c>
      <c r="T91">
        <v>20</v>
      </c>
      <c r="U91">
        <v>11</v>
      </c>
      <c r="V91">
        <v>321780.00000000029</v>
      </c>
      <c r="W91">
        <v>50054.666666666853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</row>
    <row r="92" spans="1:31" x14ac:dyDescent="0.3">
      <c r="A92" t="s">
        <v>66</v>
      </c>
      <c r="B92" t="s">
        <v>56</v>
      </c>
      <c r="C92">
        <v>3057247.6793248942</v>
      </c>
      <c r="D92">
        <v>3057247.6793248942</v>
      </c>
      <c r="E92">
        <v>1375761.4556962021</v>
      </c>
      <c r="F92">
        <v>2782095.3881856538</v>
      </c>
      <c r="G92">
        <v>825456.87341772148</v>
      </c>
      <c r="H92">
        <v>302667.52025316452</v>
      </c>
      <c r="I92">
        <v>3023617.9548523212</v>
      </c>
      <c r="J92">
        <v>3882704.5527426158</v>
      </c>
      <c r="K92">
        <v>9590125.7458225042</v>
      </c>
      <c r="L92">
        <v>8927163223.6286907</v>
      </c>
      <c r="M92">
        <v>4017223450.6329112</v>
      </c>
      <c r="N92">
        <v>96112071.056392387</v>
      </c>
      <c r="O92">
        <v>123529621.106962</v>
      </c>
      <c r="P92">
        <v>416340574.84198302</v>
      </c>
      <c r="Q92">
        <v>3116624443.1435781</v>
      </c>
      <c r="R92">
        <v>8400950153.3405132</v>
      </c>
      <c r="S92">
        <v>2777013673.1302319</v>
      </c>
      <c r="T92">
        <v>20</v>
      </c>
      <c r="U92">
        <v>11</v>
      </c>
      <c r="V92">
        <v>332060.00000000029</v>
      </c>
      <c r="W92">
        <v>51653.77777777797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</row>
    <row r="93" spans="1:31" x14ac:dyDescent="0.3">
      <c r="A93" t="s">
        <v>66</v>
      </c>
      <c r="B93" t="s">
        <v>57</v>
      </c>
      <c r="C93">
        <v>3038902.1097046412</v>
      </c>
      <c r="D93">
        <v>3038902.1097046412</v>
      </c>
      <c r="E93">
        <v>1367505.949367088</v>
      </c>
      <c r="F93">
        <v>2792751.0388185652</v>
      </c>
      <c r="G93">
        <v>820503.56962025317</v>
      </c>
      <c r="H93">
        <v>288695.70042194088</v>
      </c>
      <c r="I93">
        <v>3005474.1864978899</v>
      </c>
      <c r="J93">
        <v>3859405.6793248942</v>
      </c>
      <c r="K93">
        <v>9226405.7052633185</v>
      </c>
      <c r="L93">
        <v>8873594160.337553</v>
      </c>
      <c r="M93">
        <v>3993117372.1518979</v>
      </c>
      <c r="N93">
        <v>91675319.668987319</v>
      </c>
      <c r="O93">
        <v>122788359.1936709</v>
      </c>
      <c r="P93">
        <v>417935192.95919818</v>
      </c>
      <c r="Q93">
        <v>3097922572.474565</v>
      </c>
      <c r="R93">
        <v>8082331397.810667</v>
      </c>
      <c r="S93">
        <v>2760349698.5293732</v>
      </c>
      <c r="T93">
        <v>20</v>
      </c>
      <c r="U93">
        <v>11</v>
      </c>
      <c r="V93">
        <v>341992.64480986749</v>
      </c>
      <c r="W93">
        <v>53198.855859312862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</row>
    <row r="94" spans="1:31" x14ac:dyDescent="0.3">
      <c r="A94" t="s">
        <v>66</v>
      </c>
      <c r="B94" t="s">
        <v>58</v>
      </c>
      <c r="C94">
        <v>2974697.890295356</v>
      </c>
      <c r="D94">
        <v>2974697.890295356</v>
      </c>
      <c r="E94">
        <v>1338614.0506329101</v>
      </c>
      <c r="F94">
        <v>2733747.3611814319</v>
      </c>
      <c r="G94">
        <v>803168.43037974613</v>
      </c>
      <c r="H94">
        <v>282596.29957805859</v>
      </c>
      <c r="I94">
        <v>2941976.2135021072</v>
      </c>
      <c r="J94">
        <v>3777866.3206751021</v>
      </c>
      <c r="K94">
        <v>9031475.380140936</v>
      </c>
      <c r="L94">
        <v>8686117839.6624374</v>
      </c>
      <c r="M94">
        <v>3908753027.8480978</v>
      </c>
      <c r="N94">
        <v>89738454.931012496</v>
      </c>
      <c r="O94">
        <v>125294275.1392404</v>
      </c>
      <c r="P94">
        <v>409105292.60080123</v>
      </c>
      <c r="Q94">
        <v>3032471401.829432</v>
      </c>
      <c r="R94">
        <v>7911572433.0034599</v>
      </c>
      <c r="S94">
        <v>2702030578.237617</v>
      </c>
      <c r="T94">
        <v>20</v>
      </c>
      <c r="U94">
        <v>11</v>
      </c>
      <c r="V94">
        <v>387618.58656773978</v>
      </c>
      <c r="W94">
        <v>61502.149068748207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</row>
    <row r="95" spans="1:31" x14ac:dyDescent="0.3">
      <c r="A95" t="s">
        <v>66</v>
      </c>
      <c r="B95" t="s">
        <v>59</v>
      </c>
      <c r="C95">
        <v>2858533.1071891142</v>
      </c>
      <c r="D95">
        <v>2894264.7710289792</v>
      </c>
      <c r="E95">
        <v>1369713.780528117</v>
      </c>
      <c r="F95">
        <v>2641761.0132272728</v>
      </c>
      <c r="G95">
        <v>852795.7103114191</v>
      </c>
      <c r="H95">
        <v>547885.51221124665</v>
      </c>
      <c r="I95">
        <v>2999077.6516259131</v>
      </c>
      <c r="J95">
        <v>4121051.8961976389</v>
      </c>
      <c r="K95">
        <v>8808969.4879932553</v>
      </c>
      <c r="L95">
        <v>8451253131.4046164</v>
      </c>
      <c r="M95">
        <v>3999564239.1421018</v>
      </c>
      <c r="N95">
        <v>176880728.47605929</v>
      </c>
      <c r="O95">
        <v>135253399.6553911</v>
      </c>
      <c r="P95">
        <v>401928527.88995242</v>
      </c>
      <c r="Q95">
        <v>2932415367.0054951</v>
      </c>
      <c r="R95">
        <v>7588046316.9573908</v>
      </c>
      <c r="S95">
        <v>2795683990.2358708</v>
      </c>
      <c r="T95">
        <v>19.829999999999998</v>
      </c>
      <c r="U95">
        <v>11</v>
      </c>
      <c r="V95">
        <v>383595.84022357082</v>
      </c>
      <c r="W95">
        <v>61597.905266621186</v>
      </c>
      <c r="X95">
        <v>1.0166666666666671</v>
      </c>
      <c r="Y95">
        <v>1.0166666666666671</v>
      </c>
      <c r="Z95">
        <v>1.0166666666666671</v>
      </c>
      <c r="AA95">
        <v>1.0166666666666671</v>
      </c>
      <c r="AB95">
        <v>1.0166666666666671</v>
      </c>
      <c r="AC95">
        <v>1.0166666666666671</v>
      </c>
      <c r="AD95">
        <v>1.0166666666666671</v>
      </c>
      <c r="AE95">
        <v>1.0166666666666671</v>
      </c>
    </row>
    <row r="96" spans="1:31" x14ac:dyDescent="0.3">
      <c r="A96" t="s">
        <v>66</v>
      </c>
      <c r="B96" t="s">
        <v>60</v>
      </c>
      <c r="C96">
        <v>2740821.8466579011</v>
      </c>
      <c r="D96">
        <v>2809342.392824349</v>
      </c>
      <c r="E96">
        <v>1393251.1053844329</v>
      </c>
      <c r="F96">
        <v>2547137.1028274088</v>
      </c>
      <c r="G96">
        <v>895335.13657491421</v>
      </c>
      <c r="H96">
        <v>790270.29911969462</v>
      </c>
      <c r="I96">
        <v>3040485.035225831</v>
      </c>
      <c r="J96">
        <v>4421859.2459414136</v>
      </c>
      <c r="K96">
        <v>8571046.8493306525</v>
      </c>
      <c r="L96">
        <v>8203279787.0470963</v>
      </c>
      <c r="M96">
        <v>4068293227.7225442</v>
      </c>
      <c r="N96">
        <v>259315344.601641</v>
      </c>
      <c r="O96">
        <v>144328024.01587611</v>
      </c>
      <c r="P96">
        <v>393885036.35272568</v>
      </c>
      <c r="Q96">
        <v>2811794373.162796</v>
      </c>
      <c r="R96">
        <v>7257962472.013196</v>
      </c>
      <c r="S96">
        <v>2836866436.4846859</v>
      </c>
      <c r="T96">
        <v>19.670000000000002</v>
      </c>
      <c r="U96">
        <v>11</v>
      </c>
      <c r="V96">
        <v>376731.29656211223</v>
      </c>
      <c r="W96">
        <v>61216.491585498094</v>
      </c>
      <c r="X96">
        <v>1.033333333333333</v>
      </c>
      <c r="Y96">
        <v>1.033333333333333</v>
      </c>
      <c r="Z96">
        <v>1.033333333333333</v>
      </c>
      <c r="AA96">
        <v>1.033333333333333</v>
      </c>
      <c r="AB96">
        <v>1.033333333333333</v>
      </c>
      <c r="AC96">
        <v>1.033333333333333</v>
      </c>
      <c r="AD96">
        <v>1.033333333333333</v>
      </c>
      <c r="AE96">
        <v>1.033333333333333</v>
      </c>
    </row>
    <row r="97" spans="1:31" x14ac:dyDescent="0.3">
      <c r="A97" t="s">
        <v>66</v>
      </c>
      <c r="B97" t="s">
        <v>61</v>
      </c>
      <c r="C97">
        <v>2630214.110431707</v>
      </c>
      <c r="D97">
        <v>2728847.1395728961</v>
      </c>
      <c r="E97">
        <v>1413740.084357043</v>
      </c>
      <c r="F97">
        <v>2457935.08619843</v>
      </c>
      <c r="G97">
        <v>933726.00920325576</v>
      </c>
      <c r="H97">
        <v>1012632.432516207</v>
      </c>
      <c r="I97">
        <v>3076035.4021498808</v>
      </c>
      <c r="J97">
        <v>4694932.1871205969</v>
      </c>
      <c r="K97">
        <v>8344940.2351333816</v>
      </c>
      <c r="L97">
        <v>7968233647.5528536</v>
      </c>
      <c r="M97">
        <v>4128121046.3225641</v>
      </c>
      <c r="N97">
        <v>337639500.39279759</v>
      </c>
      <c r="O97">
        <v>152944320.3074933</v>
      </c>
      <c r="P97">
        <v>386221484.93207461</v>
      </c>
      <c r="Q97">
        <v>2681679093.1232152</v>
      </c>
      <c r="R97">
        <v>6944659263.6780005</v>
      </c>
      <c r="S97">
        <v>2839116418.4012332</v>
      </c>
      <c r="T97">
        <v>19.5</v>
      </c>
      <c r="U97">
        <v>11</v>
      </c>
      <c r="V97">
        <v>369268.48267251079</v>
      </c>
      <c r="W97">
        <v>60710.446520233832</v>
      </c>
      <c r="X97">
        <v>1.05</v>
      </c>
      <c r="Y97">
        <v>1.05</v>
      </c>
      <c r="Z97">
        <v>1.05</v>
      </c>
      <c r="AA97">
        <v>1.05</v>
      </c>
      <c r="AB97">
        <v>1.05</v>
      </c>
      <c r="AC97">
        <v>1.05</v>
      </c>
      <c r="AD97">
        <v>1.05</v>
      </c>
      <c r="AE97">
        <v>1.05</v>
      </c>
    </row>
    <row r="98" spans="1:31" x14ac:dyDescent="0.3">
      <c r="A98" t="s">
        <v>66</v>
      </c>
      <c r="B98" t="s">
        <v>62</v>
      </c>
      <c r="C98">
        <v>2533498.9191623349</v>
      </c>
      <c r="D98">
        <v>2660173.865120451</v>
      </c>
      <c r="E98">
        <v>1435649.3875253231</v>
      </c>
      <c r="F98">
        <v>2380644.4843728738</v>
      </c>
      <c r="G98">
        <v>971174.58567889465</v>
      </c>
      <c r="H98">
        <v>1220301.9793965251</v>
      </c>
      <c r="I98">
        <v>3115359.1709299511</v>
      </c>
      <c r="J98">
        <v>4957212.8851609686</v>
      </c>
      <c r="K98">
        <v>8153469.0228532171</v>
      </c>
      <c r="L98">
        <v>7767707686.1517153</v>
      </c>
      <c r="M98">
        <v>4192096211.5739431</v>
      </c>
      <c r="N98">
        <v>413340686.46119082</v>
      </c>
      <c r="O98">
        <v>161603451.05696809</v>
      </c>
      <c r="P98">
        <v>380014343.55882728</v>
      </c>
      <c r="Q98">
        <v>2550886053.899446</v>
      </c>
      <c r="R98">
        <v>6666276273.0847893</v>
      </c>
      <c r="S98">
        <v>2815119967.566947</v>
      </c>
      <c r="T98">
        <v>19.329999999999991</v>
      </c>
      <c r="U98">
        <v>11</v>
      </c>
      <c r="V98">
        <v>362799.40142807452</v>
      </c>
      <c r="W98">
        <v>60341.118933874292</v>
      </c>
      <c r="X98">
        <v>1.066666666666666</v>
      </c>
      <c r="Y98">
        <v>1.066666666666666</v>
      </c>
      <c r="Z98">
        <v>1.066666666666666</v>
      </c>
      <c r="AA98">
        <v>1.066666666666666</v>
      </c>
      <c r="AB98">
        <v>1.066666666666666</v>
      </c>
      <c r="AC98">
        <v>1.066666666666666</v>
      </c>
      <c r="AD98">
        <v>1.066666666666666</v>
      </c>
      <c r="AE98">
        <v>1.066666666666666</v>
      </c>
    </row>
    <row r="99" spans="1:31" x14ac:dyDescent="0.3">
      <c r="A99" t="s">
        <v>66</v>
      </c>
      <c r="B99" t="s">
        <v>63</v>
      </c>
      <c r="C99">
        <v>2448317.4101189421</v>
      </c>
      <c r="D99">
        <v>2601337.2482513762</v>
      </c>
      <c r="E99">
        <v>1458789.123529203</v>
      </c>
      <c r="F99">
        <v>2313251.899660714</v>
      </c>
      <c r="G99">
        <v>1007890.667165631</v>
      </c>
      <c r="H99">
        <v>1415943.568852121</v>
      </c>
      <c r="I99">
        <v>3157921.4061517501</v>
      </c>
      <c r="J99">
        <v>5210835.5545364823</v>
      </c>
      <c r="K99">
        <v>7990832.4037635233</v>
      </c>
      <c r="L99">
        <v>7595904764.8940172</v>
      </c>
      <c r="M99">
        <v>4259664240.7052732</v>
      </c>
      <c r="N99">
        <v>487102286.97974032</v>
      </c>
      <c r="O99">
        <v>170333522.75099161</v>
      </c>
      <c r="P99">
        <v>375026325.68291128</v>
      </c>
      <c r="Q99">
        <v>2418405759.6978402</v>
      </c>
      <c r="R99">
        <v>6416638420.2221079</v>
      </c>
      <c r="S99">
        <v>2767203075.214426</v>
      </c>
      <c r="T99">
        <v>19.170000000000002</v>
      </c>
      <c r="U99">
        <v>11</v>
      </c>
      <c r="V99">
        <v>357346.53241428197</v>
      </c>
      <c r="W99">
        <v>60117.995354865503</v>
      </c>
      <c r="X99">
        <v>1.083333333333333</v>
      </c>
      <c r="Y99">
        <v>1.083333333333333</v>
      </c>
      <c r="Z99">
        <v>1.083333333333333</v>
      </c>
      <c r="AA99">
        <v>1.083333333333333</v>
      </c>
      <c r="AB99">
        <v>1.083333333333333</v>
      </c>
      <c r="AC99">
        <v>1.083333333333333</v>
      </c>
      <c r="AD99">
        <v>1.083333333333333</v>
      </c>
      <c r="AE99">
        <v>1.083333333333333</v>
      </c>
    </row>
    <row r="100" spans="1:31" x14ac:dyDescent="0.3">
      <c r="A100" t="s">
        <v>66</v>
      </c>
      <c r="B100" t="s">
        <v>64</v>
      </c>
      <c r="C100">
        <v>2371105.781192821</v>
      </c>
      <c r="D100">
        <v>2548938.7147822841</v>
      </c>
      <c r="E100">
        <v>1481941.113245514</v>
      </c>
      <c r="F100">
        <v>2252550.4921331801</v>
      </c>
      <c r="G100">
        <v>1043286.543724841</v>
      </c>
      <c r="H100">
        <v>1600496.4023051539</v>
      </c>
      <c r="I100">
        <v>3200992.8046103092</v>
      </c>
      <c r="J100">
        <v>5453543.2967434889</v>
      </c>
      <c r="K100">
        <v>7846812.3020132855</v>
      </c>
      <c r="L100">
        <v>7442901047.1642675</v>
      </c>
      <c r="M100">
        <v>4327268050.6768999</v>
      </c>
      <c r="N100">
        <v>559061395.80720186</v>
      </c>
      <c r="O100">
        <v>179027970.90318269</v>
      </c>
      <c r="P100">
        <v>370803599.26250333</v>
      </c>
      <c r="Q100">
        <v>2281777873.5819559</v>
      </c>
      <c r="R100">
        <v>6186426818.9072752</v>
      </c>
      <c r="S100">
        <v>2695207129.7871618</v>
      </c>
      <c r="T100">
        <v>19</v>
      </c>
      <c r="U100">
        <v>11</v>
      </c>
      <c r="V100">
        <v>352517.43013045233</v>
      </c>
      <c r="W100">
        <v>59980.135701836291</v>
      </c>
      <c r="X100">
        <v>1.1000000000000001</v>
      </c>
      <c r="Y100">
        <v>1.1000000000000001</v>
      </c>
      <c r="Z100">
        <v>1.1000000000000001</v>
      </c>
      <c r="AA100">
        <v>1.1000000000000001</v>
      </c>
      <c r="AB100">
        <v>1.1000000000000001</v>
      </c>
      <c r="AC100">
        <v>1.1000000000000001</v>
      </c>
      <c r="AD100">
        <v>1.1000000000000001</v>
      </c>
      <c r="AE100">
        <v>1.1000000000000001</v>
      </c>
    </row>
    <row r="101" spans="1:31" x14ac:dyDescent="0.3">
      <c r="A101" t="s">
        <v>67</v>
      </c>
      <c r="B101" t="s">
        <v>32</v>
      </c>
      <c r="C101">
        <v>1651403.460207612</v>
      </c>
      <c r="D101">
        <v>1618375.3910034599</v>
      </c>
      <c r="E101">
        <v>1106440.3183391001</v>
      </c>
      <c r="F101">
        <v>1519291.1833910041</v>
      </c>
      <c r="G101">
        <v>99084.207612456739</v>
      </c>
      <c r="H101">
        <v>330280.69204152247</v>
      </c>
      <c r="I101">
        <v>1601861.3564013841</v>
      </c>
      <c r="J101">
        <v>378180.89364738762</v>
      </c>
      <c r="K101">
        <v>224.8721017791392</v>
      </c>
      <c r="L101">
        <v>4725656141.7301025</v>
      </c>
      <c r="M101">
        <v>3230805729.5501728</v>
      </c>
      <c r="N101">
        <v>104880633.7577855</v>
      </c>
      <c r="O101">
        <v>13019664.88027682</v>
      </c>
      <c r="P101">
        <v>199634861.49757791</v>
      </c>
      <c r="Q101">
        <v>2028837500.9501729</v>
      </c>
      <c r="R101">
        <v>196987.9611585259</v>
      </c>
      <c r="S101">
        <v>213120722.62261289</v>
      </c>
      <c r="T101">
        <v>21</v>
      </c>
      <c r="U101">
        <v>11</v>
      </c>
      <c r="V101">
        <v>122249</v>
      </c>
      <c r="W101">
        <v>33414.033537820302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</row>
    <row r="102" spans="1:31" x14ac:dyDescent="0.3">
      <c r="A102" t="s">
        <v>67</v>
      </c>
      <c r="B102" t="s">
        <v>33</v>
      </c>
      <c r="C102">
        <v>1654733.217993079</v>
      </c>
      <c r="D102">
        <v>1621638.5536332179</v>
      </c>
      <c r="E102">
        <v>1108671.256055363</v>
      </c>
      <c r="F102">
        <v>1522354.5605536329</v>
      </c>
      <c r="G102">
        <v>99283.993079584761</v>
      </c>
      <c r="H102">
        <v>330946.64359861589</v>
      </c>
      <c r="I102">
        <v>1605091.2214532869</v>
      </c>
      <c r="J102">
        <v>405243.74648469628</v>
      </c>
      <c r="K102">
        <v>1902.0694430060109</v>
      </c>
      <c r="L102">
        <v>4735184576.6089964</v>
      </c>
      <c r="M102">
        <v>3237320067.6816611</v>
      </c>
      <c r="N102">
        <v>105092106.67474049</v>
      </c>
      <c r="O102">
        <v>13045916.690657441</v>
      </c>
      <c r="P102">
        <v>200037389.25674739</v>
      </c>
      <c r="Q102">
        <v>1734531127.8553519</v>
      </c>
      <c r="R102">
        <v>1666212.8320732659</v>
      </c>
      <c r="S102">
        <v>228371770.07054231</v>
      </c>
      <c r="T102">
        <v>21</v>
      </c>
      <c r="U102">
        <v>11</v>
      </c>
      <c r="V102">
        <v>122250</v>
      </c>
      <c r="W102">
        <v>33481.406921125686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</row>
    <row r="103" spans="1:31" x14ac:dyDescent="0.3">
      <c r="A103" t="s">
        <v>67</v>
      </c>
      <c r="B103" t="s">
        <v>34</v>
      </c>
      <c r="C103">
        <v>1590265.051903114</v>
      </c>
      <c r="D103">
        <v>1558459.750865052</v>
      </c>
      <c r="E103">
        <v>1065477.584775086</v>
      </c>
      <c r="F103">
        <v>1463043.8477508649</v>
      </c>
      <c r="G103">
        <v>95415.903114186847</v>
      </c>
      <c r="H103">
        <v>318053.01038062287</v>
      </c>
      <c r="I103">
        <v>1542557.1003460209</v>
      </c>
      <c r="J103">
        <v>413614.74624616827</v>
      </c>
      <c r="K103">
        <v>5754.8239515445284</v>
      </c>
      <c r="L103">
        <v>4550702472.5259514</v>
      </c>
      <c r="M103">
        <v>3111194547.543252</v>
      </c>
      <c r="N103">
        <v>100997733.4463668</v>
      </c>
      <c r="O103">
        <v>12537649.669204149</v>
      </c>
      <c r="P103">
        <v>192243961.59446371</v>
      </c>
      <c r="Q103">
        <v>1666954046.774925</v>
      </c>
      <c r="R103">
        <v>5041225.7815530058</v>
      </c>
      <c r="S103">
        <v>233089177.9253718</v>
      </c>
      <c r="T103">
        <v>21</v>
      </c>
      <c r="U103">
        <v>11</v>
      </c>
      <c r="V103">
        <v>122251</v>
      </c>
      <c r="W103">
        <v>32176.976165251501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</row>
    <row r="104" spans="1:31" x14ac:dyDescent="0.3">
      <c r="A104" t="s">
        <v>67</v>
      </c>
      <c r="B104" t="s">
        <v>35</v>
      </c>
      <c r="C104">
        <v>1576391.3494809689</v>
      </c>
      <c r="D104">
        <v>1544863.5224913501</v>
      </c>
      <c r="E104">
        <v>1056182.204152249</v>
      </c>
      <c r="F104">
        <v>1450280.041522491</v>
      </c>
      <c r="G104">
        <v>94583.48096885813</v>
      </c>
      <c r="H104">
        <v>315278.26989619381</v>
      </c>
      <c r="I104">
        <v>1529099.6089965401</v>
      </c>
      <c r="J104">
        <v>432459.61453715491</v>
      </c>
      <c r="K104">
        <v>10350.99003644195</v>
      </c>
      <c r="L104">
        <v>4511001485.6747408</v>
      </c>
      <c r="M104">
        <v>3084052036.124568</v>
      </c>
      <c r="N104">
        <v>100116614.6055363</v>
      </c>
      <c r="O104">
        <v>12428269.399307961</v>
      </c>
      <c r="P104">
        <v>190566797.4560554</v>
      </c>
      <c r="Q104">
        <v>1652411298.4647181</v>
      </c>
      <c r="R104">
        <v>9067467.2719231509</v>
      </c>
      <c r="S104">
        <v>243709047.98059389</v>
      </c>
      <c r="T104">
        <v>21</v>
      </c>
      <c r="U104">
        <v>11</v>
      </c>
      <c r="V104">
        <v>122252</v>
      </c>
      <c r="W104">
        <v>31896.259569218069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</row>
    <row r="105" spans="1:31" x14ac:dyDescent="0.3">
      <c r="A105" t="s">
        <v>67</v>
      </c>
      <c r="B105" t="s">
        <v>36</v>
      </c>
      <c r="C105">
        <v>1607320.0692041521</v>
      </c>
      <c r="D105">
        <v>1575173.667820069</v>
      </c>
      <c r="E105">
        <v>1076904.4463667821</v>
      </c>
      <c r="F105">
        <v>1478734.46366782</v>
      </c>
      <c r="G105">
        <v>96439.20415224912</v>
      </c>
      <c r="H105">
        <v>321464.01384083042</v>
      </c>
      <c r="I105">
        <v>1559100.467128027</v>
      </c>
      <c r="J105">
        <v>461929.92721785541</v>
      </c>
      <c r="K105">
        <v>20259.52609486986</v>
      </c>
      <c r="L105">
        <v>4599507110.0346012</v>
      </c>
      <c r="M105">
        <v>3144560983.3910041</v>
      </c>
      <c r="N105">
        <v>102080897.5951557</v>
      </c>
      <c r="O105">
        <v>12672111.425605539</v>
      </c>
      <c r="P105">
        <v>194305708.52595159</v>
      </c>
      <c r="Q105">
        <v>1684831525.798789</v>
      </c>
      <c r="R105">
        <v>17747344.859106001</v>
      </c>
      <c r="S105">
        <v>260316799.56172311</v>
      </c>
      <c r="T105">
        <v>21</v>
      </c>
      <c r="U105">
        <v>11</v>
      </c>
      <c r="V105">
        <v>122253</v>
      </c>
      <c r="W105">
        <v>32522.062592533988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</row>
    <row r="106" spans="1:31" x14ac:dyDescent="0.3">
      <c r="A106" t="s">
        <v>67</v>
      </c>
      <c r="B106" t="s">
        <v>37</v>
      </c>
      <c r="C106">
        <v>1612073.7024221451</v>
      </c>
      <c r="D106">
        <v>1579832.2283737019</v>
      </c>
      <c r="E106">
        <v>1080089.380622837</v>
      </c>
      <c r="F106">
        <v>1483107.8062283739</v>
      </c>
      <c r="G106">
        <v>96724.422145328717</v>
      </c>
      <c r="H106">
        <v>322414.74048442912</v>
      </c>
      <c r="I106">
        <v>1563711.491349481</v>
      </c>
      <c r="J106">
        <v>482067.80056594592</v>
      </c>
      <c r="K106">
        <v>31878.056201781321</v>
      </c>
      <c r="L106">
        <v>4613110106.8512106</v>
      </c>
      <c r="M106">
        <v>3153860991.418685</v>
      </c>
      <c r="N106">
        <v>102382800.8408304</v>
      </c>
      <c r="O106">
        <v>12709589.069896189</v>
      </c>
      <c r="P106">
        <v>194880365.7384083</v>
      </c>
      <c r="Q106">
        <v>1689814398.3835411</v>
      </c>
      <c r="R106">
        <v>27925177.232760441</v>
      </c>
      <c r="S106">
        <v>271665331.94958431</v>
      </c>
      <c r="T106">
        <v>21</v>
      </c>
      <c r="U106">
        <v>11</v>
      </c>
      <c r="V106">
        <v>122254</v>
      </c>
      <c r="W106">
        <v>32618.246271204829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1:31" x14ac:dyDescent="0.3">
      <c r="A107" t="s">
        <v>67</v>
      </c>
      <c r="B107" t="s">
        <v>38</v>
      </c>
      <c r="C107">
        <v>1585178.8927335639</v>
      </c>
      <c r="D107">
        <v>1553475.3148788931</v>
      </c>
      <c r="E107">
        <v>1062069.8581314881</v>
      </c>
      <c r="F107">
        <v>1458364.581314879</v>
      </c>
      <c r="G107">
        <v>95110.733564013834</v>
      </c>
      <c r="H107">
        <v>317035.77854671283</v>
      </c>
      <c r="I107">
        <v>1537623.5259515571</v>
      </c>
      <c r="J107">
        <v>489923.29985940119</v>
      </c>
      <c r="K107">
        <v>60981.70279866083</v>
      </c>
      <c r="L107">
        <v>4536147919.4463663</v>
      </c>
      <c r="M107">
        <v>3101243985.7439451</v>
      </c>
      <c r="N107">
        <v>100674711.4775086</v>
      </c>
      <c r="O107">
        <v>12497550.39031142</v>
      </c>
      <c r="P107">
        <v>191629105.9847751</v>
      </c>
      <c r="Q107">
        <v>1661622612.4960439</v>
      </c>
      <c r="R107">
        <v>53419971.651626877</v>
      </c>
      <c r="S107">
        <v>276092233.76854187</v>
      </c>
      <c r="T107">
        <v>21</v>
      </c>
      <c r="U107">
        <v>11</v>
      </c>
      <c r="V107">
        <v>122255</v>
      </c>
      <c r="W107">
        <v>32074.06424992302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</row>
    <row r="108" spans="1:31" x14ac:dyDescent="0.3">
      <c r="A108" t="s">
        <v>67</v>
      </c>
      <c r="B108" t="s">
        <v>39</v>
      </c>
      <c r="C108">
        <v>1568521.799307958</v>
      </c>
      <c r="D108">
        <v>1537151.3633217991</v>
      </c>
      <c r="E108">
        <v>1050909.6055363319</v>
      </c>
      <c r="F108">
        <v>1443040.0553633219</v>
      </c>
      <c r="G108">
        <v>94111.307958477497</v>
      </c>
      <c r="H108">
        <v>313704.35986159171</v>
      </c>
      <c r="I108">
        <v>1521466.1453287201</v>
      </c>
      <c r="J108">
        <v>497695.34663204628</v>
      </c>
      <c r="K108">
        <v>112935.46323854561</v>
      </c>
      <c r="L108">
        <v>4488481980.8996544</v>
      </c>
      <c r="M108">
        <v>3068656048.16609</v>
      </c>
      <c r="N108">
        <v>99616819.474048436</v>
      </c>
      <c r="O108">
        <v>12366225.865743941</v>
      </c>
      <c r="P108">
        <v>189615463.27474049</v>
      </c>
      <c r="Q108">
        <v>1644162246.841846</v>
      </c>
      <c r="R108">
        <v>98931465.796965986</v>
      </c>
      <c r="S108">
        <v>280472106.60788018</v>
      </c>
      <c r="T108">
        <v>21</v>
      </c>
      <c r="U108">
        <v>11</v>
      </c>
      <c r="V108">
        <v>122256</v>
      </c>
      <c r="W108">
        <v>31737.02930251179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</row>
    <row r="109" spans="1:31" x14ac:dyDescent="0.3">
      <c r="A109" t="s">
        <v>67</v>
      </c>
      <c r="B109" t="s">
        <v>40</v>
      </c>
      <c r="C109">
        <v>1569831.1418685119</v>
      </c>
      <c r="D109">
        <v>1538434.5190311419</v>
      </c>
      <c r="E109">
        <v>1051786.8650519031</v>
      </c>
      <c r="F109">
        <v>1444244.6505190311</v>
      </c>
      <c r="G109">
        <v>94189.868512110726</v>
      </c>
      <c r="H109">
        <v>313966.22837370238</v>
      </c>
      <c r="I109">
        <v>1522736.207612457</v>
      </c>
      <c r="J109">
        <v>508001.5949004775</v>
      </c>
      <c r="K109">
        <v>172844.20652757309</v>
      </c>
      <c r="L109">
        <v>4492228795.5709343</v>
      </c>
      <c r="M109">
        <v>3071217645.9515581</v>
      </c>
      <c r="N109">
        <v>99699975.820069194</v>
      </c>
      <c r="O109">
        <v>12376548.72249135</v>
      </c>
      <c r="P109">
        <v>189773747.0782007</v>
      </c>
      <c r="Q109">
        <v>1645534731.181684</v>
      </c>
      <c r="R109">
        <v>151411524.918154</v>
      </c>
      <c r="S109">
        <v>286280107.79300642</v>
      </c>
      <c r="T109">
        <v>21</v>
      </c>
      <c r="U109">
        <v>11</v>
      </c>
      <c r="V109">
        <v>122257</v>
      </c>
      <c r="W109">
        <v>31763.522171931691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</row>
    <row r="110" spans="1:31" x14ac:dyDescent="0.3">
      <c r="A110" t="s">
        <v>67</v>
      </c>
      <c r="B110" t="s">
        <v>41</v>
      </c>
      <c r="C110">
        <v>1566594.8096885809</v>
      </c>
      <c r="D110">
        <v>1535262.91349481</v>
      </c>
      <c r="E110">
        <v>1049618.5224913489</v>
      </c>
      <c r="F110">
        <v>1441267.2249134949</v>
      </c>
      <c r="G110">
        <v>93995.688581314869</v>
      </c>
      <c r="H110">
        <v>313318.96193771617</v>
      </c>
      <c r="I110">
        <v>1519596.965397924</v>
      </c>
      <c r="J110">
        <v>513621.11109332182</v>
      </c>
      <c r="K110">
        <v>281035.12845487322</v>
      </c>
      <c r="L110">
        <v>4482967707.4048443</v>
      </c>
      <c r="M110">
        <v>3064886085.6747398</v>
      </c>
      <c r="N110">
        <v>99494436.363321781</v>
      </c>
      <c r="O110">
        <v>12351033.47958477</v>
      </c>
      <c r="P110">
        <v>189382513.3536332</v>
      </c>
      <c r="Q110">
        <v>1642142330.0108299</v>
      </c>
      <c r="R110">
        <v>246186772.5264689</v>
      </c>
      <c r="S110">
        <v>289446939.78247517</v>
      </c>
      <c r="T110">
        <v>21</v>
      </c>
      <c r="U110">
        <v>11</v>
      </c>
      <c r="V110">
        <v>122258</v>
      </c>
      <c r="W110">
        <v>31698.039136074331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</row>
    <row r="111" spans="1:31" x14ac:dyDescent="0.3">
      <c r="A111" t="s">
        <v>67</v>
      </c>
      <c r="B111" t="s">
        <v>42</v>
      </c>
      <c r="C111">
        <v>1556309.6885813151</v>
      </c>
      <c r="D111">
        <v>1525183.494809689</v>
      </c>
      <c r="E111">
        <v>1042727.491349481</v>
      </c>
      <c r="F111">
        <v>1431804.91349481</v>
      </c>
      <c r="G111">
        <v>93378.581314878887</v>
      </c>
      <c r="H111">
        <v>311261.937716263</v>
      </c>
      <c r="I111">
        <v>1509620.3979238749</v>
      </c>
      <c r="J111">
        <v>513582.19723183388</v>
      </c>
      <c r="K111">
        <v>983899.99790093745</v>
      </c>
      <c r="L111">
        <v>4453535804.8442907</v>
      </c>
      <c r="M111">
        <v>3044764274.7404852</v>
      </c>
      <c r="N111">
        <v>98841228.321799293</v>
      </c>
      <c r="O111">
        <v>12269945.58477509</v>
      </c>
      <c r="P111">
        <v>188139165.63321799</v>
      </c>
      <c r="Q111">
        <v>1631361218.88045</v>
      </c>
      <c r="R111">
        <v>861896398.16122127</v>
      </c>
      <c r="S111">
        <v>289425010.19687313</v>
      </c>
      <c r="T111">
        <v>21</v>
      </c>
      <c r="U111">
        <v>11</v>
      </c>
      <c r="V111">
        <v>122259</v>
      </c>
      <c r="W111">
        <v>31489.932885906041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</row>
    <row r="112" spans="1:31" x14ac:dyDescent="0.3">
      <c r="A112" t="s">
        <v>67</v>
      </c>
      <c r="B112" t="s">
        <v>43</v>
      </c>
      <c r="C112">
        <v>1486299.6539792391</v>
      </c>
      <c r="D112">
        <v>1456573.660899654</v>
      </c>
      <c r="E112">
        <v>995820.7681660899</v>
      </c>
      <c r="F112">
        <v>1367395.6816608999</v>
      </c>
      <c r="G112">
        <v>89177.979238754313</v>
      </c>
      <c r="H112">
        <v>297259.93079584767</v>
      </c>
      <c r="I112">
        <v>1441710.6643598611</v>
      </c>
      <c r="J112">
        <v>624245.85467128013</v>
      </c>
      <c r="K112">
        <v>1603626.855526207</v>
      </c>
      <c r="L112">
        <v>4253195089.8269892</v>
      </c>
      <c r="M112">
        <v>2907796643.044982</v>
      </c>
      <c r="N112">
        <v>94394891.024221435</v>
      </c>
      <c r="O112">
        <v>11717986.47197232</v>
      </c>
      <c r="P112">
        <v>179675792.5702422</v>
      </c>
      <c r="Q112">
        <v>1557975018.0360551</v>
      </c>
      <c r="R112">
        <v>1404777125.440958</v>
      </c>
      <c r="S112">
        <v>351788601.37169921</v>
      </c>
      <c r="T112">
        <v>21</v>
      </c>
      <c r="U112">
        <v>11</v>
      </c>
      <c r="V112">
        <v>122260</v>
      </c>
      <c r="W112">
        <v>32821.476510067048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</row>
    <row r="113" spans="1:31" x14ac:dyDescent="0.3">
      <c r="A113" t="s">
        <v>67</v>
      </c>
      <c r="B113" t="s">
        <v>44</v>
      </c>
      <c r="C113">
        <v>1489790.3114186849</v>
      </c>
      <c r="D113">
        <v>1459994.505190311</v>
      </c>
      <c r="E113">
        <v>998159.50865051907</v>
      </c>
      <c r="F113">
        <v>1370607.08650519</v>
      </c>
      <c r="G113">
        <v>89387.418685121098</v>
      </c>
      <c r="H113">
        <v>297958.06228373712</v>
      </c>
      <c r="I113">
        <v>1445096.6020761251</v>
      </c>
      <c r="J113">
        <v>759793.0588235294</v>
      </c>
      <c r="K113">
        <v>2124003.147319389</v>
      </c>
      <c r="L113">
        <v>4263183955.1557088</v>
      </c>
      <c r="M113">
        <v>2914625765.2595158</v>
      </c>
      <c r="N113">
        <v>94616582.678200692</v>
      </c>
      <c r="O113">
        <v>11745506.81522491</v>
      </c>
      <c r="P113">
        <v>180097771.16678199</v>
      </c>
      <c r="Q113">
        <v>1561634009.056217</v>
      </c>
      <c r="R113">
        <v>1860626757.051784</v>
      </c>
      <c r="S113">
        <v>428175110.00726497</v>
      </c>
      <c r="T113">
        <v>21</v>
      </c>
      <c r="U113">
        <v>11</v>
      </c>
      <c r="V113">
        <v>123920</v>
      </c>
      <c r="W113">
        <v>33267.114093959673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</row>
    <row r="114" spans="1:31" x14ac:dyDescent="0.3">
      <c r="A114" t="s">
        <v>67</v>
      </c>
      <c r="B114" t="s">
        <v>45</v>
      </c>
      <c r="C114">
        <v>1489752.249134948</v>
      </c>
      <c r="D114">
        <v>1459957.204152249</v>
      </c>
      <c r="E114">
        <v>998134.00692041521</v>
      </c>
      <c r="F114">
        <v>1370572.0692041521</v>
      </c>
      <c r="G114">
        <v>89385.134948096878</v>
      </c>
      <c r="H114">
        <v>297950.44982698961</v>
      </c>
      <c r="I114">
        <v>1445059.681660899</v>
      </c>
      <c r="J114">
        <v>804466.21453287196</v>
      </c>
      <c r="K114">
        <v>2333968.1359689948</v>
      </c>
      <c r="L114">
        <v>4263075036.124567</v>
      </c>
      <c r="M114">
        <v>2914551300.207613</v>
      </c>
      <c r="N114">
        <v>94614165.342560545</v>
      </c>
      <c r="O114">
        <v>11745206.73217993</v>
      </c>
      <c r="P114">
        <v>180093169.89342561</v>
      </c>
      <c r="Q114">
        <v>1561594111.25564</v>
      </c>
      <c r="R114">
        <v>2044556087.10884</v>
      </c>
      <c r="S114">
        <v>453350298.35373038</v>
      </c>
      <c r="T114">
        <v>21</v>
      </c>
      <c r="U114">
        <v>11</v>
      </c>
      <c r="V114">
        <v>124700</v>
      </c>
      <c r="W114">
        <v>33476.510067114097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</row>
    <row r="115" spans="1:31" x14ac:dyDescent="0.3">
      <c r="A115" t="s">
        <v>67</v>
      </c>
      <c r="B115" t="s">
        <v>46</v>
      </c>
      <c r="C115">
        <v>1489870.242214533</v>
      </c>
      <c r="D115">
        <v>1460072.837370242</v>
      </c>
      <c r="E115">
        <v>998213.062283737</v>
      </c>
      <c r="F115">
        <v>1370680.62283737</v>
      </c>
      <c r="G115">
        <v>89392.214532871963</v>
      </c>
      <c r="H115">
        <v>297974.04844290658</v>
      </c>
      <c r="I115">
        <v>1445174.1349480969</v>
      </c>
      <c r="J115">
        <v>819428.63321799308</v>
      </c>
      <c r="K115">
        <v>2611468.3581306529</v>
      </c>
      <c r="L115">
        <v>4263412685.1211071</v>
      </c>
      <c r="M115">
        <v>2914782141.8685122</v>
      </c>
      <c r="N115">
        <v>94621659.083044976</v>
      </c>
      <c r="O115">
        <v>11746136.98961938</v>
      </c>
      <c r="P115">
        <v>180107433.84083039</v>
      </c>
      <c r="Q115">
        <v>1561717794.437428</v>
      </c>
      <c r="R115">
        <v>2287646281.7224522</v>
      </c>
      <c r="S115">
        <v>461782245.96377629</v>
      </c>
      <c r="T115">
        <v>21</v>
      </c>
      <c r="U115">
        <v>11</v>
      </c>
      <c r="V115">
        <v>125790</v>
      </c>
      <c r="W115">
        <v>33769.127516778528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</row>
    <row r="116" spans="1:31" x14ac:dyDescent="0.3">
      <c r="A116" t="s">
        <v>67</v>
      </c>
      <c r="B116" t="s">
        <v>47</v>
      </c>
      <c r="C116">
        <v>1491647.404844291</v>
      </c>
      <c r="D116">
        <v>1461814.456747405</v>
      </c>
      <c r="E116">
        <v>999403.7612456748</v>
      </c>
      <c r="F116">
        <v>1372315.6124567471</v>
      </c>
      <c r="G116">
        <v>89498.844290657435</v>
      </c>
      <c r="H116">
        <v>298329.48096885812</v>
      </c>
      <c r="I116">
        <v>1446897.9826989621</v>
      </c>
      <c r="J116">
        <v>850239.02076124551</v>
      </c>
      <c r="K116">
        <v>3369855.073992223</v>
      </c>
      <c r="L116">
        <v>4268498213.7024221</v>
      </c>
      <c r="M116">
        <v>2918258982.8373699</v>
      </c>
      <c r="N116">
        <v>94734526.681660876</v>
      </c>
      <c r="O116">
        <v>11760148.13979239</v>
      </c>
      <c r="P116">
        <v>180322271.47681659</v>
      </c>
      <c r="Q116">
        <v>1563580659.017082</v>
      </c>
      <c r="R116">
        <v>2951993044.8171868</v>
      </c>
      <c r="S116">
        <v>479145185.67807901</v>
      </c>
      <c r="T116">
        <v>21</v>
      </c>
      <c r="U116">
        <v>11</v>
      </c>
      <c r="V116">
        <v>127060</v>
      </c>
      <c r="W116">
        <v>34110.067114093959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</row>
    <row r="117" spans="1:31" x14ac:dyDescent="0.3">
      <c r="A117" t="s">
        <v>67</v>
      </c>
      <c r="B117" t="s">
        <v>48</v>
      </c>
      <c r="C117">
        <v>1492210.034602076</v>
      </c>
      <c r="D117">
        <v>1462365.833910035</v>
      </c>
      <c r="E117">
        <v>999780.72318339103</v>
      </c>
      <c r="F117">
        <v>1372833.2318339101</v>
      </c>
      <c r="G117">
        <v>89532.60207612456</v>
      </c>
      <c r="H117">
        <v>298442.00692041521</v>
      </c>
      <c r="I117">
        <v>1447443.7335640141</v>
      </c>
      <c r="J117">
        <v>880403.92041522486</v>
      </c>
      <c r="K117">
        <v>4090567.3827390829</v>
      </c>
      <c r="L117">
        <v>4270108235.0173011</v>
      </c>
      <c r="M117">
        <v>2919359711.6955018</v>
      </c>
      <c r="N117">
        <v>94770259.297577843</v>
      </c>
      <c r="O117">
        <v>11764583.912802771</v>
      </c>
      <c r="P117">
        <v>180390286.66297579</v>
      </c>
      <c r="Q117">
        <v>1564170421.0510609</v>
      </c>
      <c r="R117">
        <v>3583337027.2794371</v>
      </c>
      <c r="S117">
        <v>496144366.01765692</v>
      </c>
      <c r="T117">
        <v>21</v>
      </c>
      <c r="U117">
        <v>11</v>
      </c>
      <c r="V117">
        <v>129860</v>
      </c>
      <c r="W117">
        <v>34861.74496644293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</row>
    <row r="118" spans="1:31" x14ac:dyDescent="0.3">
      <c r="A118" t="s">
        <v>67</v>
      </c>
      <c r="B118" t="s">
        <v>49</v>
      </c>
      <c r="C118">
        <v>1492570.9342560549</v>
      </c>
      <c r="D118">
        <v>1462719.5155709339</v>
      </c>
      <c r="E118">
        <v>1000022.525951557</v>
      </c>
      <c r="F118">
        <v>1373165.2595155709</v>
      </c>
      <c r="G118">
        <v>89554.256055363323</v>
      </c>
      <c r="H118">
        <v>298514.18685121113</v>
      </c>
      <c r="I118">
        <v>1447793.8062283739</v>
      </c>
      <c r="J118">
        <v>1223908.166089965</v>
      </c>
      <c r="K118">
        <v>4723388.9043169972</v>
      </c>
      <c r="L118">
        <v>4271140985.4671278</v>
      </c>
      <c r="M118">
        <v>2920065775.7785468</v>
      </c>
      <c r="N118">
        <v>94793180.034602061</v>
      </c>
      <c r="O118">
        <v>11767429.245674741</v>
      </c>
      <c r="P118">
        <v>180433915.100346</v>
      </c>
      <c r="Q118">
        <v>1564548724.7419839</v>
      </c>
      <c r="R118">
        <v>4137688680.1816902</v>
      </c>
      <c r="S118">
        <v>689723349.75763023</v>
      </c>
      <c r="T118">
        <v>21</v>
      </c>
      <c r="U118">
        <v>11</v>
      </c>
      <c r="V118">
        <v>133080</v>
      </c>
      <c r="W118">
        <v>35726.174496644293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</row>
    <row r="119" spans="1:31" x14ac:dyDescent="0.3">
      <c r="A119" t="s">
        <v>67</v>
      </c>
      <c r="B119" t="s">
        <v>50</v>
      </c>
      <c r="C119">
        <v>1492030.1038062279</v>
      </c>
      <c r="D119">
        <v>1462189.501730104</v>
      </c>
      <c r="E119">
        <v>999660.1695501731</v>
      </c>
      <c r="F119">
        <v>1372667.6955017301</v>
      </c>
      <c r="G119">
        <v>89521.806228373694</v>
      </c>
      <c r="H119">
        <v>298406.02076124569</v>
      </c>
      <c r="I119">
        <v>1447269.200692042</v>
      </c>
      <c r="J119">
        <v>1342827.0934256059</v>
      </c>
      <c r="K119">
        <v>4306330.6309817573</v>
      </c>
      <c r="L119">
        <v>4269593345.0519028</v>
      </c>
      <c r="M119">
        <v>2919007695.0865049</v>
      </c>
      <c r="N119">
        <v>94758831.892733559</v>
      </c>
      <c r="O119">
        <v>11763165.338408301</v>
      </c>
      <c r="P119">
        <v>180368535.18892741</v>
      </c>
      <c r="Q119">
        <v>1563981813.2665169</v>
      </c>
      <c r="R119">
        <v>3772345632.7400188</v>
      </c>
      <c r="S119">
        <v>756739130.17647994</v>
      </c>
      <c r="T119">
        <v>21</v>
      </c>
      <c r="U119">
        <v>11</v>
      </c>
      <c r="V119">
        <v>135360</v>
      </c>
      <c r="W119">
        <v>36338.255033557019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</row>
    <row r="120" spans="1:31" x14ac:dyDescent="0.3">
      <c r="A120" t="s">
        <v>67</v>
      </c>
      <c r="B120" t="s">
        <v>51</v>
      </c>
      <c r="C120">
        <v>1491278.8927335639</v>
      </c>
      <c r="D120">
        <v>1461453.3148788931</v>
      </c>
      <c r="E120">
        <v>999156.85813148785</v>
      </c>
      <c r="F120">
        <v>1371976.581314879</v>
      </c>
      <c r="G120">
        <v>89476.733564013834</v>
      </c>
      <c r="H120">
        <v>298255.77854671283</v>
      </c>
      <c r="I120">
        <v>1446540.5259515571</v>
      </c>
      <c r="J120">
        <v>1446540.5259515571</v>
      </c>
      <c r="K120">
        <v>4455026.9200505232</v>
      </c>
      <c r="L120">
        <v>4267443679.4463658</v>
      </c>
      <c r="M120">
        <v>2917538025.7439451</v>
      </c>
      <c r="N120">
        <v>94711122.477508619</v>
      </c>
      <c r="O120">
        <v>11757242.79031142</v>
      </c>
      <c r="P120">
        <v>180277722.78477511</v>
      </c>
      <c r="Q120">
        <v>1563194375.7660439</v>
      </c>
      <c r="R120">
        <v>3902603581.9642582</v>
      </c>
      <c r="S120">
        <v>815185979.44066143</v>
      </c>
      <c r="T120">
        <v>21</v>
      </c>
      <c r="U120">
        <v>11</v>
      </c>
      <c r="V120">
        <v>146710</v>
      </c>
      <c r="W120">
        <v>39385.234899328818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</row>
    <row r="121" spans="1:31" x14ac:dyDescent="0.3">
      <c r="A121" t="s">
        <v>67</v>
      </c>
      <c r="B121" t="s">
        <v>52</v>
      </c>
      <c r="C121">
        <v>1488874.3944636681</v>
      </c>
      <c r="D121">
        <v>1459096.9065743941</v>
      </c>
      <c r="E121">
        <v>997545.84429065743</v>
      </c>
      <c r="F121">
        <v>1369764.4429065741</v>
      </c>
      <c r="G121">
        <v>89332.463667820062</v>
      </c>
      <c r="H121">
        <v>297774.87889273348</v>
      </c>
      <c r="I121">
        <v>1444208.162629758</v>
      </c>
      <c r="J121">
        <v>1622873.089965398</v>
      </c>
      <c r="K121">
        <v>4730002.5919078179</v>
      </c>
      <c r="L121">
        <v>4260562967.1972308</v>
      </c>
      <c r="M121">
        <v>2912833865.3287201</v>
      </c>
      <c r="N121">
        <v>94558412.792387515</v>
      </c>
      <c r="O121">
        <v>11738285.72595156</v>
      </c>
      <c r="P121">
        <v>179987047.79792389</v>
      </c>
      <c r="Q121">
        <v>1560673922.8914299</v>
      </c>
      <c r="R121">
        <v>4143482270.5112491</v>
      </c>
      <c r="S121">
        <v>914556741.14700854</v>
      </c>
      <c r="T121">
        <v>21</v>
      </c>
      <c r="U121">
        <v>11</v>
      </c>
      <c r="V121">
        <v>149550</v>
      </c>
      <c r="W121">
        <v>40147.651006711443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</row>
    <row r="122" spans="1:31" x14ac:dyDescent="0.3">
      <c r="A122" t="s">
        <v>67</v>
      </c>
      <c r="B122" t="s">
        <v>53</v>
      </c>
      <c r="C122">
        <v>1484379.584775086</v>
      </c>
      <c r="D122">
        <v>1463598.270588235</v>
      </c>
      <c r="E122">
        <v>1172659.871972318</v>
      </c>
      <c r="F122">
        <v>1402738.707612457</v>
      </c>
      <c r="G122">
        <v>103906.5709342561</v>
      </c>
      <c r="H122">
        <v>454220.15294117638</v>
      </c>
      <c r="I122">
        <v>1438363.817647059</v>
      </c>
      <c r="J122">
        <v>1810943.093425605</v>
      </c>
      <c r="K122">
        <v>4946431.5459622499</v>
      </c>
      <c r="L122">
        <v>4273706950.1176472</v>
      </c>
      <c r="M122">
        <v>3424166826.1591692</v>
      </c>
      <c r="N122">
        <v>144237609.56647059</v>
      </c>
      <c r="O122">
        <v>13653323.42076125</v>
      </c>
      <c r="P122">
        <v>184319866.18027681</v>
      </c>
      <c r="Q122">
        <v>1554358270.4481771</v>
      </c>
      <c r="R122">
        <v>4333074034.2629309</v>
      </c>
      <c r="S122">
        <v>1020542040.01948</v>
      </c>
      <c r="T122">
        <v>21</v>
      </c>
      <c r="U122">
        <v>11</v>
      </c>
      <c r="V122">
        <v>151829.99999999971</v>
      </c>
      <c r="W122">
        <v>40759.731543624097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</row>
    <row r="123" spans="1:31" x14ac:dyDescent="0.3">
      <c r="A123" t="s">
        <v>67</v>
      </c>
      <c r="B123" t="s">
        <v>54</v>
      </c>
      <c r="C123">
        <v>1479579.2387543251</v>
      </c>
      <c r="D123">
        <v>1464783.4463667821</v>
      </c>
      <c r="E123">
        <v>1183663.3910034599</v>
      </c>
      <c r="F123">
        <v>1405600.2768166091</v>
      </c>
      <c r="G123">
        <v>118366.339100346</v>
      </c>
      <c r="H123">
        <v>473465.35640138411</v>
      </c>
      <c r="I123">
        <v>1449987.6539792391</v>
      </c>
      <c r="J123">
        <v>2012227.7647058819</v>
      </c>
      <c r="K123">
        <v>4844864.6349852011</v>
      </c>
      <c r="L123">
        <v>4277167663.3910031</v>
      </c>
      <c r="M123">
        <v>3456297101.730103</v>
      </c>
      <c r="N123">
        <v>150348923.9252595</v>
      </c>
      <c r="O123">
        <v>15553336.95778547</v>
      </c>
      <c r="P123">
        <v>184695876.37370241</v>
      </c>
      <c r="Q123">
        <v>1566919491.6883039</v>
      </c>
      <c r="R123">
        <v>4244101420.247036</v>
      </c>
      <c r="S123">
        <v>1133974355.9209421</v>
      </c>
      <c r="T123">
        <v>21</v>
      </c>
      <c r="U123">
        <v>11</v>
      </c>
      <c r="V123">
        <v>154969.99999999971</v>
      </c>
      <c r="W123">
        <v>41602.684563758346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</row>
    <row r="124" spans="1:31" x14ac:dyDescent="0.3">
      <c r="A124" t="s">
        <v>67</v>
      </c>
      <c r="B124" t="s">
        <v>55</v>
      </c>
      <c r="C124">
        <v>1474788.9273356399</v>
      </c>
      <c r="D124">
        <v>1460041.038062284</v>
      </c>
      <c r="E124">
        <v>1194579.031141869</v>
      </c>
      <c r="F124">
        <v>1408423.425605536</v>
      </c>
      <c r="G124">
        <v>132731.0034602076</v>
      </c>
      <c r="H124">
        <v>501428.23529411771</v>
      </c>
      <c r="I124">
        <v>1452667.093425605</v>
      </c>
      <c r="J124">
        <v>2005712.9411764711</v>
      </c>
      <c r="K124">
        <v>4638622.4261195203</v>
      </c>
      <c r="L124">
        <v>4263319831.1418691</v>
      </c>
      <c r="M124">
        <v>3488170770.9342561</v>
      </c>
      <c r="N124">
        <v>159228536.11764711</v>
      </c>
      <c r="O124">
        <v>17440853.854671281</v>
      </c>
      <c r="P124">
        <v>185066838.12456751</v>
      </c>
      <c r="Q124">
        <v>1569815010.063091</v>
      </c>
      <c r="R124">
        <v>4063433245.2807002</v>
      </c>
      <c r="S124">
        <v>1130302980.8682361</v>
      </c>
      <c r="T124">
        <v>21</v>
      </c>
      <c r="U124">
        <v>11</v>
      </c>
      <c r="V124">
        <v>158509.99999999991</v>
      </c>
      <c r="W124">
        <v>42553.020134228202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</row>
    <row r="125" spans="1:31" x14ac:dyDescent="0.3">
      <c r="A125" t="s">
        <v>67</v>
      </c>
      <c r="B125" t="s">
        <v>56</v>
      </c>
      <c r="C125">
        <v>1469484.083044983</v>
      </c>
      <c r="D125">
        <v>1454789.242214533</v>
      </c>
      <c r="E125">
        <v>1204976.948096886</v>
      </c>
      <c r="F125">
        <v>1403357.299307958</v>
      </c>
      <c r="G125">
        <v>132253.56747404841</v>
      </c>
      <c r="H125">
        <v>514319.42906574393</v>
      </c>
      <c r="I125">
        <v>1447441.8217993081</v>
      </c>
      <c r="J125">
        <v>1998498.3529411771</v>
      </c>
      <c r="K125">
        <v>4419317.9737446234</v>
      </c>
      <c r="L125">
        <v>4247984587.2664361</v>
      </c>
      <c r="M125">
        <v>3518532688.4429059</v>
      </c>
      <c r="N125">
        <v>163322134.69982699</v>
      </c>
      <c r="O125">
        <v>17378118.766089961</v>
      </c>
      <c r="P125">
        <v>184401149.12906581</v>
      </c>
      <c r="Q125">
        <v>1564168355.1152771</v>
      </c>
      <c r="R125">
        <v>3871322545.0002899</v>
      </c>
      <c r="S125">
        <v>1126237259.1885891</v>
      </c>
      <c r="T125">
        <v>21</v>
      </c>
      <c r="U125">
        <v>11</v>
      </c>
      <c r="V125">
        <v>162359.9999999998</v>
      </c>
      <c r="W125">
        <v>43586.577181208027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</row>
    <row r="126" spans="1:31" x14ac:dyDescent="0.3">
      <c r="A126" t="s">
        <v>67</v>
      </c>
      <c r="B126" t="s">
        <v>57</v>
      </c>
      <c r="C126">
        <v>1462047.0588235289</v>
      </c>
      <c r="D126">
        <v>1447426.588235294</v>
      </c>
      <c r="E126">
        <v>1198878.588235294</v>
      </c>
      <c r="F126">
        <v>1397716.9882352939</v>
      </c>
      <c r="G126">
        <v>131584.23529411771</v>
      </c>
      <c r="H126">
        <v>514640.5647058824</v>
      </c>
      <c r="I126">
        <v>1443040.447058823</v>
      </c>
      <c r="J126">
        <v>1988384</v>
      </c>
      <c r="K126">
        <v>4404506.2267375896</v>
      </c>
      <c r="L126">
        <v>4226485637.647058</v>
      </c>
      <c r="M126">
        <v>3500725477.647058</v>
      </c>
      <c r="N126">
        <v>163424111.32235289</v>
      </c>
      <c r="O126">
        <v>17290168.517647061</v>
      </c>
      <c r="P126">
        <v>183660012.2541177</v>
      </c>
      <c r="Q126">
        <v>1559412038.844471</v>
      </c>
      <c r="R126">
        <v>3858347454.622128</v>
      </c>
      <c r="S126">
        <v>1120537399.032001</v>
      </c>
      <c r="T126">
        <v>21</v>
      </c>
      <c r="U126">
        <v>11</v>
      </c>
      <c r="V126">
        <v>165936.0930684609</v>
      </c>
      <c r="W126">
        <v>44546.602166029807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</row>
    <row r="127" spans="1:31" x14ac:dyDescent="0.3">
      <c r="A127" t="s">
        <v>67</v>
      </c>
      <c r="B127" t="s">
        <v>58</v>
      </c>
      <c r="C127">
        <v>1420585.8131487891</v>
      </c>
      <c r="D127">
        <v>1406379.955017301</v>
      </c>
      <c r="E127">
        <v>1164880.366782007</v>
      </c>
      <c r="F127">
        <v>1358080.0373702419</v>
      </c>
      <c r="G127">
        <v>127852.723183391</v>
      </c>
      <c r="H127">
        <v>500046.20622837357</v>
      </c>
      <c r="I127">
        <v>1402118.1975778551</v>
      </c>
      <c r="J127">
        <v>1931996.7058823539</v>
      </c>
      <c r="K127">
        <v>4279601.6871466199</v>
      </c>
      <c r="L127">
        <v>4106629468.650517</v>
      </c>
      <c r="M127">
        <v>3401450671.003459</v>
      </c>
      <c r="N127">
        <v>158789672.78782001</v>
      </c>
      <c r="O127">
        <v>19945024.816608991</v>
      </c>
      <c r="P127">
        <v>178451716.9104498</v>
      </c>
      <c r="Q127">
        <v>1515189682.757858</v>
      </c>
      <c r="R127">
        <v>3748931077.9404392</v>
      </c>
      <c r="S127">
        <v>1088760804.627178</v>
      </c>
      <c r="T127">
        <v>21</v>
      </c>
      <c r="U127">
        <v>11</v>
      </c>
      <c r="V127">
        <v>178171.95570315971</v>
      </c>
      <c r="W127">
        <v>48788.025454288072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</row>
    <row r="128" spans="1:31" x14ac:dyDescent="0.3">
      <c r="A128" t="s">
        <v>67</v>
      </c>
      <c r="B128" t="s">
        <v>59</v>
      </c>
      <c r="C128">
        <v>1394966.1348377711</v>
      </c>
      <c r="D128">
        <v>1400778.4937329281</v>
      </c>
      <c r="E128">
        <v>1098535.8311847439</v>
      </c>
      <c r="F128">
        <v>1332192.6587700711</v>
      </c>
      <c r="G128">
        <v>206919.97666760269</v>
      </c>
      <c r="H128">
        <v>566123.75638832862</v>
      </c>
      <c r="I128">
        <v>1461227.0262425649</v>
      </c>
      <c r="J128">
        <v>2115698.6378372861</v>
      </c>
      <c r="K128">
        <v>4265457.1511562262</v>
      </c>
      <c r="L128">
        <v>4090273201.70015</v>
      </c>
      <c r="M128">
        <v>3207724627.059453</v>
      </c>
      <c r="N128">
        <v>182768808.82179889</v>
      </c>
      <c r="O128">
        <v>32817508.299481791</v>
      </c>
      <c r="P128">
        <v>177967617.2850939</v>
      </c>
      <c r="Q128">
        <v>1489489858.800452</v>
      </c>
      <c r="R128">
        <v>3674264790.0059738</v>
      </c>
      <c r="S128">
        <v>1167837741.382792</v>
      </c>
      <c r="T128">
        <v>20.83</v>
      </c>
      <c r="U128">
        <v>11</v>
      </c>
      <c r="V128">
        <v>180569.48947031039</v>
      </c>
      <c r="W128">
        <v>51908.6080475934</v>
      </c>
      <c r="X128">
        <v>1.0166666666666671</v>
      </c>
      <c r="Y128">
        <v>1.0166666666666671</v>
      </c>
      <c r="Z128">
        <v>1.0166666666666671</v>
      </c>
      <c r="AA128">
        <v>1.0166666666666671</v>
      </c>
      <c r="AB128">
        <v>1.0166666666666671</v>
      </c>
      <c r="AC128">
        <v>1.0166666666666671</v>
      </c>
      <c r="AD128">
        <v>1.0166666666666671</v>
      </c>
      <c r="AE128">
        <v>1.0166666666666671</v>
      </c>
    </row>
    <row r="129" spans="1:31" x14ac:dyDescent="0.3">
      <c r="A129" t="s">
        <v>67</v>
      </c>
      <c r="B129" t="s">
        <v>60</v>
      </c>
      <c r="C129">
        <v>1372220.7259639211</v>
      </c>
      <c r="D129">
        <v>1397378.1059399261</v>
      </c>
      <c r="E129">
        <v>1036026.64810276</v>
      </c>
      <c r="F129">
        <v>1309098.572569581</v>
      </c>
      <c r="G129">
        <v>283592.283365877</v>
      </c>
      <c r="H129">
        <v>630764.12703474879</v>
      </c>
      <c r="I129">
        <v>1520420.564368024</v>
      </c>
      <c r="J129">
        <v>2296182.6814462938</v>
      </c>
      <c r="K129">
        <v>4257915.8696401864</v>
      </c>
      <c r="L129">
        <v>4080344069.344584</v>
      </c>
      <c r="M129">
        <v>3025197812.4600592</v>
      </c>
      <c r="N129">
        <v>206975786.82454729</v>
      </c>
      <c r="O129">
        <v>45715076.078579359</v>
      </c>
      <c r="P129">
        <v>177749404.1834977</v>
      </c>
      <c r="Q129">
        <v>1456624272.0619991</v>
      </c>
      <c r="R129">
        <v>3605603158.4113102</v>
      </c>
      <c r="S129">
        <v>1240930299.0100081</v>
      </c>
      <c r="T129">
        <v>20.67</v>
      </c>
      <c r="U129">
        <v>11</v>
      </c>
      <c r="V129">
        <v>182750.9815155851</v>
      </c>
      <c r="W129">
        <v>55029.570803477043</v>
      </c>
      <c r="X129">
        <v>1.033333333333333</v>
      </c>
      <c r="Y129">
        <v>1.033333333333333</v>
      </c>
      <c r="Z129">
        <v>1.033333333333333</v>
      </c>
      <c r="AA129">
        <v>1.033333333333333</v>
      </c>
      <c r="AB129">
        <v>1.033333333333333</v>
      </c>
      <c r="AC129">
        <v>1.033333333333333</v>
      </c>
      <c r="AD129">
        <v>1.033333333333333</v>
      </c>
      <c r="AE129">
        <v>1.033333333333333</v>
      </c>
    </row>
    <row r="130" spans="1:31" x14ac:dyDescent="0.3">
      <c r="A130" t="s">
        <v>67</v>
      </c>
      <c r="B130" t="s">
        <v>61</v>
      </c>
      <c r="C130">
        <v>1349379.4939754771</v>
      </c>
      <c r="D130">
        <v>1393234.32752968</v>
      </c>
      <c r="E130">
        <v>974926.68439728208</v>
      </c>
      <c r="F130">
        <v>1285958.6577586289</v>
      </c>
      <c r="G130">
        <v>357585.56590350141</v>
      </c>
      <c r="H130">
        <v>692906.37015640747</v>
      </c>
      <c r="I130">
        <v>1576749.938710344</v>
      </c>
      <c r="J130">
        <v>2469364.4739751229</v>
      </c>
      <c r="K130">
        <v>4248017.2667628061</v>
      </c>
      <c r="L130">
        <v>4068244236.386663</v>
      </c>
      <c r="M130">
        <v>2846785918.440063</v>
      </c>
      <c r="N130">
        <v>231034038.73532549</v>
      </c>
      <c r="O130">
        <v>58572515.694993533</v>
      </c>
      <c r="P130">
        <v>177423716.01095811</v>
      </c>
      <c r="Q130">
        <v>1413932974.8041251</v>
      </c>
      <c r="R130">
        <v>3535199969.4000068</v>
      </c>
      <c r="S130">
        <v>1305989899.8118279</v>
      </c>
      <c r="T130">
        <v>20.5</v>
      </c>
      <c r="U130">
        <v>11</v>
      </c>
      <c r="V130">
        <v>184536.88199065501</v>
      </c>
      <c r="W130">
        <v>58085.55349937838</v>
      </c>
      <c r="X130">
        <v>1.05</v>
      </c>
      <c r="Y130">
        <v>1.05</v>
      </c>
      <c r="Z130">
        <v>1.05</v>
      </c>
      <c r="AA130">
        <v>1.05</v>
      </c>
      <c r="AB130">
        <v>1.05</v>
      </c>
      <c r="AC130">
        <v>1.05</v>
      </c>
      <c r="AD130">
        <v>1.05</v>
      </c>
      <c r="AE130">
        <v>1.05</v>
      </c>
    </row>
    <row r="131" spans="1:31" x14ac:dyDescent="0.3">
      <c r="A131" t="s">
        <v>67</v>
      </c>
      <c r="B131" t="s">
        <v>62</v>
      </c>
      <c r="C131">
        <v>1324159.320009161</v>
      </c>
      <c r="D131">
        <v>1385953.4216095889</v>
      </c>
      <c r="E131">
        <v>913669.93080632132</v>
      </c>
      <c r="F131">
        <v>1260599.6726487221</v>
      </c>
      <c r="G131">
        <v>428144.84680296219</v>
      </c>
      <c r="H131">
        <v>751239.72088519752</v>
      </c>
      <c r="I131">
        <v>1627391.804291259</v>
      </c>
      <c r="J131">
        <v>2630663.1824182011</v>
      </c>
      <c r="K131">
        <v>4228457.6348438514</v>
      </c>
      <c r="L131">
        <v>4046983991.099998</v>
      </c>
      <c r="M131">
        <v>2667916197.9544582</v>
      </c>
      <c r="N131">
        <v>254459918.25823411</v>
      </c>
      <c r="O131">
        <v>71243302.508012921</v>
      </c>
      <c r="P131">
        <v>176685650.11844489</v>
      </c>
      <c r="Q131">
        <v>1359583971.523181</v>
      </c>
      <c r="R131">
        <v>3457186962.248332</v>
      </c>
      <c r="S131">
        <v>1360899909.373379</v>
      </c>
      <c r="T131">
        <v>20.329999999999998</v>
      </c>
      <c r="U131">
        <v>11</v>
      </c>
      <c r="V131">
        <v>185668.19888793409</v>
      </c>
      <c r="W131">
        <v>60975.305657739438</v>
      </c>
      <c r="X131">
        <v>1.066666666666666</v>
      </c>
      <c r="Y131">
        <v>1.066666666666666</v>
      </c>
      <c r="Z131">
        <v>1.066666666666666</v>
      </c>
      <c r="AA131">
        <v>1.066666666666666</v>
      </c>
      <c r="AB131">
        <v>1.066666666666666</v>
      </c>
      <c r="AC131">
        <v>1.066666666666666</v>
      </c>
      <c r="AD131">
        <v>1.066666666666666</v>
      </c>
      <c r="AE131">
        <v>1.066666666666666</v>
      </c>
    </row>
    <row r="132" spans="1:31" x14ac:dyDescent="0.3">
      <c r="A132" t="s">
        <v>67</v>
      </c>
      <c r="B132" t="s">
        <v>63</v>
      </c>
      <c r="C132">
        <v>1298227.566469613</v>
      </c>
      <c r="D132">
        <v>1377203.076763181</v>
      </c>
      <c r="E132">
        <v>853584.62495377078</v>
      </c>
      <c r="F132">
        <v>1234614.415712602</v>
      </c>
      <c r="G132">
        <v>495490.18786923587</v>
      </c>
      <c r="H132">
        <v>806415.69003870816</v>
      </c>
      <c r="I132">
        <v>1674064.4469625661</v>
      </c>
      <c r="J132">
        <v>2782534.417466538</v>
      </c>
      <c r="K132">
        <v>4204314.2306253091</v>
      </c>
      <c r="L132">
        <v>4021432984.148489</v>
      </c>
      <c r="M132">
        <v>2492467104.8650098</v>
      </c>
      <c r="N132">
        <v>277417077.56944102</v>
      </c>
      <c r="O132">
        <v>83737841.749900848</v>
      </c>
      <c r="P132">
        <v>175747362.076689</v>
      </c>
      <c r="Q132">
        <v>1295953407.190892</v>
      </c>
      <c r="R132">
        <v>3376064327.192122</v>
      </c>
      <c r="S132">
        <v>1407314219.6477311</v>
      </c>
      <c r="T132">
        <v>20.170000000000002</v>
      </c>
      <c r="U132">
        <v>11</v>
      </c>
      <c r="V132">
        <v>186425.62951119139</v>
      </c>
      <c r="W132">
        <v>63768.043914620517</v>
      </c>
      <c r="X132">
        <v>1.083333333333333</v>
      </c>
      <c r="Y132">
        <v>1.083333333333333</v>
      </c>
      <c r="Z132">
        <v>1.083333333333333</v>
      </c>
      <c r="AA132">
        <v>1.083333333333333</v>
      </c>
      <c r="AB132">
        <v>1.083333333333333</v>
      </c>
      <c r="AC132">
        <v>1.083333333333333</v>
      </c>
      <c r="AD132">
        <v>1.083333333333333</v>
      </c>
      <c r="AE132">
        <v>1.083333333333333</v>
      </c>
    </row>
    <row r="133" spans="1:31" x14ac:dyDescent="0.3">
      <c r="A133" t="s">
        <v>67</v>
      </c>
      <c r="B133" t="s">
        <v>64</v>
      </c>
      <c r="C133">
        <v>1272068.6473866219</v>
      </c>
      <c r="D133">
        <v>1367473.795940619</v>
      </c>
      <c r="E133">
        <v>795042.90461663867</v>
      </c>
      <c r="F133">
        <v>1208465.215017291</v>
      </c>
      <c r="G133">
        <v>559710.20485011372</v>
      </c>
      <c r="H133">
        <v>858646.33698596968</v>
      </c>
      <c r="I133">
        <v>1717292.6739719389</v>
      </c>
      <c r="J133">
        <v>2925757.8889892302</v>
      </c>
      <c r="K133">
        <v>4177081.2549692779</v>
      </c>
      <c r="L133">
        <v>3993023484.146606</v>
      </c>
      <c r="M133">
        <v>2321525281.4805851</v>
      </c>
      <c r="N133">
        <v>299929458.74088413</v>
      </c>
      <c r="O133">
        <v>96046271.152279496</v>
      </c>
      <c r="P133">
        <v>174671562.17859921</v>
      </c>
      <c r="Q133">
        <v>1224145340.2487741</v>
      </c>
      <c r="R133">
        <v>3293210861.417779</v>
      </c>
      <c r="S133">
        <v>1445944974.3698821</v>
      </c>
      <c r="T133">
        <v>20</v>
      </c>
      <c r="U133">
        <v>11</v>
      </c>
      <c r="V133">
        <v>186882.87194246889</v>
      </c>
      <c r="W133">
        <v>66474.676536548213</v>
      </c>
      <c r="X133">
        <v>1.1000000000000001</v>
      </c>
      <c r="Y133">
        <v>1.1000000000000001</v>
      </c>
      <c r="Z133">
        <v>1.1000000000000001</v>
      </c>
      <c r="AA133">
        <v>1.1000000000000001</v>
      </c>
      <c r="AB133">
        <v>1.1000000000000001</v>
      </c>
      <c r="AC133">
        <v>1.1000000000000001</v>
      </c>
      <c r="AD133">
        <v>1.1000000000000001</v>
      </c>
      <c r="AE133">
        <v>1.1000000000000001</v>
      </c>
    </row>
    <row r="134" spans="1:31" x14ac:dyDescent="0.3">
      <c r="A134" t="s">
        <v>68</v>
      </c>
      <c r="B134" t="s">
        <v>32</v>
      </c>
      <c r="C134">
        <v>212094.44444444441</v>
      </c>
      <c r="D134">
        <v>212094.44444444441</v>
      </c>
      <c r="E134">
        <v>95442.5</v>
      </c>
      <c r="F134">
        <v>193005.94444444441</v>
      </c>
      <c r="G134">
        <v>57265.5</v>
      </c>
      <c r="H134">
        <v>78474.944444444438</v>
      </c>
      <c r="I134">
        <v>313899.77777777781</v>
      </c>
      <c r="J134">
        <v>67704.818496183012</v>
      </c>
      <c r="K134">
        <v>2846.484615187278</v>
      </c>
      <c r="L134">
        <v>619315777.77777779</v>
      </c>
      <c r="M134">
        <v>278692100</v>
      </c>
      <c r="N134">
        <v>24919718.608333331</v>
      </c>
      <c r="O134">
        <v>8151743.9249999998</v>
      </c>
      <c r="P134">
        <v>27474396.19166667</v>
      </c>
      <c r="Q134">
        <v>285287813.0333333</v>
      </c>
      <c r="R134">
        <v>2493520.5229040552</v>
      </c>
      <c r="S134">
        <v>29958671.28396678</v>
      </c>
      <c r="T134">
        <v>25</v>
      </c>
      <c r="U134">
        <v>11</v>
      </c>
      <c r="V134">
        <v>39709</v>
      </c>
      <c r="W134">
        <v>26191.983587052629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</row>
    <row r="135" spans="1:31" x14ac:dyDescent="0.3">
      <c r="A135" t="s">
        <v>68</v>
      </c>
      <c r="B135" t="s">
        <v>33</v>
      </c>
      <c r="C135">
        <v>217459.62962962961</v>
      </c>
      <c r="D135">
        <v>217459.62962962961</v>
      </c>
      <c r="E135">
        <v>97856.833333333328</v>
      </c>
      <c r="F135">
        <v>197888.26296296291</v>
      </c>
      <c r="G135">
        <v>58714.1</v>
      </c>
      <c r="H135">
        <v>80460.062962962955</v>
      </c>
      <c r="I135">
        <v>321840.25185185182</v>
      </c>
      <c r="J135">
        <v>74235.369124566525</v>
      </c>
      <c r="K135">
        <v>4644.7245215946523</v>
      </c>
      <c r="L135">
        <v>634982118.51851845</v>
      </c>
      <c r="M135">
        <v>285741953.33333331</v>
      </c>
      <c r="N135">
        <v>25550092.993888881</v>
      </c>
      <c r="O135">
        <v>8357952.1349999998</v>
      </c>
      <c r="P135">
        <v>28169394.232777771</v>
      </c>
      <c r="Q135">
        <v>306366172.54281467</v>
      </c>
      <c r="R135">
        <v>4068778.6809169152</v>
      </c>
      <c r="S135">
        <v>32848371.36624489</v>
      </c>
      <c r="T135">
        <v>25</v>
      </c>
      <c r="U135">
        <v>11</v>
      </c>
      <c r="V135">
        <v>39710</v>
      </c>
      <c r="W135">
        <v>26854.541452158232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</row>
    <row r="136" spans="1:31" x14ac:dyDescent="0.3">
      <c r="A136" t="s">
        <v>68</v>
      </c>
      <c r="B136" t="s">
        <v>34</v>
      </c>
      <c r="C136">
        <v>223358.88888888891</v>
      </c>
      <c r="D136">
        <v>223358.88888888891</v>
      </c>
      <c r="E136">
        <v>100511.5</v>
      </c>
      <c r="F136">
        <v>203256.58888888889</v>
      </c>
      <c r="G136">
        <v>60306.9</v>
      </c>
      <c r="H136">
        <v>82642.788888888885</v>
      </c>
      <c r="I136">
        <v>330571.15555555548</v>
      </c>
      <c r="J136">
        <v>80979.227841297121</v>
      </c>
      <c r="K136">
        <v>8857.0087597454476</v>
      </c>
      <c r="L136">
        <v>652207955.55555546</v>
      </c>
      <c r="M136">
        <v>293493580</v>
      </c>
      <c r="N136">
        <v>26243217.611666661</v>
      </c>
      <c r="O136">
        <v>8584687.2149999999</v>
      </c>
      <c r="P136">
        <v>28933575.428333331</v>
      </c>
      <c r="Q136">
        <v>314677294.39644432</v>
      </c>
      <c r="R136">
        <v>7758739.6735370122</v>
      </c>
      <c r="S136">
        <v>35832458.03788165</v>
      </c>
      <c r="T136">
        <v>25</v>
      </c>
      <c r="U136">
        <v>11</v>
      </c>
      <c r="V136">
        <v>39711</v>
      </c>
      <c r="W136">
        <v>27583.053234251409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</row>
    <row r="137" spans="1:31" x14ac:dyDescent="0.3">
      <c r="A137" t="s">
        <v>68</v>
      </c>
      <c r="B137" t="s">
        <v>35</v>
      </c>
      <c r="C137">
        <v>229344.8148148148</v>
      </c>
      <c r="D137">
        <v>229344.8148148148</v>
      </c>
      <c r="E137">
        <v>103205.1666666667</v>
      </c>
      <c r="F137">
        <v>208703.78148148151</v>
      </c>
      <c r="G137">
        <v>61923.1</v>
      </c>
      <c r="H137">
        <v>84857.58148148148</v>
      </c>
      <c r="I137">
        <v>339430.32592592592</v>
      </c>
      <c r="J137">
        <v>87702.976210056615</v>
      </c>
      <c r="K137">
        <v>13959.56676873841</v>
      </c>
      <c r="L137">
        <v>669686859.25925922</v>
      </c>
      <c r="M137">
        <v>301359086.66666663</v>
      </c>
      <c r="N137">
        <v>26946524.99944444</v>
      </c>
      <c r="O137">
        <v>8814753.2850000001</v>
      </c>
      <c r="P137">
        <v>29708983.293888889</v>
      </c>
      <c r="Q137">
        <v>323110515.8554073</v>
      </c>
      <c r="R137">
        <v>12228580.48941485</v>
      </c>
      <c r="S137">
        <v>38807646.091699854</v>
      </c>
      <c r="T137">
        <v>25</v>
      </c>
      <c r="U137">
        <v>11</v>
      </c>
      <c r="V137">
        <v>39712</v>
      </c>
      <c r="W137">
        <v>28322.26766306796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</row>
    <row r="138" spans="1:31" x14ac:dyDescent="0.3">
      <c r="A138" t="s">
        <v>68</v>
      </c>
      <c r="B138" t="s">
        <v>36</v>
      </c>
      <c r="C138">
        <v>234423.70370370371</v>
      </c>
      <c r="D138">
        <v>234423.70370370371</v>
      </c>
      <c r="E138">
        <v>105490.6666666667</v>
      </c>
      <c r="F138">
        <v>213325.57037037029</v>
      </c>
      <c r="G138">
        <v>63294.399999999987</v>
      </c>
      <c r="H138">
        <v>86736.770370370359</v>
      </c>
      <c r="I138">
        <v>346947.08148148138</v>
      </c>
      <c r="J138">
        <v>93911.580041580164</v>
      </c>
      <c r="K138">
        <v>20939.344866742191</v>
      </c>
      <c r="L138">
        <v>684517214.81481469</v>
      </c>
      <c r="M138">
        <v>308032746.66666663</v>
      </c>
      <c r="N138">
        <v>27543261.431111101</v>
      </c>
      <c r="O138">
        <v>9009957.839999998</v>
      </c>
      <c r="P138">
        <v>30366894.942222219</v>
      </c>
      <c r="Q138">
        <v>330265865.80385172</v>
      </c>
      <c r="R138">
        <v>18342866.103266161</v>
      </c>
      <c r="S138">
        <v>41554888.096808791</v>
      </c>
      <c r="T138">
        <v>25</v>
      </c>
      <c r="U138">
        <v>11</v>
      </c>
      <c r="V138">
        <v>39713</v>
      </c>
      <c r="W138">
        <v>28949.470203741239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</row>
    <row r="139" spans="1:31" x14ac:dyDescent="0.3">
      <c r="A139" t="s">
        <v>68</v>
      </c>
      <c r="B139" t="s">
        <v>37</v>
      </c>
      <c r="C139">
        <v>239036.66666666669</v>
      </c>
      <c r="D139">
        <v>239036.66666666669</v>
      </c>
      <c r="E139">
        <v>107566.5</v>
      </c>
      <c r="F139">
        <v>217523.3666666667</v>
      </c>
      <c r="G139">
        <v>64539.9</v>
      </c>
      <c r="H139">
        <v>88443.566666666666</v>
      </c>
      <c r="I139">
        <v>353774.26666666672</v>
      </c>
      <c r="J139">
        <v>99639.52451049829</v>
      </c>
      <c r="K139">
        <v>40496.691020420687</v>
      </c>
      <c r="L139">
        <v>697987066.66666663</v>
      </c>
      <c r="M139">
        <v>314094180</v>
      </c>
      <c r="N139">
        <v>28085254.594999999</v>
      </c>
      <c r="O139">
        <v>9187254.7650000006</v>
      </c>
      <c r="P139">
        <v>30964451.245000001</v>
      </c>
      <c r="Q139">
        <v>336764799.9253332</v>
      </c>
      <c r="R139">
        <v>35475101.333888523</v>
      </c>
      <c r="S139">
        <v>44089443.380888142</v>
      </c>
      <c r="T139">
        <v>25</v>
      </c>
      <c r="U139">
        <v>11</v>
      </c>
      <c r="V139">
        <v>39714</v>
      </c>
      <c r="W139">
        <v>29519.13458382478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</row>
    <row r="140" spans="1:31" x14ac:dyDescent="0.3">
      <c r="A140" t="s">
        <v>68</v>
      </c>
      <c r="B140" t="s">
        <v>38</v>
      </c>
      <c r="C140">
        <v>243086.29629629629</v>
      </c>
      <c r="D140">
        <v>243086.29629629629</v>
      </c>
      <c r="E140">
        <v>109388.8333333333</v>
      </c>
      <c r="F140">
        <v>221208.5296296296</v>
      </c>
      <c r="G140">
        <v>65633.3</v>
      </c>
      <c r="H140">
        <v>89941.929629629623</v>
      </c>
      <c r="I140">
        <v>359767.71851851849</v>
      </c>
      <c r="J140">
        <v>104725.9194068986</v>
      </c>
      <c r="K140">
        <v>64232.99403646047</v>
      </c>
      <c r="L140">
        <v>709811985.18518519</v>
      </c>
      <c r="M140">
        <v>319415393.33333331</v>
      </c>
      <c r="N140">
        <v>28561059.753888879</v>
      </c>
      <c r="O140">
        <v>9342900.2550000008</v>
      </c>
      <c r="P140">
        <v>31489034.192777779</v>
      </c>
      <c r="Q140">
        <v>342470086.61214799</v>
      </c>
      <c r="R140">
        <v>56268102.775939383</v>
      </c>
      <c r="S140">
        <v>46340119.715398863</v>
      </c>
      <c r="T140">
        <v>25</v>
      </c>
      <c r="U140">
        <v>11</v>
      </c>
      <c r="V140">
        <v>39715</v>
      </c>
      <c r="W140">
        <v>30019.231760206429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</row>
    <row r="141" spans="1:31" x14ac:dyDescent="0.3">
      <c r="A141" t="s">
        <v>68</v>
      </c>
      <c r="B141" t="s">
        <v>39</v>
      </c>
      <c r="C141">
        <v>246782.59259259261</v>
      </c>
      <c r="D141">
        <v>246782.59259259261</v>
      </c>
      <c r="E141">
        <v>111052.1666666667</v>
      </c>
      <c r="F141">
        <v>224572.15925925929</v>
      </c>
      <c r="G141">
        <v>66631.3</v>
      </c>
      <c r="H141">
        <v>91309.559259259258</v>
      </c>
      <c r="I141">
        <v>365238.23703703698</v>
      </c>
      <c r="J141">
        <v>109151.9340983013</v>
      </c>
      <c r="K141">
        <v>83065.622145256639</v>
      </c>
      <c r="L141">
        <v>720605170.37037039</v>
      </c>
      <c r="M141">
        <v>324272326.66666669</v>
      </c>
      <c r="N141">
        <v>28995350.542777769</v>
      </c>
      <c r="O141">
        <v>9484965.5549999997</v>
      </c>
      <c r="P141">
        <v>31967846.87055555</v>
      </c>
      <c r="Q141">
        <v>347677582.60029608</v>
      </c>
      <c r="R141">
        <v>72765484.999244809</v>
      </c>
      <c r="S141">
        <v>48298584.743190289</v>
      </c>
      <c r="T141">
        <v>25</v>
      </c>
      <c r="U141">
        <v>11</v>
      </c>
      <c r="V141">
        <v>39716</v>
      </c>
      <c r="W141">
        <v>30475.695069177418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</row>
    <row r="142" spans="1:31" x14ac:dyDescent="0.3">
      <c r="A142" t="s">
        <v>68</v>
      </c>
      <c r="B142" t="s">
        <v>40</v>
      </c>
      <c r="C142">
        <v>250079.62962962961</v>
      </c>
      <c r="D142">
        <v>250079.62962962961</v>
      </c>
      <c r="E142">
        <v>112535.8333333333</v>
      </c>
      <c r="F142">
        <v>227572.46296296289</v>
      </c>
      <c r="G142">
        <v>67521.5</v>
      </c>
      <c r="H142">
        <v>92529.462962962949</v>
      </c>
      <c r="I142">
        <v>370117.8518518518</v>
      </c>
      <c r="J142">
        <v>112806.557159428</v>
      </c>
      <c r="K142">
        <v>104532.6848001886</v>
      </c>
      <c r="L142">
        <v>730232518.51851845</v>
      </c>
      <c r="M142">
        <v>328604633.33333331</v>
      </c>
      <c r="N142">
        <v>29382730.96388888</v>
      </c>
      <c r="O142">
        <v>9611685.5250000004</v>
      </c>
      <c r="P142">
        <v>32394940.102777779</v>
      </c>
      <c r="Q142">
        <v>352322585.5348146</v>
      </c>
      <c r="R142">
        <v>91570631.884965226</v>
      </c>
      <c r="S142">
        <v>49915717.074196748</v>
      </c>
      <c r="T142">
        <v>25</v>
      </c>
      <c r="U142">
        <v>11</v>
      </c>
      <c r="V142">
        <v>39717</v>
      </c>
      <c r="W142">
        <v>30882.853022730509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</row>
    <row r="143" spans="1:31" x14ac:dyDescent="0.3">
      <c r="A143" t="s">
        <v>68</v>
      </c>
      <c r="B143" t="s">
        <v>41</v>
      </c>
      <c r="C143">
        <v>252911.8518518518</v>
      </c>
      <c r="D143">
        <v>252911.8518518518</v>
      </c>
      <c r="E143">
        <v>113810.3333333333</v>
      </c>
      <c r="F143">
        <v>230149.7851851852</v>
      </c>
      <c r="G143">
        <v>68286.2</v>
      </c>
      <c r="H143">
        <v>93577.38518518518</v>
      </c>
      <c r="I143">
        <v>374309.54074074072</v>
      </c>
      <c r="J143">
        <v>115584.4088093333</v>
      </c>
      <c r="K143">
        <v>135099.62162141991</v>
      </c>
      <c r="L143">
        <v>738502607.40740728</v>
      </c>
      <c r="M143">
        <v>332326173.33333331</v>
      </c>
      <c r="N143">
        <v>29715498.665555552</v>
      </c>
      <c r="O143">
        <v>9720540.5699999984</v>
      </c>
      <c r="P143">
        <v>32761821.921111111</v>
      </c>
      <c r="Q143">
        <v>356312738.02192569</v>
      </c>
      <c r="R143">
        <v>118347268.5403638</v>
      </c>
      <c r="S143">
        <v>51144887.261837497</v>
      </c>
      <c r="T143">
        <v>25</v>
      </c>
      <c r="U143">
        <v>11</v>
      </c>
      <c r="V143">
        <v>39718</v>
      </c>
      <c r="W143">
        <v>31232.610029113399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</row>
    <row r="144" spans="1:31" x14ac:dyDescent="0.3">
      <c r="A144" t="s">
        <v>68</v>
      </c>
      <c r="B144" t="s">
        <v>42</v>
      </c>
      <c r="C144">
        <v>255739.62962962961</v>
      </c>
      <c r="D144">
        <v>255739.62962962961</v>
      </c>
      <c r="E144">
        <v>115082.8333333333</v>
      </c>
      <c r="F144">
        <v>232723.06296296301</v>
      </c>
      <c r="G144">
        <v>69049.7</v>
      </c>
      <c r="H144">
        <v>94623.662962962946</v>
      </c>
      <c r="I144">
        <v>378494.65185185178</v>
      </c>
      <c r="J144">
        <v>117640.2296296296</v>
      </c>
      <c r="K144">
        <v>191778.83341294891</v>
      </c>
      <c r="L144">
        <v>746759718.51851845</v>
      </c>
      <c r="M144">
        <v>336041873.33333331</v>
      </c>
      <c r="N144">
        <v>30047744.173888881</v>
      </c>
      <c r="O144">
        <v>9829224.7949999999</v>
      </c>
      <c r="P144">
        <v>33128128.012777779</v>
      </c>
      <c r="Q144">
        <v>360296628.99081463</v>
      </c>
      <c r="R144">
        <v>167998258.06974319</v>
      </c>
      <c r="S144">
        <v>52054566.388700008</v>
      </c>
      <c r="T144">
        <v>25</v>
      </c>
      <c r="U144">
        <v>11</v>
      </c>
      <c r="V144">
        <v>39719</v>
      </c>
      <c r="W144">
        <v>31581.818181818158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</row>
    <row r="145" spans="1:31" x14ac:dyDescent="0.3">
      <c r="A145" t="s">
        <v>68</v>
      </c>
      <c r="B145" t="s">
        <v>43</v>
      </c>
      <c r="C145">
        <v>258351.48148148149</v>
      </c>
      <c r="D145">
        <v>258351.48148148149</v>
      </c>
      <c r="E145">
        <v>116258.1666666667</v>
      </c>
      <c r="F145">
        <v>235099.8481481481</v>
      </c>
      <c r="G145">
        <v>69754.899999999994</v>
      </c>
      <c r="H145">
        <v>95590.04814814814</v>
      </c>
      <c r="I145">
        <v>382360.19259259262</v>
      </c>
      <c r="J145">
        <v>129175.7407407407</v>
      </c>
      <c r="K145">
        <v>271985.96485502837</v>
      </c>
      <c r="L145">
        <v>754386325.92592585</v>
      </c>
      <c r="M145">
        <v>339473846.66666663</v>
      </c>
      <c r="N145">
        <v>30354619.789444439</v>
      </c>
      <c r="O145">
        <v>9929610.0149999987</v>
      </c>
      <c r="P145">
        <v>33466463.383888889</v>
      </c>
      <c r="Q145">
        <v>363976314.53274059</v>
      </c>
      <c r="R145">
        <v>238259705.21300489</v>
      </c>
      <c r="S145">
        <v>57158908.932499997</v>
      </c>
      <c r="T145">
        <v>25</v>
      </c>
      <c r="U145">
        <v>11</v>
      </c>
      <c r="V145">
        <v>39720</v>
      </c>
      <c r="W145">
        <v>32498.18181818182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</row>
    <row r="146" spans="1:31" x14ac:dyDescent="0.3">
      <c r="A146" t="s">
        <v>68</v>
      </c>
      <c r="B146" t="s">
        <v>44</v>
      </c>
      <c r="C146">
        <v>261310.7407407407</v>
      </c>
      <c r="D146">
        <v>261310.7407407407</v>
      </c>
      <c r="E146">
        <v>117589.8333333333</v>
      </c>
      <c r="F146">
        <v>237792.77407407411</v>
      </c>
      <c r="G146">
        <v>70553.900000000009</v>
      </c>
      <c r="H146">
        <v>96684.974074074067</v>
      </c>
      <c r="I146">
        <v>386739.89629629633</v>
      </c>
      <c r="J146">
        <v>148947.12222222221</v>
      </c>
      <c r="K146">
        <v>356650.09158496419</v>
      </c>
      <c r="L146">
        <v>763027362.96296299</v>
      </c>
      <c r="M146">
        <v>343362313.33333331</v>
      </c>
      <c r="N146">
        <v>30702313.517222211</v>
      </c>
      <c r="O146">
        <v>10043347.664999999</v>
      </c>
      <c r="P146">
        <v>33849801.389444448</v>
      </c>
      <c r="Q146">
        <v>368145442.08237022</v>
      </c>
      <c r="R146">
        <v>312425480.22842872</v>
      </c>
      <c r="S146">
        <v>65907537.638550013</v>
      </c>
      <c r="T146">
        <v>25</v>
      </c>
      <c r="U146">
        <v>11</v>
      </c>
      <c r="V146">
        <v>41400</v>
      </c>
      <c r="W146">
        <v>33872.727272727287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</row>
    <row r="147" spans="1:31" x14ac:dyDescent="0.3">
      <c r="A147" t="s">
        <v>68</v>
      </c>
      <c r="B147" t="s">
        <v>45</v>
      </c>
      <c r="C147">
        <v>264340.74074074067</v>
      </c>
      <c r="D147">
        <v>264340.74074074067</v>
      </c>
      <c r="E147">
        <v>118953.3333333333</v>
      </c>
      <c r="F147">
        <v>240550.0740740741</v>
      </c>
      <c r="G147">
        <v>71372</v>
      </c>
      <c r="H147">
        <v>97806.074074074073</v>
      </c>
      <c r="I147">
        <v>391224.29629629629</v>
      </c>
      <c r="J147">
        <v>177108.29629629629</v>
      </c>
      <c r="K147">
        <v>464668.04621475592</v>
      </c>
      <c r="L147">
        <v>771874962.96296299</v>
      </c>
      <c r="M147">
        <v>347343733.33333331</v>
      </c>
      <c r="N147">
        <v>31058318.822222222</v>
      </c>
      <c r="O147">
        <v>10159804.199999999</v>
      </c>
      <c r="P147">
        <v>34242303.044444442</v>
      </c>
      <c r="Q147">
        <v>372414232.1303702</v>
      </c>
      <c r="R147">
        <v>407049208.48412621</v>
      </c>
      <c r="S147">
        <v>78368561.474000007</v>
      </c>
      <c r="T147">
        <v>25</v>
      </c>
      <c r="U147">
        <v>11</v>
      </c>
      <c r="V147">
        <v>43440</v>
      </c>
      <c r="W147">
        <v>35541.818181818147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</row>
    <row r="148" spans="1:31" x14ac:dyDescent="0.3">
      <c r="A148" t="s">
        <v>68</v>
      </c>
      <c r="B148" t="s">
        <v>46</v>
      </c>
      <c r="C148">
        <v>267738.14814814809</v>
      </c>
      <c r="D148">
        <v>267738.14814814809</v>
      </c>
      <c r="E148">
        <v>120482.1666666667</v>
      </c>
      <c r="F148">
        <v>243641.7148148148</v>
      </c>
      <c r="G148">
        <v>72289.3</v>
      </c>
      <c r="H148">
        <v>99063.114814814806</v>
      </c>
      <c r="I148">
        <v>396252.45925925922</v>
      </c>
      <c r="J148">
        <v>206158.37407407409</v>
      </c>
      <c r="K148">
        <v>548227.5924649525</v>
      </c>
      <c r="L148">
        <v>781795392.5925926</v>
      </c>
      <c r="M148">
        <v>351807926.66666669</v>
      </c>
      <c r="N148">
        <v>31457492.109444439</v>
      </c>
      <c r="O148">
        <v>10290381.855</v>
      </c>
      <c r="P148">
        <v>34682398.103888892</v>
      </c>
      <c r="Q148">
        <v>377200641.01807392</v>
      </c>
      <c r="R148">
        <v>480247370.99929839</v>
      </c>
      <c r="S148">
        <v>91222915.864850029</v>
      </c>
      <c r="T148">
        <v>25</v>
      </c>
      <c r="U148">
        <v>11</v>
      </c>
      <c r="V148">
        <v>45580</v>
      </c>
      <c r="W148">
        <v>37292.727272727258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</row>
    <row r="149" spans="1:31" x14ac:dyDescent="0.3">
      <c r="A149" t="s">
        <v>68</v>
      </c>
      <c r="B149" t="s">
        <v>47</v>
      </c>
      <c r="C149">
        <v>271506.29629629629</v>
      </c>
      <c r="D149">
        <v>271506.29629629629</v>
      </c>
      <c r="E149">
        <v>122177.8333333333</v>
      </c>
      <c r="F149">
        <v>247070.72962962961</v>
      </c>
      <c r="G149">
        <v>73306.7</v>
      </c>
      <c r="H149">
        <v>100457.3296296296</v>
      </c>
      <c r="I149">
        <v>401829.31851851853</v>
      </c>
      <c r="J149">
        <v>247070.72962962961</v>
      </c>
      <c r="K149">
        <v>646054.76241603668</v>
      </c>
      <c r="L149">
        <v>792798385.18518519</v>
      </c>
      <c r="M149">
        <v>356759273.33333331</v>
      </c>
      <c r="N149">
        <v>31900225.02388889</v>
      </c>
      <c r="O149">
        <v>10435208.744999999</v>
      </c>
      <c r="P149">
        <v>35170518.362777777</v>
      </c>
      <c r="Q149">
        <v>382509364.884148</v>
      </c>
      <c r="R149">
        <v>565943971.87644815</v>
      </c>
      <c r="S149">
        <v>109326203.61845</v>
      </c>
      <c r="T149">
        <v>25</v>
      </c>
      <c r="U149">
        <v>11</v>
      </c>
      <c r="V149">
        <v>47689.999999999993</v>
      </c>
      <c r="W149">
        <v>39019.090909090868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</row>
    <row r="150" spans="1:31" x14ac:dyDescent="0.3">
      <c r="A150" t="s">
        <v>68</v>
      </c>
      <c r="B150" t="s">
        <v>48</v>
      </c>
      <c r="C150">
        <v>275560.37037037028</v>
      </c>
      <c r="D150">
        <v>275560.37037037028</v>
      </c>
      <c r="E150">
        <v>124002.1666666667</v>
      </c>
      <c r="F150">
        <v>250759.93703703699</v>
      </c>
      <c r="G150">
        <v>74401.299999999988</v>
      </c>
      <c r="H150">
        <v>101957.337037037</v>
      </c>
      <c r="I150">
        <v>407829.3481481481</v>
      </c>
      <c r="J150">
        <v>292093.99259259249</v>
      </c>
      <c r="K150">
        <v>703480.2064168856</v>
      </c>
      <c r="L150">
        <v>804636281.48148143</v>
      </c>
      <c r="M150">
        <v>362086326.66666663</v>
      </c>
      <c r="N150">
        <v>32376552.376111101</v>
      </c>
      <c r="O150">
        <v>10591025.055</v>
      </c>
      <c r="P150">
        <v>35695677.037222221</v>
      </c>
      <c r="Q150">
        <v>388220913.089185</v>
      </c>
      <c r="R150">
        <v>616248660.82119179</v>
      </c>
      <c r="S150">
        <v>129248524.7353</v>
      </c>
      <c r="T150">
        <v>25</v>
      </c>
      <c r="U150">
        <v>11</v>
      </c>
      <c r="V150">
        <v>50550</v>
      </c>
      <c r="W150">
        <v>41359.090909090868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</row>
    <row r="151" spans="1:31" x14ac:dyDescent="0.3">
      <c r="A151" t="s">
        <v>68</v>
      </c>
      <c r="B151" t="s">
        <v>49</v>
      </c>
      <c r="C151">
        <v>280709.62962962961</v>
      </c>
      <c r="D151">
        <v>280709.62962962961</v>
      </c>
      <c r="E151">
        <v>126319.3333333333</v>
      </c>
      <c r="F151">
        <v>255445.76296296291</v>
      </c>
      <c r="G151">
        <v>75791.600000000006</v>
      </c>
      <c r="H151">
        <v>103862.562962963</v>
      </c>
      <c r="I151">
        <v>415450.25185185182</v>
      </c>
      <c r="J151">
        <v>314394.7851851852</v>
      </c>
      <c r="K151">
        <v>790196.63332905702</v>
      </c>
      <c r="L151">
        <v>819672118.51851845</v>
      </c>
      <c r="M151">
        <v>368852453.33333331</v>
      </c>
      <c r="N151">
        <v>32981556.868888881</v>
      </c>
      <c r="O151">
        <v>10788934.26</v>
      </c>
      <c r="P151">
        <v>36362704.357777767</v>
      </c>
      <c r="Q151">
        <v>395475403.7428146</v>
      </c>
      <c r="R151">
        <v>692212250.79625392</v>
      </c>
      <c r="S151">
        <v>139116391.2992</v>
      </c>
      <c r="T151">
        <v>25</v>
      </c>
      <c r="U151">
        <v>11</v>
      </c>
      <c r="V151">
        <v>53180</v>
      </c>
      <c r="W151">
        <v>43510.909090909066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</row>
    <row r="152" spans="1:31" x14ac:dyDescent="0.3">
      <c r="A152" t="s">
        <v>68</v>
      </c>
      <c r="B152" t="s">
        <v>50</v>
      </c>
      <c r="C152">
        <v>287530.74074074067</v>
      </c>
      <c r="D152">
        <v>287530.74074074067</v>
      </c>
      <c r="E152">
        <v>129388.8333333333</v>
      </c>
      <c r="F152">
        <v>261652.9740740741</v>
      </c>
      <c r="G152">
        <v>77633.3</v>
      </c>
      <c r="H152">
        <v>106386.37407407411</v>
      </c>
      <c r="I152">
        <v>425545.4962962963</v>
      </c>
      <c r="J152">
        <v>342161.58148148138</v>
      </c>
      <c r="K152">
        <v>1105823.506849078</v>
      </c>
      <c r="L152">
        <v>839589762.96296299</v>
      </c>
      <c r="M152">
        <v>377815393.33333331</v>
      </c>
      <c r="N152">
        <v>33782993.087222219</v>
      </c>
      <c r="O152">
        <v>11051100.255000001</v>
      </c>
      <c r="P152">
        <v>37246300.859444439</v>
      </c>
      <c r="Q152">
        <v>405085268.8343702</v>
      </c>
      <c r="R152">
        <v>968701391.9997921</v>
      </c>
      <c r="S152">
        <v>151402907.10894999</v>
      </c>
      <c r="T152">
        <v>25</v>
      </c>
      <c r="U152">
        <v>11</v>
      </c>
      <c r="V152">
        <v>55960</v>
      </c>
      <c r="W152">
        <v>45785.454545454537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</row>
    <row r="153" spans="1:31" x14ac:dyDescent="0.3">
      <c r="A153" t="s">
        <v>68</v>
      </c>
      <c r="B153" t="s">
        <v>51</v>
      </c>
      <c r="C153">
        <v>295159.25925925921</v>
      </c>
      <c r="D153">
        <v>295159.25925925921</v>
      </c>
      <c r="E153">
        <v>132821.66666666669</v>
      </c>
      <c r="F153">
        <v>268594.9259259259</v>
      </c>
      <c r="G153">
        <v>79692.999999999985</v>
      </c>
      <c r="H153">
        <v>109208.9259259259</v>
      </c>
      <c r="I153">
        <v>436835.70370370359</v>
      </c>
      <c r="J153">
        <v>368949.07407407399</v>
      </c>
      <c r="K153">
        <v>1042419.867887995</v>
      </c>
      <c r="L153">
        <v>861865037.0370369</v>
      </c>
      <c r="M153">
        <v>387839266.66666663</v>
      </c>
      <c r="N153">
        <v>34679294.427777767</v>
      </c>
      <c r="O153">
        <v>11344298.550000001</v>
      </c>
      <c r="P153">
        <v>38234487.705555551</v>
      </c>
      <c r="Q153">
        <v>415832643.06962937</v>
      </c>
      <c r="R153">
        <v>913159804.26988399</v>
      </c>
      <c r="S153">
        <v>163256091.3125</v>
      </c>
      <c r="T153">
        <v>25</v>
      </c>
      <c r="U153">
        <v>11</v>
      </c>
      <c r="V153">
        <v>58490</v>
      </c>
      <c r="W153">
        <v>47855.454545454522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</row>
    <row r="154" spans="1:31" x14ac:dyDescent="0.3">
      <c r="A154" t="s">
        <v>68</v>
      </c>
      <c r="B154" t="s">
        <v>52</v>
      </c>
      <c r="C154">
        <v>303385.18518518523</v>
      </c>
      <c r="D154">
        <v>303385.18518518523</v>
      </c>
      <c r="E154">
        <v>136523.33333333331</v>
      </c>
      <c r="F154">
        <v>276080.51851851848</v>
      </c>
      <c r="G154">
        <v>81914</v>
      </c>
      <c r="H154">
        <v>112252.5185185185</v>
      </c>
      <c r="I154">
        <v>449010.07407407399</v>
      </c>
      <c r="J154">
        <v>394400.74074074067</v>
      </c>
      <c r="K154">
        <v>1084021.2763473969</v>
      </c>
      <c r="L154">
        <v>885884740.74074066</v>
      </c>
      <c r="M154">
        <v>398648133.33333337</v>
      </c>
      <c r="N154">
        <v>35645787.255555548</v>
      </c>
      <c r="O154">
        <v>11660457.9</v>
      </c>
      <c r="P154">
        <v>39300061.811111107</v>
      </c>
      <c r="Q154">
        <v>427421669.71259242</v>
      </c>
      <c r="R154">
        <v>949602638.08031952</v>
      </c>
      <c r="S154">
        <v>174518186.56999999</v>
      </c>
      <c r="T154">
        <v>25</v>
      </c>
      <c r="U154">
        <v>11</v>
      </c>
      <c r="V154">
        <v>60360</v>
      </c>
      <c r="W154">
        <v>49385.454545454508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</row>
    <row r="155" spans="1:31" x14ac:dyDescent="0.3">
      <c r="A155" t="s">
        <v>68</v>
      </c>
      <c r="B155" t="s">
        <v>53</v>
      </c>
      <c r="C155">
        <v>311018.88888888888</v>
      </c>
      <c r="D155">
        <v>311018.88888888888</v>
      </c>
      <c r="E155">
        <v>139958.5</v>
      </c>
      <c r="F155">
        <v>283027.18888888892</v>
      </c>
      <c r="G155">
        <v>83975.1</v>
      </c>
      <c r="H155">
        <v>115076.9888888889</v>
      </c>
      <c r="I155">
        <v>460307.95555555553</v>
      </c>
      <c r="J155">
        <v>416765.31111111108</v>
      </c>
      <c r="K155">
        <v>1130214.665908318</v>
      </c>
      <c r="L155">
        <v>908175155.55555546</v>
      </c>
      <c r="M155">
        <v>408678820</v>
      </c>
      <c r="N155">
        <v>36542697.821666658</v>
      </c>
      <c r="O155">
        <v>11953855.484999999</v>
      </c>
      <c r="P155">
        <v>40288920.338333331</v>
      </c>
      <c r="Q155">
        <v>438176349.05244422</v>
      </c>
      <c r="R155">
        <v>990068047.33568621</v>
      </c>
      <c r="S155">
        <v>184414274.13090011</v>
      </c>
      <c r="T155">
        <v>25</v>
      </c>
      <c r="U155">
        <v>11</v>
      </c>
      <c r="V155">
        <v>62170.000000000007</v>
      </c>
      <c r="W155">
        <v>50866.363636363611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</row>
    <row r="156" spans="1:31" x14ac:dyDescent="0.3">
      <c r="A156" t="s">
        <v>68</v>
      </c>
      <c r="B156" t="s">
        <v>54</v>
      </c>
      <c r="C156">
        <v>319263.33333333331</v>
      </c>
      <c r="D156">
        <v>319263.33333333331</v>
      </c>
      <c r="E156">
        <v>143668.5</v>
      </c>
      <c r="F156">
        <v>290529.6333333333</v>
      </c>
      <c r="G156">
        <v>86201.1</v>
      </c>
      <c r="H156">
        <v>118127.43333333331</v>
      </c>
      <c r="I156">
        <v>472509.73333333328</v>
      </c>
      <c r="J156">
        <v>443776.03333333333</v>
      </c>
      <c r="K156">
        <v>1147919.375114941</v>
      </c>
      <c r="L156">
        <v>932248933.33333325</v>
      </c>
      <c r="M156">
        <v>419512020</v>
      </c>
      <c r="N156">
        <v>37511366.454999991</v>
      </c>
      <c r="O156">
        <v>12270726.585000001</v>
      </c>
      <c r="P156">
        <v>41356893.304999992</v>
      </c>
      <c r="Q156">
        <v>449791465.35466641</v>
      </c>
      <c r="R156">
        <v>1005577372.6006891</v>
      </c>
      <c r="S156">
        <v>196366235.10165</v>
      </c>
      <c r="T156">
        <v>25</v>
      </c>
      <c r="U156">
        <v>11</v>
      </c>
      <c r="V156">
        <v>63280.000000000029</v>
      </c>
      <c r="W156">
        <v>51774.545454545441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</row>
    <row r="157" spans="1:31" x14ac:dyDescent="0.3">
      <c r="A157" t="s">
        <v>68</v>
      </c>
      <c r="B157" t="s">
        <v>55</v>
      </c>
      <c r="C157">
        <v>320695.55555555562</v>
      </c>
      <c r="D157">
        <v>320695.55555555562</v>
      </c>
      <c r="E157">
        <v>144313</v>
      </c>
      <c r="F157">
        <v>291832.95555555559</v>
      </c>
      <c r="G157">
        <v>86587.8</v>
      </c>
      <c r="H157">
        <v>118657.35555555559</v>
      </c>
      <c r="I157">
        <v>474629.4222222222</v>
      </c>
      <c r="J157">
        <v>445766.82222222222</v>
      </c>
      <c r="K157">
        <v>1130881.564633616</v>
      </c>
      <c r="L157">
        <v>936431022.22222221</v>
      </c>
      <c r="M157">
        <v>421393960</v>
      </c>
      <c r="N157">
        <v>37679643.25666666</v>
      </c>
      <c r="O157">
        <v>12325773.33</v>
      </c>
      <c r="P157">
        <v>41542421.223333336</v>
      </c>
      <c r="Q157">
        <v>451809239.60177761</v>
      </c>
      <c r="R157">
        <v>990652250.61904716</v>
      </c>
      <c r="S157">
        <v>197247138.28169999</v>
      </c>
      <c r="T157">
        <v>25</v>
      </c>
      <c r="U157">
        <v>11</v>
      </c>
      <c r="V157">
        <v>64029.999999999993</v>
      </c>
      <c r="W157">
        <v>52388.18181818178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</row>
    <row r="158" spans="1:31" x14ac:dyDescent="0.3">
      <c r="A158" t="s">
        <v>68</v>
      </c>
      <c r="B158" t="s">
        <v>56</v>
      </c>
      <c r="C158">
        <v>317777.77777777781</v>
      </c>
      <c r="D158">
        <v>317777.77777777781</v>
      </c>
      <c r="E158">
        <v>143000</v>
      </c>
      <c r="F158">
        <v>289177.77777777781</v>
      </c>
      <c r="G158">
        <v>85800</v>
      </c>
      <c r="H158">
        <v>117577.7777777778</v>
      </c>
      <c r="I158">
        <v>470311.11111111112</v>
      </c>
      <c r="J158">
        <v>441711.11111111112</v>
      </c>
      <c r="K158">
        <v>1130290.363473464</v>
      </c>
      <c r="L158">
        <v>927911111.11111104</v>
      </c>
      <c r="M158">
        <v>417560000</v>
      </c>
      <c r="N158">
        <v>37336823.333333321</v>
      </c>
      <c r="O158">
        <v>12213630</v>
      </c>
      <c r="P158">
        <v>41164456.666666657</v>
      </c>
      <c r="Q158">
        <v>447698552.88888872</v>
      </c>
      <c r="R158">
        <v>990134358.40275407</v>
      </c>
      <c r="S158">
        <v>195452528.69999999</v>
      </c>
      <c r="T158">
        <v>25</v>
      </c>
      <c r="U158">
        <v>11</v>
      </c>
      <c r="V158">
        <v>66570.000000000044</v>
      </c>
      <c r="W158">
        <v>54466.36363636364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</row>
    <row r="159" spans="1:31" x14ac:dyDescent="0.3">
      <c r="A159" t="s">
        <v>68</v>
      </c>
      <c r="B159" t="s">
        <v>57</v>
      </c>
      <c r="C159">
        <v>313706.66666666663</v>
      </c>
      <c r="D159">
        <v>313706.66666666663</v>
      </c>
      <c r="E159">
        <v>141168</v>
      </c>
      <c r="F159">
        <v>285473.06666666671</v>
      </c>
      <c r="G159">
        <v>84700.799999999988</v>
      </c>
      <c r="H159">
        <v>116071.4666666666</v>
      </c>
      <c r="I159">
        <v>464285.86666666658</v>
      </c>
      <c r="J159">
        <v>436052.2666666666</v>
      </c>
      <c r="K159">
        <v>1116273.360199264</v>
      </c>
      <c r="L159">
        <v>916023466.66666651</v>
      </c>
      <c r="M159">
        <v>412210560</v>
      </c>
      <c r="N159">
        <v>36858494.239999987</v>
      </c>
      <c r="O159">
        <v>12057158.880000001</v>
      </c>
      <c r="P159">
        <v>40637091.039999999</v>
      </c>
      <c r="Q159">
        <v>441963002.1973331</v>
      </c>
      <c r="R159">
        <v>977855463.53455544</v>
      </c>
      <c r="S159">
        <v>192948549.45120001</v>
      </c>
      <c r="T159">
        <v>25</v>
      </c>
      <c r="U159">
        <v>11</v>
      </c>
      <c r="V159">
        <v>68799.718250998703</v>
      </c>
      <c r="W159">
        <v>56290.678568998897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</row>
    <row r="160" spans="1:31" x14ac:dyDescent="0.3">
      <c r="A160" t="s">
        <v>68</v>
      </c>
      <c r="B160" t="s">
        <v>58</v>
      </c>
      <c r="C160">
        <v>320087.40740740747</v>
      </c>
      <c r="D160">
        <v>320087.40740740747</v>
      </c>
      <c r="E160">
        <v>144039.3333333334</v>
      </c>
      <c r="F160">
        <v>291279.54074074078</v>
      </c>
      <c r="G160">
        <v>86423.60000000002</v>
      </c>
      <c r="H160">
        <v>118432.34074074079</v>
      </c>
      <c r="I160">
        <v>473729.362962963</v>
      </c>
      <c r="J160">
        <v>444921.4962962963</v>
      </c>
      <c r="K160">
        <v>1138978.172254774</v>
      </c>
      <c r="L160">
        <v>934655229.62962973</v>
      </c>
      <c r="M160">
        <v>420594853.33333337</v>
      </c>
      <c r="N160">
        <v>37608189.802222207</v>
      </c>
      <c r="O160">
        <v>13482081.6</v>
      </c>
      <c r="P160">
        <v>41463642.624444462</v>
      </c>
      <c r="Q160">
        <v>450952455.19170362</v>
      </c>
      <c r="R160">
        <v>997744878.89518225</v>
      </c>
      <c r="S160">
        <v>196873090.4354001</v>
      </c>
      <c r="T160">
        <v>25</v>
      </c>
      <c r="U160">
        <v>11</v>
      </c>
      <c r="V160">
        <v>75290.237029169381</v>
      </c>
      <c r="W160">
        <v>62833.125084343141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</row>
    <row r="161" spans="1:31" x14ac:dyDescent="0.3">
      <c r="A161" t="s">
        <v>68</v>
      </c>
      <c r="B161" t="s">
        <v>59</v>
      </c>
      <c r="C161">
        <v>330194.859020826</v>
      </c>
      <c r="D161">
        <v>334322.29475858639</v>
      </c>
      <c r="E161">
        <v>158218.36994747911</v>
      </c>
      <c r="F161">
        <v>302678.62076909048</v>
      </c>
      <c r="G161">
        <v>98508.132941213087</v>
      </c>
      <c r="H161">
        <v>138957.00317126431</v>
      </c>
      <c r="I161">
        <v>481534.16940537113</v>
      </c>
      <c r="J161">
        <v>509050.4076571067</v>
      </c>
      <c r="K161">
        <v>1192568.0274726781</v>
      </c>
      <c r="L161">
        <v>976221100.69507205</v>
      </c>
      <c r="M161">
        <v>461997640.24663901</v>
      </c>
      <c r="N161">
        <v>44861226.296318866</v>
      </c>
      <c r="O161">
        <v>15623389.884476401</v>
      </c>
      <c r="P161">
        <v>43804406.694254689</v>
      </c>
      <c r="Q161">
        <v>439194027.78551352</v>
      </c>
      <c r="R161">
        <v>1027278098.864965</v>
      </c>
      <c r="S161">
        <v>229637696.1563282</v>
      </c>
      <c r="T161">
        <v>24.83</v>
      </c>
      <c r="U161">
        <v>11</v>
      </c>
      <c r="V161">
        <v>79310.041976906752</v>
      </c>
      <c r="W161">
        <v>67183.50050861857</v>
      </c>
      <c r="X161">
        <v>1.0166666666666671</v>
      </c>
      <c r="Y161">
        <v>1.0166666666666671</v>
      </c>
      <c r="Z161">
        <v>1.0166666666666671</v>
      </c>
      <c r="AA161">
        <v>1.0166666666666671</v>
      </c>
      <c r="AB161">
        <v>1.0166666666666671</v>
      </c>
      <c r="AC161">
        <v>1.0166666666666671</v>
      </c>
      <c r="AD161">
        <v>1.0166666666666671</v>
      </c>
      <c r="AE161">
        <v>1.0166666666666671</v>
      </c>
    </row>
    <row r="162" spans="1:31" x14ac:dyDescent="0.3">
      <c r="A162" t="s">
        <v>68</v>
      </c>
      <c r="B162" t="s">
        <v>60</v>
      </c>
      <c r="C162">
        <v>339112.97317319852</v>
      </c>
      <c r="D162">
        <v>347590.79750252853</v>
      </c>
      <c r="E162">
        <v>172382.4280297092</v>
      </c>
      <c r="F162">
        <v>313114.31189658662</v>
      </c>
      <c r="G162">
        <v>110776.90456991149</v>
      </c>
      <c r="H162">
        <v>159948.28568002529</v>
      </c>
      <c r="I162">
        <v>487192.30479216168</v>
      </c>
      <c r="J162">
        <v>574231.30123994942</v>
      </c>
      <c r="K162">
        <v>1242877.830859229</v>
      </c>
      <c r="L162">
        <v>1014965128.707383</v>
      </c>
      <c r="M162">
        <v>503356689.84675092</v>
      </c>
      <c r="N162">
        <v>52484630.721615113</v>
      </c>
      <c r="O162">
        <v>17857237.016669732</v>
      </c>
      <c r="P162">
        <v>46057549.708428398</v>
      </c>
      <c r="Q162">
        <v>424941215.0888114</v>
      </c>
      <c r="R162">
        <v>1052468947.171595</v>
      </c>
      <c r="S162">
        <v>263991568.23810449</v>
      </c>
      <c r="T162">
        <v>24.67</v>
      </c>
      <c r="U162">
        <v>11</v>
      </c>
      <c r="V162">
        <v>82864.459462140949</v>
      </c>
      <c r="W162">
        <v>71234.733901936546</v>
      </c>
      <c r="X162">
        <v>1.033333333333333</v>
      </c>
      <c r="Y162">
        <v>1.033333333333333</v>
      </c>
      <c r="Z162">
        <v>1.033333333333333</v>
      </c>
      <c r="AA162">
        <v>1.033333333333333</v>
      </c>
      <c r="AB162">
        <v>1.033333333333333</v>
      </c>
      <c r="AC162">
        <v>1.033333333333333</v>
      </c>
      <c r="AD162">
        <v>1.033333333333333</v>
      </c>
      <c r="AE162">
        <v>1.033333333333333</v>
      </c>
    </row>
    <row r="163" spans="1:31" x14ac:dyDescent="0.3">
      <c r="A163" t="s">
        <v>68</v>
      </c>
      <c r="B163" t="s">
        <v>61</v>
      </c>
      <c r="C163">
        <v>346140.29984753532</v>
      </c>
      <c r="D163">
        <v>359120.56109181792</v>
      </c>
      <c r="E163">
        <v>186050.4111680502</v>
      </c>
      <c r="F163">
        <v>321910.47885820788</v>
      </c>
      <c r="G163">
        <v>122879.806445875</v>
      </c>
      <c r="H163">
        <v>180858.30667033719</v>
      </c>
      <c r="I163">
        <v>489788.52428426233</v>
      </c>
      <c r="J163">
        <v>638628.8532187026</v>
      </c>
      <c r="K163">
        <v>1287108.8259107</v>
      </c>
      <c r="L163">
        <v>1048632038.388108</v>
      </c>
      <c r="M163">
        <v>543267200.61070657</v>
      </c>
      <c r="N163">
        <v>60303133.047323853</v>
      </c>
      <c r="O163">
        <v>20127712.295834329</v>
      </c>
      <c r="P163">
        <v>48115154.498739183</v>
      </c>
      <c r="Q163">
        <v>407688807.19156992</v>
      </c>
      <c r="R163">
        <v>1071131964.9228849</v>
      </c>
      <c r="S163">
        <v>299102336.92313701</v>
      </c>
      <c r="T163">
        <v>24.5</v>
      </c>
      <c r="U163">
        <v>11</v>
      </c>
      <c r="V163">
        <v>85856.515616442965</v>
      </c>
      <c r="W163">
        <v>74884.716357373094</v>
      </c>
      <c r="X163">
        <v>1.05</v>
      </c>
      <c r="Y163">
        <v>1.05</v>
      </c>
      <c r="Z163">
        <v>1.05</v>
      </c>
      <c r="AA163">
        <v>1.05</v>
      </c>
      <c r="AB163">
        <v>1.05</v>
      </c>
      <c r="AC163">
        <v>1.05</v>
      </c>
      <c r="AD163">
        <v>1.05</v>
      </c>
      <c r="AE163">
        <v>1.05</v>
      </c>
    </row>
    <row r="164" spans="1:31" x14ac:dyDescent="0.3">
      <c r="A164" t="s">
        <v>68</v>
      </c>
      <c r="B164" t="s">
        <v>62</v>
      </c>
      <c r="C164">
        <v>351841.87509229587</v>
      </c>
      <c r="D164">
        <v>369433.96884691057</v>
      </c>
      <c r="E164">
        <v>199377.06255230101</v>
      </c>
      <c r="F164">
        <v>329558.55633645051</v>
      </c>
      <c r="G164">
        <v>134872.71878538001</v>
      </c>
      <c r="H164">
        <v>201722.67505291631</v>
      </c>
      <c r="I164">
        <v>490233.0126285989</v>
      </c>
      <c r="J164">
        <v>702510.94393428403</v>
      </c>
      <c r="K164">
        <v>1327089.472856296</v>
      </c>
      <c r="L164">
        <v>1078747189.032979</v>
      </c>
      <c r="M164">
        <v>582181022.65271878</v>
      </c>
      <c r="N164">
        <v>68327504.493923798</v>
      </c>
      <c r="O164">
        <v>22442820.405887239</v>
      </c>
      <c r="P164">
        <v>50040171.194126628</v>
      </c>
      <c r="Q164">
        <v>388524182.4211179</v>
      </c>
      <c r="R164">
        <v>1085028353.0073071</v>
      </c>
      <c r="S164">
        <v>335077515.19404793</v>
      </c>
      <c r="T164">
        <v>24.33</v>
      </c>
      <c r="U164">
        <v>11</v>
      </c>
      <c r="V164">
        <v>88476.650574329557</v>
      </c>
      <c r="W164">
        <v>78280.762228781183</v>
      </c>
      <c r="X164">
        <v>1.066666666666666</v>
      </c>
      <c r="Y164">
        <v>1.066666666666666</v>
      </c>
      <c r="Z164">
        <v>1.066666666666666</v>
      </c>
      <c r="AA164">
        <v>1.066666666666666</v>
      </c>
      <c r="AB164">
        <v>1.066666666666666</v>
      </c>
      <c r="AC164">
        <v>1.066666666666666</v>
      </c>
      <c r="AD164">
        <v>1.066666666666666</v>
      </c>
      <c r="AE164">
        <v>1.066666666666666</v>
      </c>
    </row>
    <row r="165" spans="1:31" x14ac:dyDescent="0.3">
      <c r="A165" t="s">
        <v>68</v>
      </c>
      <c r="B165" t="s">
        <v>63</v>
      </c>
      <c r="C165">
        <v>357146.72753289877</v>
      </c>
      <c r="D165">
        <v>379468.39800370502</v>
      </c>
      <c r="E165">
        <v>212799.92515501889</v>
      </c>
      <c r="F165">
        <v>336908.41297270119</v>
      </c>
      <c r="G165">
        <v>147025.4028343767</v>
      </c>
      <c r="H165">
        <v>222919.0824351176</v>
      </c>
      <c r="I165">
        <v>489886.2612659593</v>
      </c>
      <c r="J165">
        <v>767270.21964984422</v>
      </c>
      <c r="K165">
        <v>1366161.215199026</v>
      </c>
      <c r="L165">
        <v>1108047722.1708181</v>
      </c>
      <c r="M165">
        <v>621375781.45265508</v>
      </c>
      <c r="N165">
        <v>76686950.846210867</v>
      </c>
      <c r="O165">
        <v>24847293.079009648</v>
      </c>
      <c r="P165">
        <v>51955488.635552667</v>
      </c>
      <c r="Q165">
        <v>368728582.16393793</v>
      </c>
      <c r="R165">
        <v>1097027455.8048179</v>
      </c>
      <c r="S165">
        <v>372580029.97986609</v>
      </c>
      <c r="T165">
        <v>24.170000000000009</v>
      </c>
      <c r="U165">
        <v>11</v>
      </c>
      <c r="V165">
        <v>90984.352481369715</v>
      </c>
      <c r="W165">
        <v>81641.706959867923</v>
      </c>
      <c r="X165">
        <v>1.083333333333333</v>
      </c>
      <c r="Y165">
        <v>1.083333333333333</v>
      </c>
      <c r="Z165">
        <v>1.083333333333333</v>
      </c>
      <c r="AA165">
        <v>1.083333333333333</v>
      </c>
      <c r="AB165">
        <v>1.083333333333333</v>
      </c>
      <c r="AC165">
        <v>1.083333333333333</v>
      </c>
      <c r="AD165">
        <v>1.083333333333333</v>
      </c>
      <c r="AE165">
        <v>1.083333333333333</v>
      </c>
    </row>
    <row r="166" spans="1:31" x14ac:dyDescent="0.3">
      <c r="A166" t="s">
        <v>68</v>
      </c>
      <c r="B166" t="s">
        <v>64</v>
      </c>
      <c r="C166">
        <v>362500.73485831538</v>
      </c>
      <c r="D166">
        <v>389688.28997268918</v>
      </c>
      <c r="E166">
        <v>226562.95928644721</v>
      </c>
      <c r="F166">
        <v>344375.69811539957</v>
      </c>
      <c r="G166">
        <v>159500.32333765869</v>
      </c>
      <c r="H166">
        <v>244687.9960293629</v>
      </c>
      <c r="I166">
        <v>489375.99205872579</v>
      </c>
      <c r="J166">
        <v>833751.69017412548</v>
      </c>
      <c r="K166">
        <v>1405989.9021763769</v>
      </c>
      <c r="L166">
        <v>1137889806.720252</v>
      </c>
      <c r="M166">
        <v>661563841.11642563</v>
      </c>
      <c r="N166">
        <v>85470740.453036591</v>
      </c>
      <c r="O166">
        <v>27370255.484742239</v>
      </c>
      <c r="P166">
        <v>53924068.689399838</v>
      </c>
      <c r="Q166">
        <v>348844055.17361379</v>
      </c>
      <c r="R166">
        <v>1108482438.8758559</v>
      </c>
      <c r="S166">
        <v>412050180.50764269</v>
      </c>
      <c r="T166">
        <v>24</v>
      </c>
      <c r="U166">
        <v>11</v>
      </c>
      <c r="V166">
        <v>93508.244171065584</v>
      </c>
      <c r="W166">
        <v>85080.346123927389</v>
      </c>
      <c r="X166">
        <v>1.1000000000000001</v>
      </c>
      <c r="Y166">
        <v>1.1000000000000001</v>
      </c>
      <c r="Z166">
        <v>1.1000000000000001</v>
      </c>
      <c r="AA166">
        <v>1.1000000000000001</v>
      </c>
      <c r="AB166">
        <v>1.1000000000000001</v>
      </c>
      <c r="AC166">
        <v>1.1000000000000001</v>
      </c>
      <c r="AD166">
        <v>1.1000000000000001</v>
      </c>
      <c r="AE166">
        <v>1.1000000000000001</v>
      </c>
    </row>
    <row r="167" spans="1:31" x14ac:dyDescent="0.3">
      <c r="A167" t="s">
        <v>69</v>
      </c>
      <c r="B167" t="s">
        <v>32</v>
      </c>
      <c r="C167">
        <v>4667613.5135135129</v>
      </c>
      <c r="D167">
        <v>5619517.278232431</v>
      </c>
      <c r="E167">
        <v>1973462.3259000001</v>
      </c>
      <c r="F167">
        <v>4536920.3351351349</v>
      </c>
      <c r="G167">
        <v>1260255.648648649</v>
      </c>
      <c r="H167">
        <v>1274258.4891891889</v>
      </c>
      <c r="I167">
        <v>6194161.180721621</v>
      </c>
      <c r="J167">
        <v>906954.23590092838</v>
      </c>
      <c r="K167">
        <v>0</v>
      </c>
      <c r="L167">
        <v>16408990452.4387</v>
      </c>
      <c r="M167">
        <v>5762509991.6279984</v>
      </c>
      <c r="N167">
        <v>432547044.15527022</v>
      </c>
      <c r="O167">
        <v>188597257.82027021</v>
      </c>
      <c r="P167">
        <v>678950128.15297282</v>
      </c>
      <c r="Q167">
        <v>6251302317.6137772</v>
      </c>
      <c r="R167">
        <v>0</v>
      </c>
      <c r="S167">
        <v>510361741.10328859</v>
      </c>
      <c r="T167">
        <v>17</v>
      </c>
      <c r="U167">
        <v>11</v>
      </c>
      <c r="V167">
        <v>319100</v>
      </c>
      <c r="W167">
        <v>4022.2634438644709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</row>
    <row r="168" spans="1:31" x14ac:dyDescent="0.3">
      <c r="A168" t="s">
        <v>69</v>
      </c>
      <c r="B168" t="s">
        <v>33</v>
      </c>
      <c r="C168">
        <v>4641714.8648648644</v>
      </c>
      <c r="D168">
        <v>5588336.9109756751</v>
      </c>
      <c r="E168">
        <v>1962512.4031499999</v>
      </c>
      <c r="F168">
        <v>4511746.8486486478</v>
      </c>
      <c r="G168">
        <v>1253263.0135135129</v>
      </c>
      <c r="H168">
        <v>1267188.158108108</v>
      </c>
      <c r="I168">
        <v>6159792.3531337827</v>
      </c>
      <c r="J168">
        <v>964519.22100097884</v>
      </c>
      <c r="K168">
        <v>1504.3880085860619</v>
      </c>
      <c r="L168">
        <v>16317943780.048969</v>
      </c>
      <c r="M168">
        <v>5730536217.197999</v>
      </c>
      <c r="N168">
        <v>430147020.26979733</v>
      </c>
      <c r="O168">
        <v>187550809.97229731</v>
      </c>
      <c r="P168">
        <v>675182915.90026999</v>
      </c>
      <c r="Q168">
        <v>7203630765.2958326</v>
      </c>
      <c r="R168">
        <v>1317843.89552139</v>
      </c>
      <c r="S168">
        <v>542754738.30128157</v>
      </c>
      <c r="T168">
        <v>17</v>
      </c>
      <c r="U168">
        <v>11</v>
      </c>
      <c r="V168">
        <v>318790</v>
      </c>
      <c r="W168">
        <v>3999.945574699992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</row>
    <row r="169" spans="1:31" x14ac:dyDescent="0.3">
      <c r="A169" t="s">
        <v>69</v>
      </c>
      <c r="B169" t="s">
        <v>34</v>
      </c>
      <c r="C169">
        <v>4645291.8918918911</v>
      </c>
      <c r="D169">
        <v>5592643.4297405398</v>
      </c>
      <c r="E169">
        <v>1964024.7666</v>
      </c>
      <c r="F169">
        <v>4515223.7189189177</v>
      </c>
      <c r="G169">
        <v>1254228.8108108109</v>
      </c>
      <c r="H169">
        <v>1268164.6864864861</v>
      </c>
      <c r="I169">
        <v>6164539.2504270263</v>
      </c>
      <c r="J169">
        <v>1025140.989996133</v>
      </c>
      <c r="K169">
        <v>5634.3465921563329</v>
      </c>
      <c r="L169">
        <v>16330518814.842381</v>
      </c>
      <c r="M169">
        <v>5734952318.4719982</v>
      </c>
      <c r="N169">
        <v>430478502.82783782</v>
      </c>
      <c r="O169">
        <v>187695341.5378378</v>
      </c>
      <c r="P169">
        <v>675703229.5362159</v>
      </c>
      <c r="Q169">
        <v>7209182071.804389</v>
      </c>
      <c r="R169">
        <v>4935687.6147289481</v>
      </c>
      <c r="S169">
        <v>576867850.46111906</v>
      </c>
      <c r="T169">
        <v>17</v>
      </c>
      <c r="U169">
        <v>11</v>
      </c>
      <c r="V169">
        <v>318480</v>
      </c>
      <c r="W169">
        <v>4003.0280375060638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</row>
    <row r="170" spans="1:31" x14ac:dyDescent="0.3">
      <c r="A170" t="s">
        <v>69</v>
      </c>
      <c r="B170" t="s">
        <v>35</v>
      </c>
      <c r="C170">
        <v>4651214.8648648644</v>
      </c>
      <c r="D170">
        <v>5599774.3219756735</v>
      </c>
      <c r="E170">
        <v>1966528.9936500001</v>
      </c>
      <c r="F170">
        <v>4520980.8486486478</v>
      </c>
      <c r="G170">
        <v>1255828.0135135129</v>
      </c>
      <c r="H170">
        <v>1269781.658108108</v>
      </c>
      <c r="I170">
        <v>6172399.337633783</v>
      </c>
      <c r="J170">
        <v>1082659.79093661</v>
      </c>
      <c r="K170">
        <v>17024.462266883482</v>
      </c>
      <c r="L170">
        <v>16351341020.16897</v>
      </c>
      <c r="M170">
        <v>5742264661.4579992</v>
      </c>
      <c r="N170">
        <v>431027383.84479731</v>
      </c>
      <c r="O170">
        <v>187934662.22229731</v>
      </c>
      <c r="P170">
        <v>676564784.00027001</v>
      </c>
      <c r="Q170">
        <v>7218374129.3892031</v>
      </c>
      <c r="R170">
        <v>14913428.945789929</v>
      </c>
      <c r="S170">
        <v>609234858.88574517</v>
      </c>
      <c r="T170">
        <v>17</v>
      </c>
      <c r="U170">
        <v>11</v>
      </c>
      <c r="V170">
        <v>318170</v>
      </c>
      <c r="W170">
        <v>4008.1320928438099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</row>
    <row r="171" spans="1:31" x14ac:dyDescent="0.3">
      <c r="A171" t="s">
        <v>69</v>
      </c>
      <c r="B171" t="s">
        <v>36</v>
      </c>
      <c r="C171">
        <v>4654960.81081081</v>
      </c>
      <c r="D171">
        <v>5604284.2086459436</v>
      </c>
      <c r="E171">
        <v>1968112.7758500001</v>
      </c>
      <c r="F171">
        <v>4524621.9081081068</v>
      </c>
      <c r="G171">
        <v>1256839.4189189191</v>
      </c>
      <c r="H171">
        <v>1270804.301351351</v>
      </c>
      <c r="I171">
        <v>6177370.3989472957</v>
      </c>
      <c r="J171">
        <v>1135099.292834644</v>
      </c>
      <c r="K171">
        <v>36910.986808612121</v>
      </c>
      <c r="L171">
        <v>16364509889.246161</v>
      </c>
      <c r="M171">
        <v>5746889305.4819984</v>
      </c>
      <c r="N171">
        <v>431374520.09371608</v>
      </c>
      <c r="O171">
        <v>188086019.04121619</v>
      </c>
      <c r="P171">
        <v>677109668.54837811</v>
      </c>
      <c r="Q171">
        <v>7224187586.752903</v>
      </c>
      <c r="R171">
        <v>32334024.444344219</v>
      </c>
      <c r="S171">
        <v>638743641.61355734</v>
      </c>
      <c r="T171">
        <v>17</v>
      </c>
      <c r="U171">
        <v>11</v>
      </c>
      <c r="V171">
        <v>317860</v>
      </c>
      <c r="W171">
        <v>4011.360119628258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</row>
    <row r="172" spans="1:31" x14ac:dyDescent="0.3">
      <c r="A172" t="s">
        <v>69</v>
      </c>
      <c r="B172" t="s">
        <v>37</v>
      </c>
      <c r="C172">
        <v>4654577.0270270268</v>
      </c>
      <c r="D172">
        <v>5603822.156764864</v>
      </c>
      <c r="E172">
        <v>1967950.51245</v>
      </c>
      <c r="F172">
        <v>4524248.8702702699</v>
      </c>
      <c r="G172">
        <v>1256735.797297297</v>
      </c>
      <c r="H172">
        <v>1270699.5283783779</v>
      </c>
      <c r="I172">
        <v>6176861.098293243</v>
      </c>
      <c r="J172">
        <v>1180993.5989663459</v>
      </c>
      <c r="K172">
        <v>59327.741979922292</v>
      </c>
      <c r="L172">
        <v>16363160697.753401</v>
      </c>
      <c r="M172">
        <v>5746415496.3539991</v>
      </c>
      <c r="N172">
        <v>431338954.90804052</v>
      </c>
      <c r="O172">
        <v>188070512.06554049</v>
      </c>
      <c r="P172">
        <v>677053843.43594575</v>
      </c>
      <c r="Q172">
        <v>7223591980.0100145</v>
      </c>
      <c r="R172">
        <v>51971101.974411927</v>
      </c>
      <c r="S172">
        <v>664569308.50714195</v>
      </c>
      <c r="T172">
        <v>17</v>
      </c>
      <c r="U172">
        <v>11</v>
      </c>
      <c r="V172">
        <v>317550</v>
      </c>
      <c r="W172">
        <v>4011.0293982693902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</row>
    <row r="173" spans="1:31" x14ac:dyDescent="0.3">
      <c r="A173" t="s">
        <v>69</v>
      </c>
      <c r="B173" t="s">
        <v>38</v>
      </c>
      <c r="C173">
        <v>4649254.0540540544</v>
      </c>
      <c r="D173">
        <v>5597413.6273297286</v>
      </c>
      <c r="E173">
        <v>1965699.9648</v>
      </c>
      <c r="F173">
        <v>4519074.94054054</v>
      </c>
      <c r="G173">
        <v>1255298.594594595</v>
      </c>
      <c r="H173">
        <v>1269246.356756757</v>
      </c>
      <c r="I173">
        <v>6169797.2416864857</v>
      </c>
      <c r="J173">
        <v>1219206.2580954509</v>
      </c>
      <c r="K173">
        <v>242938.4449129049</v>
      </c>
      <c r="L173">
        <v>16344447791.802811</v>
      </c>
      <c r="M173">
        <v>5739843897.2159996</v>
      </c>
      <c r="N173">
        <v>430845675.80108112</v>
      </c>
      <c r="O173">
        <v>187855434.68108109</v>
      </c>
      <c r="P173">
        <v>676279564.85189176</v>
      </c>
      <c r="Q173">
        <v>7215331082.2626762</v>
      </c>
      <c r="R173">
        <v>212814077.74370471</v>
      </c>
      <c r="S173">
        <v>686072355.15860164</v>
      </c>
      <c r="T173">
        <v>17</v>
      </c>
      <c r="U173">
        <v>11</v>
      </c>
      <c r="V173">
        <v>317240</v>
      </c>
      <c r="W173">
        <v>4006.4423861828318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</row>
    <row r="174" spans="1:31" x14ac:dyDescent="0.3">
      <c r="A174" t="s">
        <v>69</v>
      </c>
      <c r="B174" t="s">
        <v>39</v>
      </c>
      <c r="C174">
        <v>4643755.405405405</v>
      </c>
      <c r="D174">
        <v>5590793.5952729722</v>
      </c>
      <c r="E174">
        <v>1963375.1416499999</v>
      </c>
      <c r="F174">
        <v>4513730.2540540537</v>
      </c>
      <c r="G174">
        <v>1253813.9594594589</v>
      </c>
      <c r="H174">
        <v>1267745.225675676</v>
      </c>
      <c r="I174">
        <v>6162500.2544986485</v>
      </c>
      <c r="J174">
        <v>1250220.020922591</v>
      </c>
      <c r="K174">
        <v>638318.17889332934</v>
      </c>
      <c r="L174">
        <v>16325117298.197081</v>
      </c>
      <c r="M174">
        <v>5733055413.6179991</v>
      </c>
      <c r="N174">
        <v>430336116.85560799</v>
      </c>
      <c r="O174">
        <v>187633259.03310809</v>
      </c>
      <c r="P174">
        <v>675479732.519189</v>
      </c>
      <c r="Q174">
        <v>7206797547.6259871</v>
      </c>
      <c r="R174">
        <v>559166724.71055651</v>
      </c>
      <c r="S174">
        <v>703524435.28357124</v>
      </c>
      <c r="T174">
        <v>17</v>
      </c>
      <c r="U174">
        <v>11</v>
      </c>
      <c r="V174">
        <v>316929.99999999988</v>
      </c>
      <c r="W174">
        <v>4001.7039875587629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</row>
    <row r="175" spans="1:31" x14ac:dyDescent="0.3">
      <c r="A175" t="s">
        <v>69</v>
      </c>
      <c r="B175" t="s">
        <v>40</v>
      </c>
      <c r="C175">
        <v>4639245.4954954954</v>
      </c>
      <c r="D175">
        <v>5585363.9433558565</v>
      </c>
      <c r="E175">
        <v>1961468.35625</v>
      </c>
      <c r="F175">
        <v>4509346.6216216218</v>
      </c>
      <c r="G175">
        <v>1252596.2837837839</v>
      </c>
      <c r="H175">
        <v>1266514.0202702701</v>
      </c>
      <c r="I175">
        <v>6156515.3740427922</v>
      </c>
      <c r="J175">
        <v>1273806.855066645</v>
      </c>
      <c r="K175">
        <v>1171456.439608814</v>
      </c>
      <c r="L175">
        <v>16309262714.5991</v>
      </c>
      <c r="M175">
        <v>5727487600.25</v>
      </c>
      <c r="N175">
        <v>429918184.18074322</v>
      </c>
      <c r="O175">
        <v>187451033.86824319</v>
      </c>
      <c r="P175">
        <v>674823721.92567563</v>
      </c>
      <c r="Q175">
        <v>7199798469.328083</v>
      </c>
      <c r="R175">
        <v>1026195841.097321</v>
      </c>
      <c r="S175">
        <v>716797230.38653016</v>
      </c>
      <c r="T175">
        <v>17</v>
      </c>
      <c r="U175">
        <v>11</v>
      </c>
      <c r="V175">
        <v>316620</v>
      </c>
      <c r="W175">
        <v>3997.817623421452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</row>
    <row r="176" spans="1:31" x14ac:dyDescent="0.3">
      <c r="A176" t="s">
        <v>69</v>
      </c>
      <c r="B176" t="s">
        <v>41</v>
      </c>
      <c r="C176">
        <v>4634964.4144144142</v>
      </c>
      <c r="D176">
        <v>5580209.7871612608</v>
      </c>
      <c r="E176">
        <v>1959658.3194500001</v>
      </c>
      <c r="F176">
        <v>4505185.4108108114</v>
      </c>
      <c r="G176">
        <v>1251440.3918918921</v>
      </c>
      <c r="H176">
        <v>1265345.2851351351</v>
      </c>
      <c r="I176">
        <v>6150834.1611130629</v>
      </c>
      <c r="J176">
        <v>1289367.3787021621</v>
      </c>
      <c r="K176">
        <v>2361090.5084773521</v>
      </c>
      <c r="L176">
        <v>16294212578.51088</v>
      </c>
      <c r="M176">
        <v>5722202292.7939997</v>
      </c>
      <c r="N176">
        <v>429521457.03912169</v>
      </c>
      <c r="O176">
        <v>187278054.64662161</v>
      </c>
      <c r="P176">
        <v>674200996.72783768</v>
      </c>
      <c r="Q176">
        <v>7193154518.0552816</v>
      </c>
      <c r="R176">
        <v>2068315285.4261601</v>
      </c>
      <c r="S176">
        <v>725553456.02697027</v>
      </c>
      <c r="T176">
        <v>17</v>
      </c>
      <c r="U176">
        <v>11</v>
      </c>
      <c r="V176">
        <v>316310</v>
      </c>
      <c r="W176">
        <v>3994.1284499535109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</row>
    <row r="177" spans="1:31" x14ac:dyDescent="0.3">
      <c r="A177" t="s">
        <v>69</v>
      </c>
      <c r="B177" t="s">
        <v>42</v>
      </c>
      <c r="C177">
        <v>4629773.8738738736</v>
      </c>
      <c r="D177">
        <v>5573960.6981639639</v>
      </c>
      <c r="E177">
        <v>1957463.7641</v>
      </c>
      <c r="F177">
        <v>4500140.2054054048</v>
      </c>
      <c r="G177">
        <v>1250038.945945946</v>
      </c>
      <c r="H177">
        <v>1263928.267567568</v>
      </c>
      <c r="I177">
        <v>6143946.0490981974</v>
      </c>
      <c r="J177">
        <v>1296336.684684685</v>
      </c>
      <c r="K177">
        <v>5162452.7419533469</v>
      </c>
      <c r="L177">
        <v>16275965238.638769</v>
      </c>
      <c r="M177">
        <v>5715794191.171999</v>
      </c>
      <c r="N177">
        <v>429040450.42581081</v>
      </c>
      <c r="O177">
        <v>187068328.26081079</v>
      </c>
      <c r="P177">
        <v>673445981.73891878</v>
      </c>
      <c r="Q177">
        <v>7185099146.5783768</v>
      </c>
      <c r="R177">
        <v>4522308601.9511318</v>
      </c>
      <c r="S177">
        <v>729475227.37410843</v>
      </c>
      <c r="T177">
        <v>17</v>
      </c>
      <c r="U177">
        <v>11</v>
      </c>
      <c r="V177">
        <v>316000</v>
      </c>
      <c r="W177">
        <v>3989.6555600259999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</row>
    <row r="178" spans="1:31" x14ac:dyDescent="0.3">
      <c r="A178" t="s">
        <v>69</v>
      </c>
      <c r="B178" t="s">
        <v>43</v>
      </c>
      <c r="C178">
        <v>4609021.1711711707</v>
      </c>
      <c r="D178">
        <v>5548975.7307774769</v>
      </c>
      <c r="E178">
        <v>1948689.5421500001</v>
      </c>
      <c r="F178">
        <v>4479968.5783783766</v>
      </c>
      <c r="G178">
        <v>1244435.7162162161</v>
      </c>
      <c r="H178">
        <v>1258262.77972973</v>
      </c>
      <c r="I178">
        <v>6116406.1542238733</v>
      </c>
      <c r="J178">
        <v>1659247.6216216211</v>
      </c>
      <c r="K178">
        <v>8042920.8083953261</v>
      </c>
      <c r="L178">
        <v>16203009133.87023</v>
      </c>
      <c r="M178">
        <v>5690173463.0779991</v>
      </c>
      <c r="N178">
        <v>427117300.57925677</v>
      </c>
      <c r="O178">
        <v>186229804.93175671</v>
      </c>
      <c r="P178">
        <v>670427297.75432408</v>
      </c>
      <c r="Q178">
        <v>7152892341.1186485</v>
      </c>
      <c r="R178">
        <v>7045598628.1543055</v>
      </c>
      <c r="S178">
        <v>933692651.26273</v>
      </c>
      <c r="T178">
        <v>17</v>
      </c>
      <c r="U178">
        <v>11</v>
      </c>
      <c r="V178">
        <v>315690</v>
      </c>
      <c r="W178">
        <v>3971.772151898741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</row>
    <row r="179" spans="1:31" x14ac:dyDescent="0.3">
      <c r="A179" t="s">
        <v>69</v>
      </c>
      <c r="B179" t="s">
        <v>44</v>
      </c>
      <c r="C179">
        <v>4595127.0270270268</v>
      </c>
      <c r="D179">
        <v>5532248.0426648641</v>
      </c>
      <c r="E179">
        <v>1942815.1118999999</v>
      </c>
      <c r="F179">
        <v>4466463.4702702696</v>
      </c>
      <c r="G179">
        <v>1240684.297297297</v>
      </c>
      <c r="H179">
        <v>1254469.678378379</v>
      </c>
      <c r="I179">
        <v>6097967.9163432429</v>
      </c>
      <c r="J179">
        <v>2113758.4324324322</v>
      </c>
      <c r="K179">
        <v>9724850.8126963694</v>
      </c>
      <c r="L179">
        <v>16154164284.5814</v>
      </c>
      <c r="M179">
        <v>5673020126.7480001</v>
      </c>
      <c r="N179">
        <v>425829732.32554048</v>
      </c>
      <c r="O179">
        <v>185668405.0905405</v>
      </c>
      <c r="P179">
        <v>668406258.32594573</v>
      </c>
      <c r="Q179">
        <v>7131329559.4467678</v>
      </c>
      <c r="R179">
        <v>8518969311.92202</v>
      </c>
      <c r="S179">
        <v>1189455201.9775951</v>
      </c>
      <c r="T179">
        <v>17</v>
      </c>
      <c r="U179">
        <v>11</v>
      </c>
      <c r="V179">
        <v>315380</v>
      </c>
      <c r="W179">
        <v>3992.151898734186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</row>
    <row r="180" spans="1:31" x14ac:dyDescent="0.3">
      <c r="A180" t="s">
        <v>69</v>
      </c>
      <c r="B180" t="s">
        <v>45</v>
      </c>
      <c r="C180">
        <v>4591283.333333333</v>
      </c>
      <c r="D180">
        <v>5527620.4737666659</v>
      </c>
      <c r="E180">
        <v>1941190.00205</v>
      </c>
      <c r="F180">
        <v>4462727.3999999994</v>
      </c>
      <c r="G180">
        <v>1239646.5</v>
      </c>
      <c r="H180">
        <v>1253420.3500000001</v>
      </c>
      <c r="I180">
        <v>6092867.1387833329</v>
      </c>
      <c r="J180">
        <v>2433380.166666667</v>
      </c>
      <c r="K180">
        <v>10709278.94014694</v>
      </c>
      <c r="L180">
        <v>16140651783.398661</v>
      </c>
      <c r="M180">
        <v>5668274805.9859991</v>
      </c>
      <c r="N180">
        <v>425473537.8075</v>
      </c>
      <c r="O180">
        <v>185513098.72499999</v>
      </c>
      <c r="P180">
        <v>667847155.40999985</v>
      </c>
      <c r="Q180">
        <v>7125364404.1215553</v>
      </c>
      <c r="R180">
        <v>9381328351.5687218</v>
      </c>
      <c r="S180">
        <v>1369312904.076751</v>
      </c>
      <c r="T180">
        <v>17</v>
      </c>
      <c r="U180">
        <v>11</v>
      </c>
      <c r="V180">
        <v>315070</v>
      </c>
      <c r="W180">
        <v>3988.2278481012731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</row>
    <row r="181" spans="1:31" x14ac:dyDescent="0.3">
      <c r="A181" t="s">
        <v>69</v>
      </c>
      <c r="B181" t="s">
        <v>46</v>
      </c>
      <c r="C181">
        <v>4592498.6486486495</v>
      </c>
      <c r="D181">
        <v>5529083.638056756</v>
      </c>
      <c r="E181">
        <v>1941703.8361500001</v>
      </c>
      <c r="F181">
        <v>4463908.6864864863</v>
      </c>
      <c r="G181">
        <v>1239974.6351351349</v>
      </c>
      <c r="H181">
        <v>1253752.131081081</v>
      </c>
      <c r="I181">
        <v>6094479.9241878372</v>
      </c>
      <c r="J181">
        <v>2801424.1756756762</v>
      </c>
      <c r="K181">
        <v>11606523.82134431</v>
      </c>
      <c r="L181">
        <v>16144924223.125731</v>
      </c>
      <c r="M181">
        <v>5669775201.5579996</v>
      </c>
      <c r="N181">
        <v>425586160.895473</v>
      </c>
      <c r="O181">
        <v>185562204.14797291</v>
      </c>
      <c r="P181">
        <v>668023934.93270254</v>
      </c>
      <c r="Q181">
        <v>7127250492.140707</v>
      </c>
      <c r="R181">
        <v>10167314867.49762</v>
      </c>
      <c r="S181">
        <v>1576418812.848305</v>
      </c>
      <c r="T181">
        <v>17</v>
      </c>
      <c r="U181">
        <v>11</v>
      </c>
      <c r="V181">
        <v>318980</v>
      </c>
      <c r="W181">
        <v>4037.7215189873532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</row>
    <row r="182" spans="1:31" x14ac:dyDescent="0.3">
      <c r="A182" t="s">
        <v>69</v>
      </c>
      <c r="B182" t="s">
        <v>47</v>
      </c>
      <c r="C182">
        <v>4594078.8288288284</v>
      </c>
      <c r="D182">
        <v>5530986.0770225218</v>
      </c>
      <c r="E182">
        <v>1942371.93475</v>
      </c>
      <c r="F182">
        <v>4465444.6216216208</v>
      </c>
      <c r="G182">
        <v>1240401.2837837839</v>
      </c>
      <c r="H182">
        <v>1254183.5202702701</v>
      </c>
      <c r="I182">
        <v>6096576.9038761258</v>
      </c>
      <c r="J182">
        <v>3215855.1801801799</v>
      </c>
      <c r="K182">
        <v>12340633.42615395</v>
      </c>
      <c r="L182">
        <v>16150479344.90576</v>
      </c>
      <c r="M182">
        <v>5671726049.4699993</v>
      </c>
      <c r="N182">
        <v>425732595.95574331</v>
      </c>
      <c r="O182">
        <v>185626052.11824319</v>
      </c>
      <c r="P182">
        <v>668253787.62567544</v>
      </c>
      <c r="Q182">
        <v>7129702826.0069733</v>
      </c>
      <c r="R182">
        <v>10810394881.31086</v>
      </c>
      <c r="S182">
        <v>1809627634.918582</v>
      </c>
      <c r="T182">
        <v>17</v>
      </c>
      <c r="U182">
        <v>11</v>
      </c>
      <c r="V182">
        <v>339560</v>
      </c>
      <c r="W182">
        <v>4298.2278481012781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</row>
    <row r="183" spans="1:31" x14ac:dyDescent="0.3">
      <c r="A183" t="s">
        <v>69</v>
      </c>
      <c r="B183" t="s">
        <v>48</v>
      </c>
      <c r="C183">
        <v>4605214.8648648644</v>
      </c>
      <c r="D183">
        <v>5544393.1739756744</v>
      </c>
      <c r="E183">
        <v>1947080.2396499999</v>
      </c>
      <c r="F183">
        <v>4476268.8486486478</v>
      </c>
      <c r="G183">
        <v>1243408.0135135129</v>
      </c>
      <c r="H183">
        <v>1257223.658108108</v>
      </c>
      <c r="I183">
        <v>6111354.9916337831</v>
      </c>
      <c r="J183">
        <v>3638119.7432432431</v>
      </c>
      <c r="K183">
        <v>12904266.34322688</v>
      </c>
      <c r="L183">
        <v>16189628068.00897</v>
      </c>
      <c r="M183">
        <v>5685474299.7779989</v>
      </c>
      <c r="N183">
        <v>426764570.74479723</v>
      </c>
      <c r="O183">
        <v>186076009.22229731</v>
      </c>
      <c r="P183">
        <v>669873633.20027006</v>
      </c>
      <c r="Q183">
        <v>7146985208.5160427</v>
      </c>
      <c r="R183">
        <v>11304137316.66675</v>
      </c>
      <c r="S183">
        <v>2047244560.97771</v>
      </c>
      <c r="T183">
        <v>17</v>
      </c>
      <c r="U183">
        <v>11</v>
      </c>
      <c r="V183">
        <v>343100</v>
      </c>
      <c r="W183">
        <v>4343.0379746835561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</row>
    <row r="184" spans="1:31" x14ac:dyDescent="0.3">
      <c r="A184" t="s">
        <v>69</v>
      </c>
      <c r="B184" t="s">
        <v>49</v>
      </c>
      <c r="C184">
        <v>4619023.8738738736</v>
      </c>
      <c r="D184">
        <v>5561018.3646639632</v>
      </c>
      <c r="E184">
        <v>1952918.6748500001</v>
      </c>
      <c r="F184">
        <v>4489691.2054054048</v>
      </c>
      <c r="G184">
        <v>1247136.445945946</v>
      </c>
      <c r="H184">
        <v>1260993.517567568</v>
      </c>
      <c r="I184">
        <v>6129680.2508481974</v>
      </c>
      <c r="J184">
        <v>4110931.2477477482</v>
      </c>
      <c r="K184">
        <v>13640689.498115299</v>
      </c>
      <c r="L184">
        <v>16238173624.818769</v>
      </c>
      <c r="M184">
        <v>5702522530.5619993</v>
      </c>
      <c r="N184">
        <v>428044249.53831083</v>
      </c>
      <c r="O184">
        <v>186633969.13581079</v>
      </c>
      <c r="P184">
        <v>671882288.88891876</v>
      </c>
      <c r="Q184">
        <v>7168415866.1569319</v>
      </c>
      <c r="R184">
        <v>11949244000.34901</v>
      </c>
      <c r="S184">
        <v>2313305287.1982369</v>
      </c>
      <c r="T184">
        <v>17</v>
      </c>
      <c r="U184">
        <v>11</v>
      </c>
      <c r="V184">
        <v>346510</v>
      </c>
      <c r="W184">
        <v>4386.2025316455838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</row>
    <row r="185" spans="1:31" x14ac:dyDescent="0.3">
      <c r="A185" t="s">
        <v>69</v>
      </c>
      <c r="B185" t="s">
        <v>50</v>
      </c>
      <c r="C185">
        <v>4659199.0990990987</v>
      </c>
      <c r="D185">
        <v>5609386.8449711706</v>
      </c>
      <c r="E185">
        <v>1969904.7198999999</v>
      </c>
      <c r="F185">
        <v>4528741.524324324</v>
      </c>
      <c r="G185">
        <v>1257983.7567567569</v>
      </c>
      <c r="H185">
        <v>1271961.354054054</v>
      </c>
      <c r="I185">
        <v>6182994.8236585576</v>
      </c>
      <c r="J185">
        <v>4659199.0990990987</v>
      </c>
      <c r="K185">
        <v>14154348.728322711</v>
      </c>
      <c r="L185">
        <v>16379409587.315821</v>
      </c>
      <c r="M185">
        <v>5752121782.1079988</v>
      </c>
      <c r="N185">
        <v>431767281.63364857</v>
      </c>
      <c r="O185">
        <v>188257269.1986486</v>
      </c>
      <c r="P185">
        <v>677726169.11513495</v>
      </c>
      <c r="Q185">
        <v>7230765126.4757357</v>
      </c>
      <c r="R185">
        <v>12399209486.010691</v>
      </c>
      <c r="S185">
        <v>2621826846.6445961</v>
      </c>
      <c r="T185">
        <v>17</v>
      </c>
      <c r="U185">
        <v>11</v>
      </c>
      <c r="V185">
        <v>352200</v>
      </c>
      <c r="W185">
        <v>4458.2278481012718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</row>
    <row r="186" spans="1:31" x14ac:dyDescent="0.3">
      <c r="A186" t="s">
        <v>69</v>
      </c>
      <c r="B186" t="s">
        <v>51</v>
      </c>
      <c r="C186">
        <v>4696298.6486486495</v>
      </c>
      <c r="D186">
        <v>5654052.4024567567</v>
      </c>
      <c r="E186">
        <v>1985590.3723500001</v>
      </c>
      <c r="F186">
        <v>4564802.286486486</v>
      </c>
      <c r="G186">
        <v>1268000.6351351349</v>
      </c>
      <c r="H186">
        <v>1282089.5310810809</v>
      </c>
      <c r="I186">
        <v>6232227.8179878378</v>
      </c>
      <c r="J186">
        <v>5212891.5</v>
      </c>
      <c r="K186">
        <v>13360944.220141049</v>
      </c>
      <c r="L186">
        <v>16509833015.173731</v>
      </c>
      <c r="M186">
        <v>5797923887.2619991</v>
      </c>
      <c r="N186">
        <v>435205291.32547301</v>
      </c>
      <c r="O186">
        <v>189756295.04797289</v>
      </c>
      <c r="P186">
        <v>683122662.17270255</v>
      </c>
      <c r="Q186">
        <v>7288341144.0240545</v>
      </c>
      <c r="R186">
        <v>11704187136.843559</v>
      </c>
      <c r="S186">
        <v>2933400911.3257508</v>
      </c>
      <c r="T186">
        <v>17</v>
      </c>
      <c r="U186">
        <v>11</v>
      </c>
      <c r="V186">
        <v>358640</v>
      </c>
      <c r="W186">
        <v>4539.7468354430557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</row>
    <row r="187" spans="1:31" x14ac:dyDescent="0.3">
      <c r="A187" t="s">
        <v>69</v>
      </c>
      <c r="B187" t="s">
        <v>52</v>
      </c>
      <c r="C187">
        <v>4712652.2522522518</v>
      </c>
      <c r="D187">
        <v>5673741.1272720713</v>
      </c>
      <c r="E187">
        <v>1992504.6595999999</v>
      </c>
      <c r="F187">
        <v>4580697.9891891889</v>
      </c>
      <c r="G187">
        <v>1272416.1081081079</v>
      </c>
      <c r="H187">
        <v>1286554.064864865</v>
      </c>
      <c r="I187">
        <v>6253929.8840036029</v>
      </c>
      <c r="J187">
        <v>5513803.1351351347</v>
      </c>
      <c r="K187">
        <v>13132273.38130278</v>
      </c>
      <c r="L187">
        <v>16567324091.634451</v>
      </c>
      <c r="M187">
        <v>5818113606.0319986</v>
      </c>
      <c r="N187">
        <v>436720777.31837833</v>
      </c>
      <c r="O187">
        <v>190417070.57837829</v>
      </c>
      <c r="P187">
        <v>685501454.08216202</v>
      </c>
      <c r="Q187">
        <v>7313720842.1468515</v>
      </c>
      <c r="R187">
        <v>11503871482.02124</v>
      </c>
      <c r="S187">
        <v>3102730057.1048121</v>
      </c>
      <c r="T187">
        <v>17</v>
      </c>
      <c r="U187">
        <v>11</v>
      </c>
      <c r="V187">
        <v>363909.99999999988</v>
      </c>
      <c r="W187">
        <v>4606.4556962025426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</row>
    <row r="188" spans="1:31" x14ac:dyDescent="0.3">
      <c r="A188" t="s">
        <v>69</v>
      </c>
      <c r="B188" t="s">
        <v>53</v>
      </c>
      <c r="C188">
        <v>4723752.702702702</v>
      </c>
      <c r="D188">
        <v>5749444.7458040528</v>
      </c>
      <c r="E188">
        <v>2019087.788974324</v>
      </c>
      <c r="F188">
        <v>4619830.1432432421</v>
      </c>
      <c r="G188">
        <v>1275413.2297297299</v>
      </c>
      <c r="H188">
        <v>1398230.8</v>
      </c>
      <c r="I188">
        <v>6326092.1332337819</v>
      </c>
      <c r="J188">
        <v>5951928.405405405</v>
      </c>
      <c r="K188">
        <v>13300970.47060453</v>
      </c>
      <c r="L188">
        <v>16788378657.747829</v>
      </c>
      <c r="M188">
        <v>5895736343.8050251</v>
      </c>
      <c r="N188">
        <v>474629445.06</v>
      </c>
      <c r="O188">
        <v>190865589.829054</v>
      </c>
      <c r="P188">
        <v>691357580.93635106</v>
      </c>
      <c r="Q188">
        <v>7398111706.1315765</v>
      </c>
      <c r="R188">
        <v>11651650132.249571</v>
      </c>
      <c r="S188">
        <v>3349272128.253933</v>
      </c>
      <c r="T188">
        <v>17</v>
      </c>
      <c r="U188">
        <v>11</v>
      </c>
      <c r="V188">
        <v>363290.00000000052</v>
      </c>
      <c r="W188">
        <v>4598.6075949367269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</row>
    <row r="189" spans="1:31" x14ac:dyDescent="0.3">
      <c r="A189" t="s">
        <v>69</v>
      </c>
      <c r="B189" t="s">
        <v>54</v>
      </c>
      <c r="C189">
        <v>4732182.4324324317</v>
      </c>
      <c r="D189">
        <v>5714294.8422770258</v>
      </c>
      <c r="E189">
        <v>2028672.4122364861</v>
      </c>
      <c r="F189">
        <v>4628074.4189189179</v>
      </c>
      <c r="G189">
        <v>1277689.2567567569</v>
      </c>
      <c r="H189">
        <v>1452780.006756756</v>
      </c>
      <c r="I189">
        <v>6179430.517925675</v>
      </c>
      <c r="J189">
        <v>6341124.4594594575</v>
      </c>
      <c r="K189">
        <v>13599372.014795249</v>
      </c>
      <c r="L189">
        <v>16685740939.448919</v>
      </c>
      <c r="M189">
        <v>5923723443.7305393</v>
      </c>
      <c r="N189">
        <v>493146173.29358089</v>
      </c>
      <c r="O189">
        <v>191206197.27364859</v>
      </c>
      <c r="P189">
        <v>692591336.79121602</v>
      </c>
      <c r="Q189">
        <v>7226596813.4933586</v>
      </c>
      <c r="R189">
        <v>11913049884.96064</v>
      </c>
      <c r="S189">
        <v>3568280726.3892579</v>
      </c>
      <c r="T189">
        <v>17</v>
      </c>
      <c r="U189">
        <v>11</v>
      </c>
      <c r="V189">
        <v>368619.99999999983</v>
      </c>
      <c r="W189">
        <v>4666.0759493670976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</row>
    <row r="190" spans="1:31" x14ac:dyDescent="0.3">
      <c r="A190" t="s">
        <v>69</v>
      </c>
      <c r="B190" t="s">
        <v>55</v>
      </c>
      <c r="C190">
        <v>4736993.2432432426</v>
      </c>
      <c r="D190">
        <v>5670668.8224662161</v>
      </c>
      <c r="E190">
        <v>2036907.0945945941</v>
      </c>
      <c r="F190">
        <v>4623305.405405405</v>
      </c>
      <c r="G190">
        <v>1278988.175675676</v>
      </c>
      <c r="H190">
        <v>1553733.783783783</v>
      </c>
      <c r="I190">
        <v>6102512.0744932406</v>
      </c>
      <c r="J190">
        <v>6347570.9459459456</v>
      </c>
      <c r="K190">
        <v>13740516.249974011</v>
      </c>
      <c r="L190">
        <v>16558352961.601351</v>
      </c>
      <c r="M190">
        <v>5947768716.2162151</v>
      </c>
      <c r="N190">
        <v>527414932.90540528</v>
      </c>
      <c r="O190">
        <v>191400580.4898648</v>
      </c>
      <c r="P190">
        <v>691877653.91891873</v>
      </c>
      <c r="Q190">
        <v>7136643770.6368647</v>
      </c>
      <c r="R190">
        <v>12036692234.97724</v>
      </c>
      <c r="S190">
        <v>3571908296.4881768</v>
      </c>
      <c r="T190">
        <v>17</v>
      </c>
      <c r="U190">
        <v>11</v>
      </c>
      <c r="V190">
        <v>369399.99999999988</v>
      </c>
      <c r="W190">
        <v>4675.9493670886186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</row>
    <row r="191" spans="1:31" x14ac:dyDescent="0.3">
      <c r="A191" t="s">
        <v>69</v>
      </c>
      <c r="B191" t="s">
        <v>56</v>
      </c>
      <c r="C191">
        <v>4735323.8738738736</v>
      </c>
      <c r="D191">
        <v>5892774.3530409904</v>
      </c>
      <c r="E191">
        <v>2111954.4477477479</v>
      </c>
      <c r="F191">
        <v>4645352.7202702696</v>
      </c>
      <c r="G191">
        <v>1278537.445945946</v>
      </c>
      <c r="H191">
        <v>1638422.06036036</v>
      </c>
      <c r="I191">
        <v>6181392.3431536034</v>
      </c>
      <c r="J191">
        <v>6345333.9909909908</v>
      </c>
      <c r="K191">
        <v>13862226.420428259</v>
      </c>
      <c r="L191">
        <v>17206901110.879688</v>
      </c>
      <c r="M191">
        <v>6166906987.4234238</v>
      </c>
      <c r="N191">
        <v>556162368.38932431</v>
      </c>
      <c r="O191">
        <v>191333128.7858108</v>
      </c>
      <c r="P191">
        <v>695177034.58844578</v>
      </c>
      <c r="Q191">
        <v>7228891089.6244116</v>
      </c>
      <c r="R191">
        <v>12143310344.29516</v>
      </c>
      <c r="S191">
        <v>3570649516.0774469</v>
      </c>
      <c r="T191">
        <v>17</v>
      </c>
      <c r="U191">
        <v>11</v>
      </c>
      <c r="V191">
        <v>375329.99999999988</v>
      </c>
      <c r="W191">
        <v>4751.0126582278599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</row>
    <row r="192" spans="1:31" x14ac:dyDescent="0.3">
      <c r="A192" t="s">
        <v>69</v>
      </c>
      <c r="B192" t="s">
        <v>57</v>
      </c>
      <c r="C192">
        <v>4746970.7207207195</v>
      </c>
      <c r="D192">
        <v>5893606.2452815305</v>
      </c>
      <c r="E192">
        <v>2117148.941441441</v>
      </c>
      <c r="F192">
        <v>4656778.2770270268</v>
      </c>
      <c r="G192">
        <v>1281682.094594595</v>
      </c>
      <c r="H192">
        <v>1718403.4009009011</v>
      </c>
      <c r="I192">
        <v>6580488.1615990987</v>
      </c>
      <c r="J192">
        <v>6360940.7657657657</v>
      </c>
      <c r="K192">
        <v>12377657.70699412</v>
      </c>
      <c r="L192">
        <v>17209330236.222069</v>
      </c>
      <c r="M192">
        <v>6182074909.0090094</v>
      </c>
      <c r="N192">
        <v>583312034.4358108</v>
      </c>
      <c r="O192">
        <v>191803725.456081</v>
      </c>
      <c r="P192">
        <v>696886869.15709448</v>
      </c>
      <c r="Q192">
        <v>7695617685.4636803</v>
      </c>
      <c r="R192">
        <v>10842828151.326851</v>
      </c>
      <c r="S192">
        <v>3579431768.182096</v>
      </c>
      <c r="T192">
        <v>17</v>
      </c>
      <c r="U192">
        <v>11</v>
      </c>
      <c r="V192">
        <v>382328.23543299257</v>
      </c>
      <c r="W192">
        <v>4839.5979168733375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</row>
    <row r="193" spans="1:31" x14ac:dyDescent="0.3">
      <c r="A193" t="s">
        <v>69</v>
      </c>
      <c r="B193" t="s">
        <v>58</v>
      </c>
      <c r="C193">
        <v>4779304.0540540554</v>
      </c>
      <c r="D193">
        <v>5933749.7276148656</v>
      </c>
      <c r="E193">
        <v>2131569.6081081089</v>
      </c>
      <c r="F193">
        <v>4688497.2770270277</v>
      </c>
      <c r="G193">
        <v>1290412.094594595</v>
      </c>
      <c r="H193">
        <v>1730108.067567568</v>
      </c>
      <c r="I193">
        <v>6625310.2449324355</v>
      </c>
      <c r="J193">
        <v>6404267.4324324336</v>
      </c>
      <c r="K193">
        <v>12461966.407441599</v>
      </c>
      <c r="L193">
        <v>17326549204.63541</v>
      </c>
      <c r="M193">
        <v>6224183255.6756783</v>
      </c>
      <c r="N193">
        <v>587285183.53581083</v>
      </c>
      <c r="O193">
        <v>201304286.75675681</v>
      </c>
      <c r="P193">
        <v>701633617.5070945</v>
      </c>
      <c r="Q193">
        <v>7748035319.0386839</v>
      </c>
      <c r="R193">
        <v>10916682572.91884</v>
      </c>
      <c r="S193">
        <v>3603812571.7120981</v>
      </c>
      <c r="T193">
        <v>17</v>
      </c>
      <c r="U193">
        <v>11</v>
      </c>
      <c r="V193">
        <v>397910.7956035274</v>
      </c>
      <c r="W193">
        <v>5137.5824242480858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</row>
    <row r="194" spans="1:31" x14ac:dyDescent="0.3">
      <c r="A194" t="s">
        <v>69</v>
      </c>
      <c r="B194" t="s">
        <v>59</v>
      </c>
      <c r="C194">
        <v>4807159.8587045046</v>
      </c>
      <c r="D194">
        <v>5834894.5827965867</v>
      </c>
      <c r="E194">
        <v>2287406.8994335611</v>
      </c>
      <c r="F194">
        <v>4690986.8287858116</v>
      </c>
      <c r="G194">
        <v>1434136.024513511</v>
      </c>
      <c r="H194">
        <v>1990965.3748134491</v>
      </c>
      <c r="I194">
        <v>6634882.0966494484</v>
      </c>
      <c r="J194">
        <v>7210739.7880567582</v>
      </c>
      <c r="K194">
        <v>12722619.016656769</v>
      </c>
      <c r="L194">
        <v>17037892181.766029</v>
      </c>
      <c r="M194">
        <v>6679228146.3459959</v>
      </c>
      <c r="N194">
        <v>687097083.08843219</v>
      </c>
      <c r="O194">
        <v>227453973.48784289</v>
      </c>
      <c r="P194">
        <v>713706281.90992653</v>
      </c>
      <c r="Q194">
        <v>7254286410.8675661</v>
      </c>
      <c r="R194">
        <v>10959264020.948139</v>
      </c>
      <c r="S194">
        <v>3975298401.131422</v>
      </c>
      <c r="T194">
        <v>16.829999999999998</v>
      </c>
      <c r="U194">
        <v>11</v>
      </c>
      <c r="V194">
        <v>409519.92310341803</v>
      </c>
      <c r="W194">
        <v>9096.5520083733427</v>
      </c>
      <c r="X194">
        <v>1.0166666666666671</v>
      </c>
      <c r="Y194">
        <v>1.0166666666666671</v>
      </c>
      <c r="Z194">
        <v>1.0166666666666671</v>
      </c>
      <c r="AA194">
        <v>1.0166666666666671</v>
      </c>
      <c r="AB194">
        <v>1.0166666666666671</v>
      </c>
      <c r="AC194">
        <v>1.0166666666666671</v>
      </c>
      <c r="AD194">
        <v>1.0166666666666671</v>
      </c>
      <c r="AE194">
        <v>1.0166666666666671</v>
      </c>
    </row>
    <row r="195" spans="1:31" x14ac:dyDescent="0.3">
      <c r="A195" t="s">
        <v>69</v>
      </c>
      <c r="B195" t="s">
        <v>60</v>
      </c>
      <c r="C195">
        <v>4799561.7357254783</v>
      </c>
      <c r="D195">
        <v>5692443.4036694309</v>
      </c>
      <c r="E195">
        <v>2426978.3843651842</v>
      </c>
      <c r="F195">
        <v>4658774.5914775301</v>
      </c>
      <c r="G195">
        <v>1567856.833670323</v>
      </c>
      <c r="H195">
        <v>2238195.6227599811</v>
      </c>
      <c r="I195">
        <v>6595397.7518427614</v>
      </c>
      <c r="J195">
        <v>7967272.4813042926</v>
      </c>
      <c r="K195">
        <v>12890231.66091032</v>
      </c>
      <c r="L195">
        <v>16621934738.714741</v>
      </c>
      <c r="M195">
        <v>7086776882.3463354</v>
      </c>
      <c r="N195">
        <v>785080687.6174047</v>
      </c>
      <c r="O195">
        <v>252738521.5876559</v>
      </c>
      <c r="P195">
        <v>720425138.20176578</v>
      </c>
      <c r="Q195">
        <v>6709178096.9594193</v>
      </c>
      <c r="R195">
        <v>10915448170.45886</v>
      </c>
      <c r="S195">
        <v>4301405879.3794699</v>
      </c>
      <c r="T195">
        <v>16.670000000000002</v>
      </c>
      <c r="U195">
        <v>11</v>
      </c>
      <c r="V195">
        <v>419245.80694974872</v>
      </c>
      <c r="W195">
        <v>13212.13358785018</v>
      </c>
      <c r="X195">
        <v>1.033333333333333</v>
      </c>
      <c r="Y195">
        <v>1.033333333333333</v>
      </c>
      <c r="Z195">
        <v>1.033333333333333</v>
      </c>
      <c r="AA195">
        <v>1.033333333333333</v>
      </c>
      <c r="AB195">
        <v>1.033333333333333</v>
      </c>
      <c r="AC195">
        <v>1.033333333333333</v>
      </c>
      <c r="AD195">
        <v>1.033333333333333</v>
      </c>
      <c r="AE195">
        <v>1.033333333333333</v>
      </c>
    </row>
    <row r="196" spans="1:31" x14ac:dyDescent="0.3">
      <c r="A196" t="s">
        <v>69</v>
      </c>
      <c r="B196" t="s">
        <v>61</v>
      </c>
      <c r="C196">
        <v>4762238.6849561594</v>
      </c>
      <c r="D196">
        <v>5515984.3939369358</v>
      </c>
      <c r="E196">
        <v>2550178.8157940232</v>
      </c>
      <c r="F196">
        <v>4597941.4503251715</v>
      </c>
      <c r="G196">
        <v>1690594.7331594359</v>
      </c>
      <c r="H196">
        <v>2469220.7581497682</v>
      </c>
      <c r="I196">
        <v>6515337.800855645</v>
      </c>
      <c r="J196">
        <v>8667274.4066202082</v>
      </c>
      <c r="K196">
        <v>12976254.79524838</v>
      </c>
      <c r="L196">
        <v>16106674430.295851</v>
      </c>
      <c r="M196">
        <v>7446522142.1185455</v>
      </c>
      <c r="N196">
        <v>880085835.67163575</v>
      </c>
      <c r="O196">
        <v>276919417.29151559</v>
      </c>
      <c r="P196">
        <v>722486034.94321966</v>
      </c>
      <c r="Q196">
        <v>6131892018.1961746</v>
      </c>
      <c r="R196">
        <v>10798839240.6057</v>
      </c>
      <c r="S196">
        <v>4580362472.2422714</v>
      </c>
      <c r="T196">
        <v>16.5</v>
      </c>
      <c r="U196">
        <v>11</v>
      </c>
      <c r="V196">
        <v>427390.03790872783</v>
      </c>
      <c r="W196">
        <v>17444.086697259128</v>
      </c>
      <c r="X196">
        <v>1.05</v>
      </c>
      <c r="Y196">
        <v>1.05</v>
      </c>
      <c r="Z196">
        <v>1.05</v>
      </c>
      <c r="AA196">
        <v>1.05</v>
      </c>
      <c r="AB196">
        <v>1.05</v>
      </c>
      <c r="AC196">
        <v>1.05</v>
      </c>
      <c r="AD196">
        <v>1.05</v>
      </c>
      <c r="AE196">
        <v>1.05</v>
      </c>
    </row>
    <row r="197" spans="1:31" x14ac:dyDescent="0.3">
      <c r="A197" t="s">
        <v>69</v>
      </c>
      <c r="B197" t="s">
        <v>62</v>
      </c>
      <c r="C197">
        <v>4727129.1470533907</v>
      </c>
      <c r="D197">
        <v>5344099.8619393595</v>
      </c>
      <c r="E197">
        <v>2672403.6778008491</v>
      </c>
      <c r="F197">
        <v>4539619.6908869389</v>
      </c>
      <c r="G197">
        <v>1812066.173037132</v>
      </c>
      <c r="H197">
        <v>2697615.033251802</v>
      </c>
      <c r="I197">
        <v>6438743.8257156406</v>
      </c>
      <c r="J197">
        <v>9359715.7111657131</v>
      </c>
      <c r="K197">
        <v>13065476.35514052</v>
      </c>
      <c r="L197">
        <v>15604771596.862921</v>
      </c>
      <c r="M197">
        <v>7803418739.1784782</v>
      </c>
      <c r="N197">
        <v>976752451.23981214</v>
      </c>
      <c r="O197">
        <v>301527811.19337893</v>
      </c>
      <c r="P197">
        <v>724644359.19064581</v>
      </c>
      <c r="Q197">
        <v>5569789964.3926249</v>
      </c>
      <c r="R197">
        <v>10682333467.962891</v>
      </c>
      <c r="S197">
        <v>4839424524.0623732</v>
      </c>
      <c r="T197">
        <v>16.329999999999998</v>
      </c>
      <c r="U197">
        <v>11</v>
      </c>
      <c r="V197">
        <v>436256.96096051938</v>
      </c>
      <c r="W197">
        <v>21863.763100938071</v>
      </c>
      <c r="X197">
        <v>1.066666666666666</v>
      </c>
      <c r="Y197">
        <v>1.066666666666666</v>
      </c>
      <c r="Z197">
        <v>1.066666666666666</v>
      </c>
      <c r="AA197">
        <v>1.066666666666666</v>
      </c>
      <c r="AB197">
        <v>1.066666666666666</v>
      </c>
      <c r="AC197">
        <v>1.066666666666666</v>
      </c>
      <c r="AD197">
        <v>1.066666666666666</v>
      </c>
      <c r="AE197">
        <v>1.066666666666666</v>
      </c>
    </row>
    <row r="198" spans="1:31" x14ac:dyDescent="0.3">
      <c r="A198" t="s">
        <v>69</v>
      </c>
      <c r="B198" t="s">
        <v>63</v>
      </c>
      <c r="C198">
        <v>4706686.6359967701</v>
      </c>
      <c r="D198">
        <v>5190338.6946818456</v>
      </c>
      <c r="E198">
        <v>2801262.996190744</v>
      </c>
      <c r="F198">
        <v>4495670.1851495812</v>
      </c>
      <c r="G198">
        <v>1937585.998485337</v>
      </c>
      <c r="H198">
        <v>2931481.3264533211</v>
      </c>
      <c r="I198">
        <v>6382463.1903547877</v>
      </c>
      <c r="J198">
        <v>10072309.40103309</v>
      </c>
      <c r="K198">
        <v>13193063.852209119</v>
      </c>
      <c r="L198">
        <v>15155788988.470989</v>
      </c>
      <c r="M198">
        <v>8179687948.8769712</v>
      </c>
      <c r="N198">
        <v>1078015614.286628</v>
      </c>
      <c r="O198">
        <v>327452033.74402189</v>
      </c>
      <c r="P198">
        <v>728841796.80827093</v>
      </c>
      <c r="Q198">
        <v>5035372146.1708775</v>
      </c>
      <c r="R198">
        <v>10594030273.323919</v>
      </c>
      <c r="S198">
        <v>5092863549.9032125</v>
      </c>
      <c r="T198">
        <v>16.170000000000002</v>
      </c>
      <c r="U198">
        <v>11</v>
      </c>
      <c r="V198">
        <v>446529.98407099291</v>
      </c>
      <c r="W198">
        <v>26531.935550365099</v>
      </c>
      <c r="X198">
        <v>1.083333333333333</v>
      </c>
      <c r="Y198">
        <v>1.083333333333333</v>
      </c>
      <c r="Z198">
        <v>1.083333333333333</v>
      </c>
      <c r="AA198">
        <v>1.083333333333333</v>
      </c>
      <c r="AB198">
        <v>1.083333333333333</v>
      </c>
      <c r="AC198">
        <v>1.083333333333333</v>
      </c>
      <c r="AD198">
        <v>1.083333333333333</v>
      </c>
      <c r="AE198">
        <v>1.083333333333333</v>
      </c>
    </row>
    <row r="199" spans="1:31" x14ac:dyDescent="0.3">
      <c r="A199" t="s">
        <v>69</v>
      </c>
      <c r="B199" t="s">
        <v>64</v>
      </c>
      <c r="C199">
        <v>4684073.5179056386</v>
      </c>
      <c r="D199">
        <v>5035379.0317485621</v>
      </c>
      <c r="E199">
        <v>2927545.948691024</v>
      </c>
      <c r="F199">
        <v>4449869.8420103556</v>
      </c>
      <c r="G199">
        <v>2060992.347878481</v>
      </c>
      <c r="H199">
        <v>3161749.624586307</v>
      </c>
      <c r="I199">
        <v>6323499.249172613</v>
      </c>
      <c r="J199">
        <v>10773369.09118297</v>
      </c>
      <c r="K199">
        <v>13312883.03176007</v>
      </c>
      <c r="L199">
        <v>14703306772.705799</v>
      </c>
      <c r="M199">
        <v>8548434170.1777897</v>
      </c>
      <c r="N199">
        <v>1180581501.0724039</v>
      </c>
      <c r="O199">
        <v>353666286.89594722</v>
      </c>
      <c r="P199">
        <v>732515324.04253459</v>
      </c>
      <c r="Q199">
        <v>4507607967.6257677</v>
      </c>
      <c r="R199">
        <v>10495876982.239639</v>
      </c>
      <c r="S199">
        <v>5324329450.8588037</v>
      </c>
      <c r="T199">
        <v>16</v>
      </c>
      <c r="U199">
        <v>11</v>
      </c>
      <c r="V199">
        <v>456350.673842825</v>
      </c>
      <c r="W199">
        <v>31360.129476938531</v>
      </c>
      <c r="X199">
        <v>1.1000000000000001</v>
      </c>
      <c r="Y199">
        <v>1.1000000000000001</v>
      </c>
      <c r="Z199">
        <v>1.1000000000000001</v>
      </c>
      <c r="AA199">
        <v>1.1000000000000001</v>
      </c>
      <c r="AB199">
        <v>1.1000000000000001</v>
      </c>
      <c r="AC199">
        <v>1.1000000000000001</v>
      </c>
      <c r="AD199">
        <v>1.1000000000000001</v>
      </c>
      <c r="AE199">
        <v>1.1000000000000001</v>
      </c>
    </row>
    <row r="200" spans="1:31" x14ac:dyDescent="0.3">
      <c r="A200" t="s">
        <v>70</v>
      </c>
      <c r="B200" t="s">
        <v>32</v>
      </c>
      <c r="C200">
        <v>2445432.8571428568</v>
      </c>
      <c r="D200">
        <v>2430760.2599999998</v>
      </c>
      <c r="E200">
        <v>1396342.161428571</v>
      </c>
      <c r="F200">
        <v>2000364.077142857</v>
      </c>
      <c r="G200">
        <v>1320533.7428571431</v>
      </c>
      <c r="H200">
        <v>1643330.88</v>
      </c>
      <c r="I200">
        <v>4956814.1475771423</v>
      </c>
      <c r="J200">
        <v>1934608.3063742369</v>
      </c>
      <c r="K200">
        <v>148760.52034643409</v>
      </c>
      <c r="L200">
        <v>7097819959.1999998</v>
      </c>
      <c r="M200">
        <v>4077319111.371428</v>
      </c>
      <c r="N200">
        <v>665795506.03199995</v>
      </c>
      <c r="O200">
        <v>245817356.23285711</v>
      </c>
      <c r="P200">
        <v>372367772.96014279</v>
      </c>
      <c r="Q200">
        <v>5373434376.6810007</v>
      </c>
      <c r="R200">
        <v>130314215.8234763</v>
      </c>
      <c r="S200">
        <v>1159027463.7393811</v>
      </c>
      <c r="T200">
        <v>18</v>
      </c>
      <c r="U200">
        <v>11</v>
      </c>
      <c r="V200">
        <v>279679.99999999988</v>
      </c>
      <c r="W200">
        <v>4117.642918905085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</row>
    <row r="201" spans="1:31" x14ac:dyDescent="0.3">
      <c r="A201" t="s">
        <v>70</v>
      </c>
      <c r="B201" t="s">
        <v>33</v>
      </c>
      <c r="C201">
        <v>2450699.5238095238</v>
      </c>
      <c r="D201">
        <v>2435995.3266666671</v>
      </c>
      <c r="E201">
        <v>1399349.4280952381</v>
      </c>
      <c r="F201">
        <v>2004672.2104761901</v>
      </c>
      <c r="G201">
        <v>1323377.7428571431</v>
      </c>
      <c r="H201">
        <v>1646870.08</v>
      </c>
      <c r="I201">
        <v>4967489.5123771429</v>
      </c>
      <c r="J201">
        <v>2073334.213638423</v>
      </c>
      <c r="K201">
        <v>176491.41934835221</v>
      </c>
      <c r="L201">
        <v>7113106353.8666677</v>
      </c>
      <c r="M201">
        <v>4086100330.038096</v>
      </c>
      <c r="N201">
        <v>667229412.91199994</v>
      </c>
      <c r="O201">
        <v>246346766.8328571</v>
      </c>
      <c r="P201">
        <v>373169731.98014277</v>
      </c>
      <c r="Q201">
        <v>5727084892.0131025</v>
      </c>
      <c r="R201">
        <v>154606483.34915659</v>
      </c>
      <c r="S201">
        <v>1242138414.892431</v>
      </c>
      <c r="T201">
        <v>18</v>
      </c>
      <c r="U201">
        <v>11</v>
      </c>
      <c r="V201">
        <v>282799.99999999988</v>
      </c>
      <c r="W201">
        <v>4126.5109819324098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</row>
    <row r="202" spans="1:31" x14ac:dyDescent="0.3">
      <c r="A202" t="s">
        <v>70</v>
      </c>
      <c r="B202" t="s">
        <v>34</v>
      </c>
      <c r="C202">
        <v>2458155.2380952379</v>
      </c>
      <c r="D202">
        <v>2443406.3066666671</v>
      </c>
      <c r="E202">
        <v>1403606.6409523811</v>
      </c>
      <c r="F202">
        <v>2010770.984761904</v>
      </c>
      <c r="G202">
        <v>1327403.828571429</v>
      </c>
      <c r="H202">
        <v>1651880.32</v>
      </c>
      <c r="I202">
        <v>4982602.0066514295</v>
      </c>
      <c r="J202">
        <v>2208649.0690926998</v>
      </c>
      <c r="K202">
        <v>211677.52189884841</v>
      </c>
      <c r="L202">
        <v>7134746415.4666662</v>
      </c>
      <c r="M202">
        <v>4098531391.5809531</v>
      </c>
      <c r="N202">
        <v>669259311.648</v>
      </c>
      <c r="O202">
        <v>247096222.68857139</v>
      </c>
      <c r="P202">
        <v>374305018.81342852</v>
      </c>
      <c r="Q202">
        <v>5744508288.1618509</v>
      </c>
      <c r="R202">
        <v>185429509.18339121</v>
      </c>
      <c r="S202">
        <v>1323205798.510442</v>
      </c>
      <c r="T202">
        <v>18</v>
      </c>
      <c r="U202">
        <v>11</v>
      </c>
      <c r="V202">
        <v>285919.99999999988</v>
      </c>
      <c r="W202">
        <v>4139.064983995594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</row>
    <row r="203" spans="1:31" x14ac:dyDescent="0.3">
      <c r="A203" t="s">
        <v>70</v>
      </c>
      <c r="B203" t="s">
        <v>35</v>
      </c>
      <c r="C203">
        <v>2466959.047619048</v>
      </c>
      <c r="D203">
        <v>2452157.293333333</v>
      </c>
      <c r="E203">
        <v>1408633.6161904761</v>
      </c>
      <c r="F203">
        <v>2017972.5009523809</v>
      </c>
      <c r="G203">
        <v>1332157.885714286</v>
      </c>
      <c r="H203">
        <v>1657796.48</v>
      </c>
      <c r="I203">
        <v>5000447.0468342863</v>
      </c>
      <c r="J203">
        <v>2337945.405164822</v>
      </c>
      <c r="K203">
        <v>358590.76676027989</v>
      </c>
      <c r="L203">
        <v>7160299296.5333338</v>
      </c>
      <c r="M203">
        <v>4113210159.2761912</v>
      </c>
      <c r="N203">
        <v>671656243.87199998</v>
      </c>
      <c r="O203">
        <v>247981190.42571431</v>
      </c>
      <c r="P203">
        <v>375645581.05228567</v>
      </c>
      <c r="Q203">
        <v>5765082072.9225368</v>
      </c>
      <c r="R203">
        <v>314125511.68200523</v>
      </c>
      <c r="S203">
        <v>1400667475.881881</v>
      </c>
      <c r="T203">
        <v>18</v>
      </c>
      <c r="U203">
        <v>11</v>
      </c>
      <c r="V203">
        <v>289039.99999999988</v>
      </c>
      <c r="W203">
        <v>4153.888921540728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</row>
    <row r="204" spans="1:31" x14ac:dyDescent="0.3">
      <c r="A204" t="s">
        <v>70</v>
      </c>
      <c r="B204" t="s">
        <v>36</v>
      </c>
      <c r="C204">
        <v>2474591.4285714291</v>
      </c>
      <c r="D204">
        <v>2459743.88</v>
      </c>
      <c r="E204">
        <v>1412991.7057142861</v>
      </c>
      <c r="F204">
        <v>2024215.788571429</v>
      </c>
      <c r="G204">
        <v>1336279.3714285721</v>
      </c>
      <c r="H204">
        <v>1662925.44</v>
      </c>
      <c r="I204">
        <v>5015917.6387885716</v>
      </c>
      <c r="J204">
        <v>2456790.6369579658</v>
      </c>
      <c r="K204">
        <v>504471.37236700929</v>
      </c>
      <c r="L204">
        <v>7182452129.6000013</v>
      </c>
      <c r="M204">
        <v>4125935780.6857152</v>
      </c>
      <c r="N204">
        <v>673734242.01600003</v>
      </c>
      <c r="O204">
        <v>248748404.99142861</v>
      </c>
      <c r="P204">
        <v>376807769.04257143</v>
      </c>
      <c r="Q204">
        <v>5782918324.6611919</v>
      </c>
      <c r="R204">
        <v>441916922.19350022</v>
      </c>
      <c r="S204">
        <v>1471867877.0839629</v>
      </c>
      <c r="T204">
        <v>18</v>
      </c>
      <c r="U204">
        <v>11</v>
      </c>
      <c r="V204">
        <v>292159.99999999988</v>
      </c>
      <c r="W204">
        <v>4166.7403966041966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</row>
    <row r="205" spans="1:31" x14ac:dyDescent="0.3">
      <c r="A205" t="s">
        <v>70</v>
      </c>
      <c r="B205" t="s">
        <v>37</v>
      </c>
      <c r="C205">
        <v>2483675.2380952379</v>
      </c>
      <c r="D205">
        <v>2468773.186666667</v>
      </c>
      <c r="E205">
        <v>1418178.560952381</v>
      </c>
      <c r="F205">
        <v>2031646.344761905</v>
      </c>
      <c r="G205">
        <v>1341184.6285714291</v>
      </c>
      <c r="H205">
        <v>1669029.76</v>
      </c>
      <c r="I205">
        <v>5034330.2300114287</v>
      </c>
      <c r="J205">
        <v>2565718.1682365569</v>
      </c>
      <c r="K205">
        <v>825839.36208270839</v>
      </c>
      <c r="L205">
        <v>7208817705.0666666</v>
      </c>
      <c r="M205">
        <v>4141081397.9809532</v>
      </c>
      <c r="N205">
        <v>676207407.26399994</v>
      </c>
      <c r="O205">
        <v>249661518.60857141</v>
      </c>
      <c r="P205">
        <v>378190967.07742852</v>
      </c>
      <c r="Q205">
        <v>5804146446.5832396</v>
      </c>
      <c r="R205">
        <v>723435281.18445253</v>
      </c>
      <c r="S205">
        <v>1537126565.312088</v>
      </c>
      <c r="T205">
        <v>18</v>
      </c>
      <c r="U205">
        <v>11</v>
      </c>
      <c r="V205">
        <v>295279.99999999988</v>
      </c>
      <c r="W205">
        <v>4182.0358007912891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</row>
    <row r="206" spans="1:31" x14ac:dyDescent="0.3">
      <c r="A206" t="s">
        <v>70</v>
      </c>
      <c r="B206" t="s">
        <v>38</v>
      </c>
      <c r="C206">
        <v>2500489.047619048</v>
      </c>
      <c r="D206">
        <v>2485486.1133333342</v>
      </c>
      <c r="E206">
        <v>1427779.246190476</v>
      </c>
      <c r="F206">
        <v>2045400.040952381</v>
      </c>
      <c r="G206">
        <v>1350264.085714286</v>
      </c>
      <c r="H206">
        <v>1680328.64</v>
      </c>
      <c r="I206">
        <v>5068411.2838742863</v>
      </c>
      <c r="J206">
        <v>2669719.793503881</v>
      </c>
      <c r="K206">
        <v>1329414.4592358349</v>
      </c>
      <c r="L206">
        <v>7257619450.9333344</v>
      </c>
      <c r="M206">
        <v>4169115398.8761911</v>
      </c>
      <c r="N206">
        <v>680785148.49600005</v>
      </c>
      <c r="O206">
        <v>251351659.55571431</v>
      </c>
      <c r="P206">
        <v>380751217.62328571</v>
      </c>
      <c r="Q206">
        <v>5843438947.99578</v>
      </c>
      <c r="R206">
        <v>1164567066.290591</v>
      </c>
      <c r="S206">
        <v>1599434134.012789</v>
      </c>
      <c r="T206">
        <v>18</v>
      </c>
      <c r="U206">
        <v>11</v>
      </c>
      <c r="V206">
        <v>298399.99999999988</v>
      </c>
      <c r="W206">
        <v>4210.3470519153216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</row>
    <row r="207" spans="1:31" x14ac:dyDescent="0.3">
      <c r="A207" t="s">
        <v>70</v>
      </c>
      <c r="B207" t="s">
        <v>39</v>
      </c>
      <c r="C207">
        <v>2511962.3809523811</v>
      </c>
      <c r="D207">
        <v>2496890.6066666669</v>
      </c>
      <c r="E207">
        <v>1434330.5195238099</v>
      </c>
      <c r="F207">
        <v>2054785.227619048</v>
      </c>
      <c r="G207">
        <v>1356459.6857142861</v>
      </c>
      <c r="H207">
        <v>1688038.72</v>
      </c>
      <c r="I207">
        <v>5091667.3633942856</v>
      </c>
      <c r="J207">
        <v>2753449.1717396379</v>
      </c>
      <c r="K207">
        <v>1462551.4573044649</v>
      </c>
      <c r="L207">
        <v>7290920571.4666672</v>
      </c>
      <c r="M207">
        <v>4188245117.0095239</v>
      </c>
      <c r="N207">
        <v>683908887.40799999</v>
      </c>
      <c r="O207">
        <v>252504970.49571431</v>
      </c>
      <c r="P207">
        <v>382498270.12128568</v>
      </c>
      <c r="Q207">
        <v>5870251192.155448</v>
      </c>
      <c r="R207">
        <v>1281195076.598711</v>
      </c>
      <c r="S207">
        <v>1649596561.5064149</v>
      </c>
      <c r="T207">
        <v>18</v>
      </c>
      <c r="U207">
        <v>11</v>
      </c>
      <c r="V207">
        <v>301519.99999999988</v>
      </c>
      <c r="W207">
        <v>4229.6659588394059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</row>
    <row r="208" spans="1:31" x14ac:dyDescent="0.3">
      <c r="A208" t="s">
        <v>70</v>
      </c>
      <c r="B208" t="s">
        <v>40</v>
      </c>
      <c r="C208">
        <v>2521361.9047619049</v>
      </c>
      <c r="D208">
        <v>2506233.7333333339</v>
      </c>
      <c r="E208">
        <v>1439697.6476190479</v>
      </c>
      <c r="F208">
        <v>2062474.0380952379</v>
      </c>
      <c r="G208">
        <v>1361535.4285714291</v>
      </c>
      <c r="H208">
        <v>1694355.2</v>
      </c>
      <c r="I208">
        <v>5110719.897371429</v>
      </c>
      <c r="J208">
        <v>2818631.0628983448</v>
      </c>
      <c r="K208">
        <v>1960323.137970326</v>
      </c>
      <c r="L208">
        <v>7318202501.3333349</v>
      </c>
      <c r="M208">
        <v>4203917131.0476198</v>
      </c>
      <c r="N208">
        <v>686468009.28000009</v>
      </c>
      <c r="O208">
        <v>253449820.02857149</v>
      </c>
      <c r="P208">
        <v>383929542.1914286</v>
      </c>
      <c r="Q208">
        <v>5892217112.6114826</v>
      </c>
      <c r="R208">
        <v>1717243068.8620059</v>
      </c>
      <c r="S208">
        <v>1688647154.7156429</v>
      </c>
      <c r="T208">
        <v>18</v>
      </c>
      <c r="U208">
        <v>11</v>
      </c>
      <c r="V208">
        <v>304639.99999999988</v>
      </c>
      <c r="W208">
        <v>4245.4929657197281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</row>
    <row r="209" spans="1:31" x14ac:dyDescent="0.3">
      <c r="A209" t="s">
        <v>70</v>
      </c>
      <c r="B209" t="s">
        <v>41</v>
      </c>
      <c r="C209">
        <v>2530274.7619047621</v>
      </c>
      <c r="D209">
        <v>2515093.1133333328</v>
      </c>
      <c r="E209">
        <v>1444786.889047619</v>
      </c>
      <c r="F209">
        <v>2069764.7552380951</v>
      </c>
      <c r="G209">
        <v>1366348.3714285709</v>
      </c>
      <c r="H209">
        <v>1700344.64</v>
      </c>
      <c r="I209">
        <v>5128785.973588571</v>
      </c>
      <c r="J209">
        <v>2865792.7377180001</v>
      </c>
      <c r="K209">
        <v>2674527.4207333578</v>
      </c>
      <c r="L209">
        <v>7344071890.9333334</v>
      </c>
      <c r="M209">
        <v>4218777716.0190468</v>
      </c>
      <c r="N209">
        <v>688894630.89599991</v>
      </c>
      <c r="O209">
        <v>254345749.34142861</v>
      </c>
      <c r="P209">
        <v>385286709.18757129</v>
      </c>
      <c r="Q209">
        <v>5913045732.7632418</v>
      </c>
      <c r="R209">
        <v>2342886020.5624208</v>
      </c>
      <c r="S209">
        <v>1716901802.5282381</v>
      </c>
      <c r="T209">
        <v>18</v>
      </c>
      <c r="U209">
        <v>11</v>
      </c>
      <c r="V209">
        <v>307759.99999999988</v>
      </c>
      <c r="W209">
        <v>4260.5005186747394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</row>
    <row r="210" spans="1:31" x14ac:dyDescent="0.3">
      <c r="A210" t="s">
        <v>70</v>
      </c>
      <c r="B210" t="s">
        <v>42</v>
      </c>
      <c r="C210">
        <v>2538104.7619047621</v>
      </c>
      <c r="D210">
        <v>2522876.1333333328</v>
      </c>
      <c r="E210">
        <v>1449257.8190476189</v>
      </c>
      <c r="F210">
        <v>2076169.695238095</v>
      </c>
      <c r="G210">
        <v>1370576.5714285709</v>
      </c>
      <c r="H210">
        <v>1705606.4</v>
      </c>
      <c r="I210">
        <v>5144657.1330285706</v>
      </c>
      <c r="J210">
        <v>2893439.4285714282</v>
      </c>
      <c r="K210">
        <v>3409793.3301013131</v>
      </c>
      <c r="L210">
        <v>7366798309.333333</v>
      </c>
      <c r="M210">
        <v>4231832831.6190481</v>
      </c>
      <c r="N210">
        <v>691026432.95999992</v>
      </c>
      <c r="O210">
        <v>255132828.77142861</v>
      </c>
      <c r="P210">
        <v>386478988.76857138</v>
      </c>
      <c r="Q210">
        <v>5931343804.0970774</v>
      </c>
      <c r="R210">
        <v>2986978957.1687498</v>
      </c>
      <c r="S210">
        <v>1733464986.8560729</v>
      </c>
      <c r="T210">
        <v>18</v>
      </c>
      <c r="U210">
        <v>11</v>
      </c>
      <c r="V210">
        <v>310879.99999999988</v>
      </c>
      <c r="W210">
        <v>4273.6847465552373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</row>
    <row r="211" spans="1:31" x14ac:dyDescent="0.3">
      <c r="A211" t="s">
        <v>70</v>
      </c>
      <c r="B211" t="s">
        <v>43</v>
      </c>
      <c r="C211">
        <v>2547243.8095238088</v>
      </c>
      <c r="D211">
        <v>2531960.3466666671</v>
      </c>
      <c r="E211">
        <v>1454476.215238095</v>
      </c>
      <c r="F211">
        <v>2083645.4361904759</v>
      </c>
      <c r="G211">
        <v>1375511.6571428571</v>
      </c>
      <c r="H211">
        <v>1711747.84</v>
      </c>
      <c r="I211">
        <v>5163181.6901028566</v>
      </c>
      <c r="J211">
        <v>3107637.447619047</v>
      </c>
      <c r="K211">
        <v>4003828.6780068041</v>
      </c>
      <c r="L211">
        <v>7393324212.2666664</v>
      </c>
      <c r="M211">
        <v>4247070548.4952378</v>
      </c>
      <c r="N211">
        <v>693514637.37599993</v>
      </c>
      <c r="O211">
        <v>256051494.97714281</v>
      </c>
      <c r="P211">
        <v>387870597.94685709</v>
      </c>
      <c r="Q211">
        <v>5952701012.9421148</v>
      </c>
      <c r="R211">
        <v>3507353921.93396</v>
      </c>
      <c r="S211">
        <v>1861791421.688787</v>
      </c>
      <c r="T211">
        <v>18</v>
      </c>
      <c r="U211">
        <v>11</v>
      </c>
      <c r="V211">
        <v>313999.99999999988</v>
      </c>
      <c r="W211">
        <v>4289.0731611682941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</row>
    <row r="212" spans="1:31" x14ac:dyDescent="0.3">
      <c r="A212" t="s">
        <v>70</v>
      </c>
      <c r="B212" t="s">
        <v>44</v>
      </c>
      <c r="C212">
        <v>2556359.047619048</v>
      </c>
      <c r="D212">
        <v>2541020.893333334</v>
      </c>
      <c r="E212">
        <v>1459681.016190476</v>
      </c>
      <c r="F212">
        <v>2091101.7009523809</v>
      </c>
      <c r="G212">
        <v>1380433.885714286</v>
      </c>
      <c r="H212">
        <v>1717873.28</v>
      </c>
      <c r="I212">
        <v>5181657.9860342862</v>
      </c>
      <c r="J212">
        <v>3323266.7619047621</v>
      </c>
      <c r="K212">
        <v>4516655.78102965</v>
      </c>
      <c r="L212">
        <v>7419781008.5333338</v>
      </c>
      <c r="M212">
        <v>4262268567.2761912</v>
      </c>
      <c r="N212">
        <v>695996359.39199996</v>
      </c>
      <c r="O212">
        <v>256967767.82571429</v>
      </c>
      <c r="P212">
        <v>389258581.63228571</v>
      </c>
      <c r="Q212">
        <v>5974002580.8720722</v>
      </c>
      <c r="R212">
        <v>3956590464.181973</v>
      </c>
      <c r="S212">
        <v>1990975348.182323</v>
      </c>
      <c r="T212">
        <v>18</v>
      </c>
      <c r="U212">
        <v>11</v>
      </c>
      <c r="V212">
        <v>317119.99999999988</v>
      </c>
      <c r="W212">
        <v>4304.4214850805047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</row>
    <row r="213" spans="1:31" x14ac:dyDescent="0.3">
      <c r="A213" t="s">
        <v>70</v>
      </c>
      <c r="B213" t="s">
        <v>45</v>
      </c>
      <c r="C213">
        <v>2563574.7619047621</v>
      </c>
      <c r="D213">
        <v>2548193.313333333</v>
      </c>
      <c r="E213">
        <v>1463801.189047619</v>
      </c>
      <c r="F213">
        <v>2097004.155238095</v>
      </c>
      <c r="G213">
        <v>1384330.3714285709</v>
      </c>
      <c r="H213">
        <v>1722722.24</v>
      </c>
      <c r="I213">
        <v>5196284.0079885712</v>
      </c>
      <c r="J213">
        <v>3537733.171428571</v>
      </c>
      <c r="K213">
        <v>4794285.1061425209</v>
      </c>
      <c r="L213">
        <v>7440724474.9333334</v>
      </c>
      <c r="M213">
        <v>4274299472.0190468</v>
      </c>
      <c r="N213">
        <v>697960915.53600001</v>
      </c>
      <c r="O213">
        <v>257693098.64142859</v>
      </c>
      <c r="P213">
        <v>390357323.49757141</v>
      </c>
      <c r="Q213">
        <v>5990865116.5967941</v>
      </c>
      <c r="R213">
        <v>4199793752.9808478</v>
      </c>
      <c r="S213">
        <v>2119462576.2525549</v>
      </c>
      <c r="T213">
        <v>18</v>
      </c>
      <c r="U213">
        <v>11</v>
      </c>
      <c r="V213">
        <v>320240</v>
      </c>
      <c r="W213">
        <v>4316.5713728791534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</row>
    <row r="214" spans="1:31" x14ac:dyDescent="0.3">
      <c r="A214" t="s">
        <v>70</v>
      </c>
      <c r="B214" t="s">
        <v>46</v>
      </c>
      <c r="C214">
        <v>2570304.7619047621</v>
      </c>
      <c r="D214">
        <v>2554882.933333334</v>
      </c>
      <c r="E214">
        <v>1467644.0190476191</v>
      </c>
      <c r="F214">
        <v>2102509.2952380949</v>
      </c>
      <c r="G214">
        <v>1387964.5714285709</v>
      </c>
      <c r="H214">
        <v>1727244.8</v>
      </c>
      <c r="I214">
        <v>5209925.5026285714</v>
      </c>
      <c r="J214">
        <v>3778348</v>
      </c>
      <c r="K214">
        <v>5178401.8969436074</v>
      </c>
      <c r="L214">
        <v>7460258165.333334</v>
      </c>
      <c r="M214">
        <v>4285520535.6190481</v>
      </c>
      <c r="N214">
        <v>699793230.72000003</v>
      </c>
      <c r="O214">
        <v>258369604.9714286</v>
      </c>
      <c r="P214">
        <v>391382105.3085714</v>
      </c>
      <c r="Q214">
        <v>6006592577.6538448</v>
      </c>
      <c r="R214">
        <v>4536280061.7226</v>
      </c>
      <c r="S214">
        <v>2263615371.2025018</v>
      </c>
      <c r="T214">
        <v>18</v>
      </c>
      <c r="U214">
        <v>11</v>
      </c>
      <c r="V214">
        <v>323360</v>
      </c>
      <c r="W214">
        <v>4327.9034103805261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</row>
    <row r="215" spans="1:31" x14ac:dyDescent="0.3">
      <c r="A215" t="s">
        <v>70</v>
      </c>
      <c r="B215" t="s">
        <v>47</v>
      </c>
      <c r="C215">
        <v>2576859.5238095238</v>
      </c>
      <c r="D215">
        <v>2561398.3666666672</v>
      </c>
      <c r="E215">
        <v>1471386.7880952379</v>
      </c>
      <c r="F215">
        <v>2107871.0904761902</v>
      </c>
      <c r="G215">
        <v>1391504.142857143</v>
      </c>
      <c r="H215">
        <v>1731649.6</v>
      </c>
      <c r="I215">
        <v>5223211.7952571427</v>
      </c>
      <c r="J215">
        <v>3994132.2619047621</v>
      </c>
      <c r="K215">
        <v>5438856.763877823</v>
      </c>
      <c r="L215">
        <v>7479283230.666667</v>
      </c>
      <c r="M215">
        <v>4296449421.2380953</v>
      </c>
      <c r="N215">
        <v>701577835.44000006</v>
      </c>
      <c r="O215">
        <v>259028496.19285721</v>
      </c>
      <c r="P215">
        <v>392380203.4921428</v>
      </c>
      <c r="Q215">
        <v>6021910521.5758934</v>
      </c>
      <c r="R215">
        <v>4764438525.1569729</v>
      </c>
      <c r="S215">
        <v>2392892127.1051359</v>
      </c>
      <c r="T215">
        <v>18</v>
      </c>
      <c r="U215">
        <v>11</v>
      </c>
      <c r="V215">
        <v>326480</v>
      </c>
      <c r="W215">
        <v>4338.9403803236664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</row>
    <row r="216" spans="1:31" x14ac:dyDescent="0.3">
      <c r="A216" t="s">
        <v>70</v>
      </c>
      <c r="B216" t="s">
        <v>48</v>
      </c>
      <c r="C216">
        <v>2584504.285714285</v>
      </c>
      <c r="D216">
        <v>2568997.2599999998</v>
      </c>
      <c r="E216">
        <v>1475751.9471428569</v>
      </c>
      <c r="F216">
        <v>2114124.5057142852</v>
      </c>
      <c r="G216">
        <v>1395632.3142857139</v>
      </c>
      <c r="H216">
        <v>1736786.88</v>
      </c>
      <c r="I216">
        <v>5238707.4830057137</v>
      </c>
      <c r="J216">
        <v>4186896.942857143</v>
      </c>
      <c r="K216">
        <v>5810125.4032082967</v>
      </c>
      <c r="L216">
        <v>7501471999.1999998</v>
      </c>
      <c r="M216">
        <v>4309195685.6571426</v>
      </c>
      <c r="N216">
        <v>703659204.43199992</v>
      </c>
      <c r="O216">
        <v>259796955.30428571</v>
      </c>
      <c r="P216">
        <v>393544276.73871422</v>
      </c>
      <c r="Q216">
        <v>6039775706.5903912</v>
      </c>
      <c r="R216">
        <v>5089669853.2104683</v>
      </c>
      <c r="S216">
        <v>2508377808.8974838</v>
      </c>
      <c r="T216">
        <v>18</v>
      </c>
      <c r="U216">
        <v>11</v>
      </c>
      <c r="V216">
        <v>329600</v>
      </c>
      <c r="W216">
        <v>4351.8127025515741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</row>
    <row r="217" spans="1:31" x14ac:dyDescent="0.3">
      <c r="A217" t="s">
        <v>70</v>
      </c>
      <c r="B217" t="s">
        <v>49</v>
      </c>
      <c r="C217">
        <v>2593849.5238095238</v>
      </c>
      <c r="D217">
        <v>2578286.4266666672</v>
      </c>
      <c r="E217">
        <v>1481088.078095238</v>
      </c>
      <c r="F217">
        <v>2121768.910476191</v>
      </c>
      <c r="G217">
        <v>1400678.7428571431</v>
      </c>
      <c r="H217">
        <v>1743066.88</v>
      </c>
      <c r="I217">
        <v>5257649.9815771431</v>
      </c>
      <c r="J217">
        <v>3190434.9142857138</v>
      </c>
      <c r="K217">
        <v>6281622.6657723216</v>
      </c>
      <c r="L217">
        <v>7528596365.8666668</v>
      </c>
      <c r="M217">
        <v>4324777188.0380955</v>
      </c>
      <c r="N217">
        <v>706203546.43200004</v>
      </c>
      <c r="O217">
        <v>260736347.9828572</v>
      </c>
      <c r="P217">
        <v>394967282.68514287</v>
      </c>
      <c r="Q217">
        <v>6061614765.7600393</v>
      </c>
      <c r="R217">
        <v>5502701455.2165537</v>
      </c>
      <c r="S217">
        <v>1911395539.2140369</v>
      </c>
      <c r="T217">
        <v>18</v>
      </c>
      <c r="U217">
        <v>11</v>
      </c>
      <c r="V217">
        <v>332720</v>
      </c>
      <c r="W217">
        <v>4367.5483026339643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</row>
    <row r="218" spans="1:31" x14ac:dyDescent="0.3">
      <c r="A218" t="s">
        <v>70</v>
      </c>
      <c r="B218" t="s">
        <v>50</v>
      </c>
      <c r="C218">
        <v>2607519.5238095238</v>
      </c>
      <c r="D218">
        <v>2591874.4066666672</v>
      </c>
      <c r="E218">
        <v>1488893.648095238</v>
      </c>
      <c r="F218">
        <v>2132950.9704761901</v>
      </c>
      <c r="G218">
        <v>1408060.5428571431</v>
      </c>
      <c r="H218">
        <v>1752253.12</v>
      </c>
      <c r="I218">
        <v>5285358.6341371434</v>
      </c>
      <c r="J218">
        <v>3389775.3809523811</v>
      </c>
      <c r="K218">
        <v>6530744.7581272144</v>
      </c>
      <c r="L218">
        <v>7568273267.4666672</v>
      </c>
      <c r="M218">
        <v>4347569452.438096</v>
      </c>
      <c r="N218">
        <v>709925351.56799996</v>
      </c>
      <c r="O218">
        <v>262110470.05285719</v>
      </c>
      <c r="P218">
        <v>397048823.1541428</v>
      </c>
      <c r="Q218">
        <v>6093560440.7451649</v>
      </c>
      <c r="R218">
        <v>5720932408.1194401</v>
      </c>
      <c r="S218">
        <v>2030820786.5574131</v>
      </c>
      <c r="T218">
        <v>18</v>
      </c>
      <c r="U218">
        <v>11</v>
      </c>
      <c r="V218">
        <v>335840.00000000012</v>
      </c>
      <c r="W218">
        <v>4390.5659776181792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</row>
    <row r="219" spans="1:31" x14ac:dyDescent="0.3">
      <c r="A219" t="s">
        <v>70</v>
      </c>
      <c r="B219" t="s">
        <v>51</v>
      </c>
      <c r="C219">
        <v>2624500.4761904762</v>
      </c>
      <c r="D219">
        <v>2608753.4733333341</v>
      </c>
      <c r="E219">
        <v>1498589.7719047619</v>
      </c>
      <c r="F219">
        <v>2146841.3895238088</v>
      </c>
      <c r="G219">
        <v>1417230.2571428569</v>
      </c>
      <c r="H219">
        <v>1763664.32</v>
      </c>
      <c r="I219">
        <v>5319778.4812228577</v>
      </c>
      <c r="J219">
        <v>3569320.6476190481</v>
      </c>
      <c r="K219">
        <v>6815139.8184100809</v>
      </c>
      <c r="L219">
        <v>7617560142.1333342</v>
      </c>
      <c r="M219">
        <v>4375882133.9619045</v>
      </c>
      <c r="N219">
        <v>714548599.24800003</v>
      </c>
      <c r="O219">
        <v>263817412.36714289</v>
      </c>
      <c r="P219">
        <v>399634524.65985709</v>
      </c>
      <c r="Q219">
        <v>6133243541.3815794</v>
      </c>
      <c r="R219">
        <v>5970062480.9272308</v>
      </c>
      <c r="S219">
        <v>2138386692.464788</v>
      </c>
      <c r="T219">
        <v>18</v>
      </c>
      <c r="U219">
        <v>11</v>
      </c>
      <c r="V219">
        <v>338960</v>
      </c>
      <c r="W219">
        <v>4419.1586654621578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</row>
    <row r="220" spans="1:31" x14ac:dyDescent="0.3">
      <c r="A220" t="s">
        <v>70</v>
      </c>
      <c r="B220" t="s">
        <v>52</v>
      </c>
      <c r="C220">
        <v>2635589.5238095238</v>
      </c>
      <c r="D220">
        <v>2619775.9866666668</v>
      </c>
      <c r="E220">
        <v>1504921.618095238</v>
      </c>
      <c r="F220">
        <v>2155912.2304761899</v>
      </c>
      <c r="G220">
        <v>1423218.3428571429</v>
      </c>
      <c r="H220">
        <v>1771116.16</v>
      </c>
      <c r="I220">
        <v>5342255.625897143</v>
      </c>
      <c r="J220">
        <v>3953384.285714285</v>
      </c>
      <c r="K220">
        <v>6397549.6707054144</v>
      </c>
      <c r="L220">
        <v>7649745881.0666676</v>
      </c>
      <c r="M220">
        <v>4394371124.8380957</v>
      </c>
      <c r="N220">
        <v>717567712.22399998</v>
      </c>
      <c r="O220">
        <v>264932094.52285719</v>
      </c>
      <c r="P220">
        <v>401323061.70314282</v>
      </c>
      <c r="Q220">
        <v>6159157741.1718254</v>
      </c>
      <c r="R220">
        <v>5604253511.5379429</v>
      </c>
      <c r="S220">
        <v>2368479938.166966</v>
      </c>
      <c r="T220">
        <v>18</v>
      </c>
      <c r="U220">
        <v>11</v>
      </c>
      <c r="V220">
        <v>342080</v>
      </c>
      <c r="W220">
        <v>4437.8305084745734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</row>
    <row r="221" spans="1:31" x14ac:dyDescent="0.3">
      <c r="A221" t="s">
        <v>70</v>
      </c>
      <c r="B221" t="s">
        <v>53</v>
      </c>
      <c r="C221">
        <v>2647918.0952380951</v>
      </c>
      <c r="D221">
        <v>2630706.6276190472</v>
      </c>
      <c r="E221">
        <v>1502693.5190476191</v>
      </c>
      <c r="F221">
        <v>2122306.353333334</v>
      </c>
      <c r="G221">
        <v>1335874.679047619</v>
      </c>
      <c r="H221">
        <v>1754245.7380952381</v>
      </c>
      <c r="I221">
        <v>5521949.8603828568</v>
      </c>
      <c r="J221">
        <v>4236668.9523809524</v>
      </c>
      <c r="K221">
        <v>7144603.3897206709</v>
      </c>
      <c r="L221">
        <v>7681663352.6476173</v>
      </c>
      <c r="M221">
        <v>4387865075.6190481</v>
      </c>
      <c r="N221">
        <v>710732660.78928554</v>
      </c>
      <c r="O221">
        <v>248673071.50471431</v>
      </c>
      <c r="P221">
        <v>395067327.67299998</v>
      </c>
      <c r="Q221">
        <v>6366329620.0335312</v>
      </c>
      <c r="R221">
        <v>6258672569.3953075</v>
      </c>
      <c r="S221">
        <v>2538196313.1257172</v>
      </c>
      <c r="T221">
        <v>18</v>
      </c>
      <c r="U221">
        <v>11</v>
      </c>
      <c r="V221">
        <v>360799.34003483161</v>
      </c>
      <c r="W221">
        <v>4680.6779661016926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</row>
    <row r="222" spans="1:31" x14ac:dyDescent="0.3">
      <c r="A222" t="s">
        <v>70</v>
      </c>
      <c r="B222" t="s">
        <v>54</v>
      </c>
      <c r="C222">
        <v>2657388.5714285709</v>
      </c>
      <c r="D222">
        <v>2638786.8514285712</v>
      </c>
      <c r="E222">
        <v>1498767.154285714</v>
      </c>
      <c r="F222">
        <v>2086050.028571428</v>
      </c>
      <c r="G222">
        <v>1246315.24</v>
      </c>
      <c r="H222">
        <v>1735274.7371428569</v>
      </c>
      <c r="I222">
        <v>4843917.1192742856</v>
      </c>
      <c r="J222">
        <v>4570708.3428571429</v>
      </c>
      <c r="K222">
        <v>7253574.7206381988</v>
      </c>
      <c r="L222">
        <v>7705257606.1714277</v>
      </c>
      <c r="M222">
        <v>4376400090.5142851</v>
      </c>
      <c r="N222">
        <v>703046559.75342858</v>
      </c>
      <c r="O222">
        <v>232001581.926</v>
      </c>
      <c r="P222">
        <v>388318212.81857139</v>
      </c>
      <c r="Q222">
        <v>5584616632.3729115</v>
      </c>
      <c r="R222">
        <v>6354131455.2790623</v>
      </c>
      <c r="S222">
        <v>2738319938.2838602</v>
      </c>
      <c r="T222">
        <v>18</v>
      </c>
      <c r="U222">
        <v>11</v>
      </c>
      <c r="V222">
        <v>364060.33059366338</v>
      </c>
      <c r="W222">
        <v>4722.983050847457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</row>
    <row r="223" spans="1:31" x14ac:dyDescent="0.3">
      <c r="A223" t="s">
        <v>70</v>
      </c>
      <c r="B223" t="s">
        <v>55</v>
      </c>
      <c r="C223">
        <v>2667918.0952380951</v>
      </c>
      <c r="D223">
        <v>2657246.422857143</v>
      </c>
      <c r="E223">
        <v>1530051.027619048</v>
      </c>
      <c r="F223">
        <v>2126330.7219047621</v>
      </c>
      <c r="G223">
        <v>1296608.1942857141</v>
      </c>
      <c r="H223">
        <v>1823522.0180952379</v>
      </c>
      <c r="I223">
        <v>4818332.1137885712</v>
      </c>
      <c r="J223">
        <v>4588819.1238095239</v>
      </c>
      <c r="K223">
        <v>6987266.3599148253</v>
      </c>
      <c r="L223">
        <v>7759159554.7428579</v>
      </c>
      <c r="M223">
        <v>4467749000.6476192</v>
      </c>
      <c r="N223">
        <v>738799945.63128567</v>
      </c>
      <c r="O223">
        <v>241363615.36628571</v>
      </c>
      <c r="P223">
        <v>395816463.88257152</v>
      </c>
      <c r="Q223">
        <v>5555119338.4150248</v>
      </c>
      <c r="R223">
        <v>6120845331.285387</v>
      </c>
      <c r="S223">
        <v>2749170141.1101451</v>
      </c>
      <c r="T223">
        <v>18</v>
      </c>
      <c r="U223">
        <v>11</v>
      </c>
      <c r="V223">
        <v>366673.30379785522</v>
      </c>
      <c r="W223">
        <v>4756.8813559321998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</row>
    <row r="224" spans="1:31" x14ac:dyDescent="0.3">
      <c r="A224" t="s">
        <v>70</v>
      </c>
      <c r="B224" t="s">
        <v>56</v>
      </c>
      <c r="C224">
        <v>2679635.7142857141</v>
      </c>
      <c r="D224">
        <v>2676956.078571429</v>
      </c>
      <c r="E224">
        <v>1562227.6214285709</v>
      </c>
      <c r="F224">
        <v>2167825.2928571431</v>
      </c>
      <c r="G224">
        <v>1347856.7642857139</v>
      </c>
      <c r="H224">
        <v>1913259.9</v>
      </c>
      <c r="I224">
        <v>4881111.8724428564</v>
      </c>
      <c r="J224">
        <v>4608973.4285714282</v>
      </c>
      <c r="K224">
        <v>7113863.9721145043</v>
      </c>
      <c r="L224">
        <v>7816711749.4285717</v>
      </c>
      <c r="M224">
        <v>4561704654.5714283</v>
      </c>
      <c r="N224">
        <v>775157248.48500001</v>
      </c>
      <c r="O224">
        <v>250903536.67178571</v>
      </c>
      <c r="P224">
        <v>403540678.26535708</v>
      </c>
      <c r="Q224">
        <v>5627498959.230999</v>
      </c>
      <c r="R224">
        <v>6231744839.5723057</v>
      </c>
      <c r="S224">
        <v>2761244622.8823242</v>
      </c>
      <c r="T224">
        <v>18</v>
      </c>
      <c r="U224">
        <v>11</v>
      </c>
      <c r="V224">
        <v>371115.35824498162</v>
      </c>
      <c r="W224">
        <v>4814.5084745762679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</row>
    <row r="225" spans="1:31" x14ac:dyDescent="0.3">
      <c r="A225" t="s">
        <v>70</v>
      </c>
      <c r="B225" t="s">
        <v>57</v>
      </c>
      <c r="C225">
        <v>2695102.3809523811</v>
      </c>
      <c r="D225">
        <v>2684321.9714285722</v>
      </c>
      <c r="E225">
        <v>1525427.9476190479</v>
      </c>
      <c r="F225">
        <v>2157429.4559523808</v>
      </c>
      <c r="G225">
        <v>1365069.3559523809</v>
      </c>
      <c r="H225">
        <v>1914870.2416666669</v>
      </c>
      <c r="I225">
        <v>4686085.0089595243</v>
      </c>
      <c r="J225">
        <v>4635576.0952380951</v>
      </c>
      <c r="K225">
        <v>7043185.0809429856</v>
      </c>
      <c r="L225">
        <v>7838220156.5714293</v>
      </c>
      <c r="M225">
        <v>4454249607.0476198</v>
      </c>
      <c r="N225">
        <v>775809678.41125</v>
      </c>
      <c r="O225">
        <v>254107660.61053571</v>
      </c>
      <c r="P225">
        <v>401605493.22553569</v>
      </c>
      <c r="Q225">
        <v>5402649887.9628859</v>
      </c>
      <c r="R225">
        <v>6169830130.9060555</v>
      </c>
      <c r="S225">
        <v>2777182330.3623242</v>
      </c>
      <c r="T225">
        <v>18</v>
      </c>
      <c r="U225">
        <v>11</v>
      </c>
      <c r="V225">
        <v>376105.36195058282</v>
      </c>
      <c r="W225">
        <v>4879.2441816685214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</row>
    <row r="226" spans="1:31" x14ac:dyDescent="0.3">
      <c r="A226" t="s">
        <v>70</v>
      </c>
      <c r="B226" t="s">
        <v>58</v>
      </c>
      <c r="C226">
        <v>2752947.619047618</v>
      </c>
      <c r="D226">
        <v>2741935.8285714281</v>
      </c>
      <c r="E226">
        <v>1558168.3523809521</v>
      </c>
      <c r="F226">
        <v>2203734.5690476182</v>
      </c>
      <c r="G226">
        <v>1394367.9690476181</v>
      </c>
      <c r="H226">
        <v>1955969.283333332</v>
      </c>
      <c r="I226">
        <v>4786662.8960904749</v>
      </c>
      <c r="J226">
        <v>4735069.9047619021</v>
      </c>
      <c r="K226">
        <v>7194353.6305444296</v>
      </c>
      <c r="L226">
        <v>8006452619.4285669</v>
      </c>
      <c r="M226">
        <v>4549851588.9523783</v>
      </c>
      <c r="N226">
        <v>792460955.14249945</v>
      </c>
      <c r="O226">
        <v>217521403.17142841</v>
      </c>
      <c r="P226">
        <v>410225190.02821422</v>
      </c>
      <c r="Q226">
        <v>5518607475.0746546</v>
      </c>
      <c r="R226">
        <v>6302253780.3569202</v>
      </c>
      <c r="S226">
        <v>2836789258.1989288</v>
      </c>
      <c r="T226">
        <v>18</v>
      </c>
      <c r="U226">
        <v>11</v>
      </c>
      <c r="V226">
        <v>396646.04202051472</v>
      </c>
      <c r="W226">
        <v>5248.6344260734741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</row>
    <row r="227" spans="1:31" x14ac:dyDescent="0.3">
      <c r="A227" t="s">
        <v>70</v>
      </c>
      <c r="B227" t="s">
        <v>59</v>
      </c>
      <c r="C227">
        <v>2850776.4671033029</v>
      </c>
      <c r="D227">
        <v>2876908.5847184169</v>
      </c>
      <c r="E227">
        <v>1641572.115640318</v>
      </c>
      <c r="F227">
        <v>2353078.408888184</v>
      </c>
      <c r="G227">
        <v>1412322.174744094</v>
      </c>
      <c r="H227">
        <v>2008609.585779869</v>
      </c>
      <c r="I227">
        <v>4772059.6427546302</v>
      </c>
      <c r="J227">
        <v>5178910.5819043331</v>
      </c>
      <c r="K227">
        <v>7561762.6330160946</v>
      </c>
      <c r="L227">
        <v>8400573067.3777761</v>
      </c>
      <c r="M227">
        <v>4793390577.6697283</v>
      </c>
      <c r="N227">
        <v>827351309.90669227</v>
      </c>
      <c r="O227">
        <v>223994296.91441351</v>
      </c>
      <c r="P227">
        <v>445325971.57811111</v>
      </c>
      <c r="Q227">
        <v>5151757391.9698019</v>
      </c>
      <c r="R227">
        <v>6513702332.0800648</v>
      </c>
      <c r="S227">
        <v>3012159252.8649669</v>
      </c>
      <c r="T227">
        <v>17.829999999999998</v>
      </c>
      <c r="U227">
        <v>11</v>
      </c>
      <c r="V227">
        <v>417608.03471351211</v>
      </c>
      <c r="W227">
        <v>8887.9040905881466</v>
      </c>
      <c r="X227">
        <v>1.0166666666666671</v>
      </c>
      <c r="Y227">
        <v>1.0166666666666671</v>
      </c>
      <c r="Z227">
        <v>1.0166666666666671</v>
      </c>
      <c r="AA227">
        <v>1.0166666666666671</v>
      </c>
      <c r="AB227">
        <v>1.0166666666666671</v>
      </c>
      <c r="AC227">
        <v>1.0166666666666671</v>
      </c>
      <c r="AD227">
        <v>1.0166666666666671</v>
      </c>
      <c r="AE227">
        <v>1.0166666666666671</v>
      </c>
    </row>
    <row r="228" spans="1:31" x14ac:dyDescent="0.3">
      <c r="A228" t="s">
        <v>70</v>
      </c>
      <c r="B228" t="s">
        <v>60</v>
      </c>
      <c r="C228">
        <v>2940470.4377463479</v>
      </c>
      <c r="D228">
        <v>3006140.9441893492</v>
      </c>
      <c r="E228">
        <v>1722135.5197067771</v>
      </c>
      <c r="F228">
        <v>2500380.0288969791</v>
      </c>
      <c r="G228">
        <v>1424167.848681814</v>
      </c>
      <c r="H228">
        <v>2054408.6791721149</v>
      </c>
      <c r="I228">
        <v>4731689.369917538</v>
      </c>
      <c r="J228">
        <v>5626100.1042213459</v>
      </c>
      <c r="K228">
        <v>7914944.5284129046</v>
      </c>
      <c r="L228">
        <v>8777931557.032896</v>
      </c>
      <c r="M228">
        <v>5028635717.5437889</v>
      </c>
      <c r="N228">
        <v>860088465.57880163</v>
      </c>
      <c r="O228">
        <v>229575857.20750839</v>
      </c>
      <c r="P228">
        <v>480960600.45847821</v>
      </c>
      <c r="Q228">
        <v>4761122203.6866531</v>
      </c>
      <c r="R228">
        <v>6702375026.6600475</v>
      </c>
      <c r="S228">
        <v>3173900345.3822269</v>
      </c>
      <c r="T228">
        <v>17.670000000000002</v>
      </c>
      <c r="U228">
        <v>11</v>
      </c>
      <c r="V228">
        <v>438160.84380304412</v>
      </c>
      <c r="W228">
        <v>12852.6736752327</v>
      </c>
      <c r="X228">
        <v>1.033333333333333</v>
      </c>
      <c r="Y228">
        <v>1.033333333333333</v>
      </c>
      <c r="Z228">
        <v>1.033333333333333</v>
      </c>
      <c r="AA228">
        <v>1.033333333333333</v>
      </c>
      <c r="AB228">
        <v>1.033333333333333</v>
      </c>
      <c r="AC228">
        <v>1.033333333333333</v>
      </c>
      <c r="AD228">
        <v>1.033333333333333</v>
      </c>
      <c r="AE228">
        <v>1.033333333333333</v>
      </c>
    </row>
    <row r="229" spans="1:31" x14ac:dyDescent="0.3">
      <c r="A229" t="s">
        <v>70</v>
      </c>
      <c r="B229" t="s">
        <v>61</v>
      </c>
      <c r="C229">
        <v>3012280.477963205</v>
      </c>
      <c r="D229">
        <v>3119216.4349308992</v>
      </c>
      <c r="E229">
        <v>1793813.0246270881</v>
      </c>
      <c r="F229">
        <v>2636498.4883372951</v>
      </c>
      <c r="G229">
        <v>1425561.736196087</v>
      </c>
      <c r="H229">
        <v>2086757.3011090099</v>
      </c>
      <c r="I229">
        <v>4652077.107892273</v>
      </c>
      <c r="J229">
        <v>6054683.760706041</v>
      </c>
      <c r="K229">
        <v>8226318.7032108037</v>
      </c>
      <c r="L229">
        <v>9108111989.9982243</v>
      </c>
      <c r="M229">
        <v>5237934031.9110975</v>
      </c>
      <c r="N229">
        <v>887722206.57153106</v>
      </c>
      <c r="O229">
        <v>233507012.388919</v>
      </c>
      <c r="P229">
        <v>515323403.28418672</v>
      </c>
      <c r="Q229">
        <v>4339801223.8375282</v>
      </c>
      <c r="R229">
        <v>6845942424.8120298</v>
      </c>
      <c r="S229">
        <v>3309835209.6856232</v>
      </c>
      <c r="T229">
        <v>17.5</v>
      </c>
      <c r="U229">
        <v>11</v>
      </c>
      <c r="V229">
        <v>456674.66331770591</v>
      </c>
      <c r="W229">
        <v>17072.13299197203</v>
      </c>
      <c r="X229">
        <v>1.05</v>
      </c>
      <c r="Y229">
        <v>1.05</v>
      </c>
      <c r="Z229">
        <v>1.05</v>
      </c>
      <c r="AA229">
        <v>1.05</v>
      </c>
      <c r="AB229">
        <v>1.05</v>
      </c>
      <c r="AC229">
        <v>1.05</v>
      </c>
      <c r="AD229">
        <v>1.05</v>
      </c>
      <c r="AE229">
        <v>1.05</v>
      </c>
    </row>
    <row r="230" spans="1:31" x14ac:dyDescent="0.3">
      <c r="A230" t="s">
        <v>70</v>
      </c>
      <c r="B230" t="s">
        <v>62</v>
      </c>
      <c r="C230">
        <v>3063680.2907716222</v>
      </c>
      <c r="D230">
        <v>3212779.3982558409</v>
      </c>
      <c r="E230">
        <v>1854547.8026804221</v>
      </c>
      <c r="F230">
        <v>2757822.8750762548</v>
      </c>
      <c r="G230">
        <v>1415930.9077182841</v>
      </c>
      <c r="H230">
        <v>2104237.7463783091</v>
      </c>
      <c r="I230">
        <v>4532961.1058466407</v>
      </c>
      <c r="J230">
        <v>6454153.1458922168</v>
      </c>
      <c r="K230">
        <v>8486783.8481384963</v>
      </c>
      <c r="L230">
        <v>9381315842.907053</v>
      </c>
      <c r="M230">
        <v>5415279583.8268318</v>
      </c>
      <c r="N230">
        <v>909367384.47484982</v>
      </c>
      <c r="O230">
        <v>235610903.04432261</v>
      </c>
      <c r="P230">
        <v>547593310.07514119</v>
      </c>
      <c r="Q230">
        <v>3896204256.2418199</v>
      </c>
      <c r="R230">
        <v>6938794474.2380342</v>
      </c>
      <c r="S230">
        <v>3415378838.953918</v>
      </c>
      <c r="T230">
        <v>17.329999999999998</v>
      </c>
      <c r="U230">
        <v>11</v>
      </c>
      <c r="V230">
        <v>472532.13843306637</v>
      </c>
      <c r="W230">
        <v>21468.98947225108</v>
      </c>
      <c r="X230">
        <v>1.066666666666666</v>
      </c>
      <c r="Y230">
        <v>1.066666666666666</v>
      </c>
      <c r="Z230">
        <v>1.066666666666666</v>
      </c>
      <c r="AA230">
        <v>1.066666666666666</v>
      </c>
      <c r="AB230">
        <v>1.066666666666666</v>
      </c>
      <c r="AC230">
        <v>1.066666666666666</v>
      </c>
      <c r="AD230">
        <v>1.066666666666666</v>
      </c>
      <c r="AE230">
        <v>1.066666666666666</v>
      </c>
    </row>
    <row r="231" spans="1:31" x14ac:dyDescent="0.3">
      <c r="A231" t="s">
        <v>70</v>
      </c>
      <c r="B231" t="s">
        <v>63</v>
      </c>
      <c r="C231">
        <v>3097072.530113691</v>
      </c>
      <c r="D231">
        <v>3288574.8482257212</v>
      </c>
      <c r="E231">
        <v>1905215.7847749391</v>
      </c>
      <c r="F231">
        <v>2865050.1797326729</v>
      </c>
      <c r="G231">
        <v>1397037.800458784</v>
      </c>
      <c r="H231">
        <v>2108848.3036299129</v>
      </c>
      <c r="I231">
        <v>4381707.7610583045</v>
      </c>
      <c r="J231">
        <v>6823883.1413504984</v>
      </c>
      <c r="K231">
        <v>8700689.5664983466</v>
      </c>
      <c r="L231">
        <v>9602638556.8191051</v>
      </c>
      <c r="M231">
        <v>5563230091.5428209</v>
      </c>
      <c r="N231">
        <v>925599881.06696427</v>
      </c>
      <c r="O231">
        <v>236099388.27753451</v>
      </c>
      <c r="P231">
        <v>577773181.87034011</v>
      </c>
      <c r="Q231">
        <v>3444815003.1690731</v>
      </c>
      <c r="R231">
        <v>6986653721.8981705</v>
      </c>
      <c r="S231">
        <v>3491738258.566226</v>
      </c>
      <c r="T231">
        <v>17.170000000000002</v>
      </c>
      <c r="U231">
        <v>11</v>
      </c>
      <c r="V231">
        <v>485877.07537358318</v>
      </c>
      <c r="W231">
        <v>25986.781010742248</v>
      </c>
      <c r="X231">
        <v>1.083333333333333</v>
      </c>
      <c r="Y231">
        <v>1.083333333333333</v>
      </c>
      <c r="Z231">
        <v>1.083333333333333</v>
      </c>
      <c r="AA231">
        <v>1.083333333333333</v>
      </c>
      <c r="AB231">
        <v>1.083333333333333</v>
      </c>
      <c r="AC231">
        <v>1.083333333333333</v>
      </c>
      <c r="AD231">
        <v>1.083333333333333</v>
      </c>
      <c r="AE231">
        <v>1.083333333333333</v>
      </c>
    </row>
    <row r="232" spans="1:31" x14ac:dyDescent="0.3">
      <c r="A232" t="s">
        <v>70</v>
      </c>
      <c r="B232" t="s">
        <v>64</v>
      </c>
      <c r="C232">
        <v>3116152.7262147069</v>
      </c>
      <c r="D232">
        <v>3349864.1806808109</v>
      </c>
      <c r="E232">
        <v>1947595.453884192</v>
      </c>
      <c r="F232">
        <v>2960345.0899039712</v>
      </c>
      <c r="G232">
        <v>1371107.1995344709</v>
      </c>
      <c r="H232">
        <v>2103403.0901949271</v>
      </c>
      <c r="I232">
        <v>4206806.1803898541</v>
      </c>
      <c r="J232">
        <v>7167151.2702938262</v>
      </c>
      <c r="K232">
        <v>8876444.9898080882</v>
      </c>
      <c r="L232">
        <v>9781603407.5879669</v>
      </c>
      <c r="M232">
        <v>5686978725.3418398</v>
      </c>
      <c r="N232">
        <v>937413138.19172204</v>
      </c>
      <c r="O232">
        <v>235281995.44011509</v>
      </c>
      <c r="P232">
        <v>606175062.33418667</v>
      </c>
      <c r="Q232">
        <v>2998756275.5643191</v>
      </c>
      <c r="R232">
        <v>6998189229.9646978</v>
      </c>
      <c r="S232">
        <v>3542092939.0060759</v>
      </c>
      <c r="T232">
        <v>17</v>
      </c>
      <c r="U232">
        <v>11</v>
      </c>
      <c r="V232">
        <v>497084.5156578974</v>
      </c>
      <c r="W232">
        <v>30587.905236946372</v>
      </c>
      <c r="X232">
        <v>1.1000000000000001</v>
      </c>
      <c r="Y232">
        <v>1.1000000000000001</v>
      </c>
      <c r="Z232">
        <v>1.1000000000000001</v>
      </c>
      <c r="AA232">
        <v>1.1000000000000001</v>
      </c>
      <c r="AB232">
        <v>1.1000000000000001</v>
      </c>
      <c r="AC232">
        <v>1.1000000000000001</v>
      </c>
      <c r="AD232">
        <v>1.1000000000000001</v>
      </c>
      <c r="AE232">
        <v>1.1000000000000001</v>
      </c>
    </row>
    <row r="233" spans="1:31" x14ac:dyDescent="0.3">
      <c r="A233" t="s">
        <v>71</v>
      </c>
      <c r="B233" t="s">
        <v>32</v>
      </c>
      <c r="C233">
        <v>730511.16279069742</v>
      </c>
      <c r="D233">
        <v>653807.49069767422</v>
      </c>
      <c r="E233">
        <v>328730.02325581393</v>
      </c>
      <c r="F233">
        <v>655268.51302325563</v>
      </c>
      <c r="G233">
        <v>197238.01395348829</v>
      </c>
      <c r="H233">
        <v>93505.428837209271</v>
      </c>
      <c r="I233">
        <v>1081156.520930232</v>
      </c>
      <c r="J233">
        <v>162221.82713721081</v>
      </c>
      <c r="K233">
        <v>0</v>
      </c>
      <c r="L233">
        <v>1909117872.837209</v>
      </c>
      <c r="M233">
        <v>959891667.90697646</v>
      </c>
      <c r="N233">
        <v>31228475.595906969</v>
      </c>
      <c r="O233">
        <v>30236587.539069761</v>
      </c>
      <c r="P233">
        <v>100452663.0464651</v>
      </c>
      <c r="Q233">
        <v>1464048102.8176739</v>
      </c>
      <c r="R233">
        <v>0</v>
      </c>
      <c r="S233">
        <v>104647982.63386931</v>
      </c>
      <c r="T233">
        <v>18</v>
      </c>
      <c r="U233">
        <v>11</v>
      </c>
      <c r="V233">
        <v>36590</v>
      </c>
      <c r="W233">
        <v>439.96534455138851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</row>
    <row r="234" spans="1:31" x14ac:dyDescent="0.3">
      <c r="A234" t="s">
        <v>71</v>
      </c>
      <c r="B234" t="s">
        <v>33</v>
      </c>
      <c r="C234">
        <v>729185.58139534853</v>
      </c>
      <c r="D234">
        <v>652621.09534883697</v>
      </c>
      <c r="E234">
        <v>328133.51162790688</v>
      </c>
      <c r="F234">
        <v>654079.46651162766</v>
      </c>
      <c r="G234">
        <v>196880.10697674411</v>
      </c>
      <c r="H234">
        <v>93335.754418604614</v>
      </c>
      <c r="I234">
        <v>1079194.6604651159</v>
      </c>
      <c r="J234">
        <v>173165.9291344535</v>
      </c>
      <c r="K234">
        <v>617.46094515897391</v>
      </c>
      <c r="L234">
        <v>1905653598.4186039</v>
      </c>
      <c r="M234">
        <v>958149853.95348811</v>
      </c>
      <c r="N234">
        <v>31171808.581953481</v>
      </c>
      <c r="O234">
        <v>30181720.39953487</v>
      </c>
      <c r="P234">
        <v>100270382.21623249</v>
      </c>
      <c r="Q234">
        <v>880511326.15795326</v>
      </c>
      <c r="R234">
        <v>540895.7879592611</v>
      </c>
      <c r="S234">
        <v>111707933.9114619</v>
      </c>
      <c r="T234">
        <v>18</v>
      </c>
      <c r="U234">
        <v>11</v>
      </c>
      <c r="V234">
        <v>36660</v>
      </c>
      <c r="W234">
        <v>439.16698594300311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</row>
    <row r="235" spans="1:31" x14ac:dyDescent="0.3">
      <c r="A235" t="s">
        <v>71</v>
      </c>
      <c r="B235" t="s">
        <v>34</v>
      </c>
      <c r="C235">
        <v>723199.0697674416</v>
      </c>
      <c r="D235">
        <v>647263.16744186019</v>
      </c>
      <c r="E235">
        <v>325439.58139534871</v>
      </c>
      <c r="F235">
        <v>648709.56558139517</v>
      </c>
      <c r="G235">
        <v>195263.74883720919</v>
      </c>
      <c r="H235">
        <v>92569.48093023253</v>
      </c>
      <c r="I235">
        <v>1070334.623255813</v>
      </c>
      <c r="J235">
        <v>182398.13621424031</v>
      </c>
      <c r="K235">
        <v>2732.1413821857109</v>
      </c>
      <c r="L235">
        <v>1890008448.930232</v>
      </c>
      <c r="M235">
        <v>950283577.67441821</v>
      </c>
      <c r="N235">
        <v>30915892.393674411</v>
      </c>
      <c r="O235">
        <v>29933932.69674417</v>
      </c>
      <c r="P235">
        <v>99447176.403627872</v>
      </c>
      <c r="Q235">
        <v>873282451.33234084</v>
      </c>
      <c r="R235">
        <v>2393355.8507946832</v>
      </c>
      <c r="S235">
        <v>117663555.6869498</v>
      </c>
      <c r="T235">
        <v>18</v>
      </c>
      <c r="U235">
        <v>11</v>
      </c>
      <c r="V235">
        <v>36730</v>
      </c>
      <c r="W235">
        <v>435.56148641720381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</row>
    <row r="236" spans="1:31" x14ac:dyDescent="0.3">
      <c r="A236" t="s">
        <v>71</v>
      </c>
      <c r="B236" t="s">
        <v>35</v>
      </c>
      <c r="C236">
        <v>702931.6279069765</v>
      </c>
      <c r="D236">
        <v>629123.80697674397</v>
      </c>
      <c r="E236">
        <v>316319.23255813943</v>
      </c>
      <c r="F236">
        <v>630529.67023255792</v>
      </c>
      <c r="G236">
        <v>189791.53953488369</v>
      </c>
      <c r="H236">
        <v>89975.248372092989</v>
      </c>
      <c r="I236">
        <v>1040338.809302325</v>
      </c>
      <c r="J236">
        <v>186995.27669920391</v>
      </c>
      <c r="K236">
        <v>7848.7140523326007</v>
      </c>
      <c r="L236">
        <v>1837041516.372092</v>
      </c>
      <c r="M236">
        <v>923652159.06976712</v>
      </c>
      <c r="N236">
        <v>30049483.575069759</v>
      </c>
      <c r="O236">
        <v>29095043.010697659</v>
      </c>
      <c r="P236">
        <v>96660198.446651116</v>
      </c>
      <c r="Q236">
        <v>848808966.7137363</v>
      </c>
      <c r="R236">
        <v>6875473.5098433578</v>
      </c>
      <c r="S236">
        <v>120629133.6620333</v>
      </c>
      <c r="T236">
        <v>18</v>
      </c>
      <c r="U236">
        <v>11</v>
      </c>
      <c r="V236">
        <v>36800</v>
      </c>
      <c r="W236">
        <v>423.35500348373262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</row>
    <row r="237" spans="1:31" x14ac:dyDescent="0.3">
      <c r="A237" t="s">
        <v>71</v>
      </c>
      <c r="B237" t="s">
        <v>36</v>
      </c>
      <c r="C237">
        <v>686954.41860465088</v>
      </c>
      <c r="D237">
        <v>614824.20465116261</v>
      </c>
      <c r="E237">
        <v>309129.48837209289</v>
      </c>
      <c r="F237">
        <v>616198.11348837183</v>
      </c>
      <c r="G237">
        <v>185477.69302325579</v>
      </c>
      <c r="H237">
        <v>87930.165581395311</v>
      </c>
      <c r="I237">
        <v>1016692.539534883</v>
      </c>
      <c r="J237">
        <v>191442.2070092457</v>
      </c>
      <c r="K237">
        <v>14935.802568730391</v>
      </c>
      <c r="L237">
        <v>1795286677.5813949</v>
      </c>
      <c r="M237">
        <v>902658106.04651129</v>
      </c>
      <c r="N237">
        <v>29366477.0500465</v>
      </c>
      <c r="O237">
        <v>28433730.34046511</v>
      </c>
      <c r="P237">
        <v>94463170.797767386</v>
      </c>
      <c r="Q237">
        <v>829516054.03137958</v>
      </c>
      <c r="R237">
        <v>13083763.05020782</v>
      </c>
      <c r="S237">
        <v>123497812.2737326</v>
      </c>
      <c r="T237">
        <v>18</v>
      </c>
      <c r="U237">
        <v>11</v>
      </c>
      <c r="V237">
        <v>36870</v>
      </c>
      <c r="W237">
        <v>413.73240118315522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</row>
    <row r="238" spans="1:31" x14ac:dyDescent="0.3">
      <c r="A238" t="s">
        <v>71</v>
      </c>
      <c r="B238" t="s">
        <v>37</v>
      </c>
      <c r="C238">
        <v>673523.25581395323</v>
      </c>
      <c r="D238">
        <v>602803.31395348813</v>
      </c>
      <c r="E238">
        <v>303085.46511627903</v>
      </c>
      <c r="F238">
        <v>604150.3604651161</v>
      </c>
      <c r="G238">
        <v>181851.27906976739</v>
      </c>
      <c r="H238">
        <v>86210.976744186017</v>
      </c>
      <c r="I238">
        <v>996814.41860465077</v>
      </c>
      <c r="J238">
        <v>195304.32684156281</v>
      </c>
      <c r="K238">
        <v>32918.708568668102</v>
      </c>
      <c r="L238">
        <v>1760185676.744185</v>
      </c>
      <c r="M238">
        <v>885009558.13953459</v>
      </c>
      <c r="N238">
        <v>28792310.958139531</v>
      </c>
      <c r="O238">
        <v>27877801.081395339</v>
      </c>
      <c r="P238">
        <v>92616250.259302288</v>
      </c>
      <c r="Q238">
        <v>813297561.424806</v>
      </c>
      <c r="R238">
        <v>28836788.706153259</v>
      </c>
      <c r="S238">
        <v>125989234.3978367</v>
      </c>
      <c r="T238">
        <v>18</v>
      </c>
      <c r="U238">
        <v>11</v>
      </c>
      <c r="V238">
        <v>36940</v>
      </c>
      <c r="W238">
        <v>405.64320766233249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</row>
    <row r="239" spans="1:31" x14ac:dyDescent="0.3">
      <c r="A239" t="s">
        <v>71</v>
      </c>
      <c r="B239" t="s">
        <v>38</v>
      </c>
      <c r="C239">
        <v>662879.99999999977</v>
      </c>
      <c r="D239">
        <v>593277.59999999986</v>
      </c>
      <c r="E239">
        <v>298295.99999999988</v>
      </c>
      <c r="F239">
        <v>594603.35999999975</v>
      </c>
      <c r="G239">
        <v>178977.59999999989</v>
      </c>
      <c r="H239">
        <v>84848.63999999997</v>
      </c>
      <c r="I239">
        <v>981062.39999999967</v>
      </c>
      <c r="J239">
        <v>198664.7283247734</v>
      </c>
      <c r="K239">
        <v>74739.84437158957</v>
      </c>
      <c r="L239">
        <v>1732370592</v>
      </c>
      <c r="M239">
        <v>871024319.99999964</v>
      </c>
      <c r="N239">
        <v>28337324.543999989</v>
      </c>
      <c r="O239">
        <v>27437266.079999991</v>
      </c>
      <c r="P239">
        <v>91152695.087999955</v>
      </c>
      <c r="Q239">
        <v>800445541.95199978</v>
      </c>
      <c r="R239">
        <v>65472103.669512473</v>
      </c>
      <c r="S239">
        <v>128157002.0913938</v>
      </c>
      <c r="T239">
        <v>18</v>
      </c>
      <c r="U239">
        <v>11</v>
      </c>
      <c r="V239">
        <v>37010</v>
      </c>
      <c r="W239">
        <v>399.23308835156678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</row>
    <row r="240" spans="1:31" x14ac:dyDescent="0.3">
      <c r="A240" t="s">
        <v>71</v>
      </c>
      <c r="B240" t="s">
        <v>39</v>
      </c>
      <c r="C240">
        <v>653951.6279069765</v>
      </c>
      <c r="D240">
        <v>585286.706976744</v>
      </c>
      <c r="E240">
        <v>294278.23255813943</v>
      </c>
      <c r="F240">
        <v>586594.61023255799</v>
      </c>
      <c r="G240">
        <v>176566.93953488371</v>
      </c>
      <c r="H240">
        <v>83705.808372093001</v>
      </c>
      <c r="I240">
        <v>967848.40930232522</v>
      </c>
      <c r="J240">
        <v>201212.3739266328</v>
      </c>
      <c r="K240">
        <v>153857.9819955733</v>
      </c>
      <c r="L240">
        <v>1709037184.372092</v>
      </c>
      <c r="M240">
        <v>859292439.06976712</v>
      </c>
      <c r="N240">
        <v>27955647.35106976</v>
      </c>
      <c r="O240">
        <v>27067711.830697659</v>
      </c>
      <c r="P240">
        <v>89924953.748651132</v>
      </c>
      <c r="Q240">
        <v>789664290.98840284</v>
      </c>
      <c r="R240">
        <v>134779592.2281222</v>
      </c>
      <c r="S240">
        <v>129800467.5695328</v>
      </c>
      <c r="T240">
        <v>18</v>
      </c>
      <c r="U240">
        <v>11</v>
      </c>
      <c r="V240">
        <v>37080</v>
      </c>
      <c r="W240">
        <v>393.85579296680692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</row>
    <row r="241" spans="1:31" x14ac:dyDescent="0.3">
      <c r="A241" t="s">
        <v>71</v>
      </c>
      <c r="B241" t="s">
        <v>40</v>
      </c>
      <c r="C241">
        <v>647941.39534883702</v>
      </c>
      <c r="D241">
        <v>579907.54883720912</v>
      </c>
      <c r="E241">
        <v>291573.62790697668</v>
      </c>
      <c r="F241">
        <v>581203.43162790686</v>
      </c>
      <c r="G241">
        <v>174944.176744186</v>
      </c>
      <c r="H241">
        <v>82936.498604651133</v>
      </c>
      <c r="I241">
        <v>958953.26511627878</v>
      </c>
      <c r="J241">
        <v>203321.77891012089</v>
      </c>
      <c r="K241">
        <v>261738.19226911751</v>
      </c>
      <c r="L241">
        <v>1693330042.604651</v>
      </c>
      <c r="M241">
        <v>851394993.48837185</v>
      </c>
      <c r="N241">
        <v>27698717.121488359</v>
      </c>
      <c r="O241">
        <v>26818942.294883709</v>
      </c>
      <c r="P241">
        <v>89098486.068558112</v>
      </c>
      <c r="Q241">
        <v>782406772.49748826</v>
      </c>
      <c r="R241">
        <v>229282656.42774689</v>
      </c>
      <c r="S241">
        <v>131161227.58546551</v>
      </c>
      <c r="T241">
        <v>18</v>
      </c>
      <c r="U241">
        <v>11</v>
      </c>
      <c r="V241">
        <v>37150</v>
      </c>
      <c r="W241">
        <v>390.23600702380492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</row>
    <row r="242" spans="1:31" x14ac:dyDescent="0.3">
      <c r="A242" t="s">
        <v>71</v>
      </c>
      <c r="B242" t="s">
        <v>41</v>
      </c>
      <c r="C242">
        <v>641505.58139534865</v>
      </c>
      <c r="D242">
        <v>574147.49534883711</v>
      </c>
      <c r="E242">
        <v>288677.51162790688</v>
      </c>
      <c r="F242">
        <v>575430.5065116277</v>
      </c>
      <c r="G242">
        <v>173206.50697674419</v>
      </c>
      <c r="H242">
        <v>82112.714418604635</v>
      </c>
      <c r="I242">
        <v>949428.26046511601</v>
      </c>
      <c r="J242">
        <v>203949.50725506971</v>
      </c>
      <c r="K242">
        <v>406759.21951233433</v>
      </c>
      <c r="L242">
        <v>1676510686.4186039</v>
      </c>
      <c r="M242">
        <v>842938333.95348811</v>
      </c>
      <c r="N242">
        <v>27423593.79795349</v>
      </c>
      <c r="O242">
        <v>26552557.519534878</v>
      </c>
      <c r="P242">
        <v>88213496.64823252</v>
      </c>
      <c r="Q242">
        <v>774635352.95262003</v>
      </c>
      <c r="R242">
        <v>356321076.29280478</v>
      </c>
      <c r="S242">
        <v>131566170.0404992</v>
      </c>
      <c r="T242">
        <v>18</v>
      </c>
      <c r="U242">
        <v>11</v>
      </c>
      <c r="V242">
        <v>37220</v>
      </c>
      <c r="W242">
        <v>386.35990594863699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</row>
    <row r="243" spans="1:31" x14ac:dyDescent="0.3">
      <c r="A243" t="s">
        <v>71</v>
      </c>
      <c r="B243" t="s">
        <v>42</v>
      </c>
      <c r="C243">
        <v>651744.1860465114</v>
      </c>
      <c r="D243">
        <v>583311.04651162773</v>
      </c>
      <c r="E243">
        <v>293284.88372093008</v>
      </c>
      <c r="F243">
        <v>584614.53488372068</v>
      </c>
      <c r="G243">
        <v>175970.93023255811</v>
      </c>
      <c r="H243">
        <v>83423.255813953467</v>
      </c>
      <c r="I243">
        <v>964581.3953488369</v>
      </c>
      <c r="J243">
        <v>208558.1395348837</v>
      </c>
      <c r="K243">
        <v>601095.43429783778</v>
      </c>
      <c r="L243">
        <v>1703268255.8139529</v>
      </c>
      <c r="M243">
        <v>856391860.46511602</v>
      </c>
      <c r="N243">
        <v>27861281.860465109</v>
      </c>
      <c r="O243">
        <v>26976343.604651149</v>
      </c>
      <c r="P243">
        <v>89621408.197674364</v>
      </c>
      <c r="Q243">
        <v>786998745.1937983</v>
      </c>
      <c r="R243">
        <v>526559600.44490588</v>
      </c>
      <c r="S243">
        <v>134539161.2790699</v>
      </c>
      <c r="T243">
        <v>18</v>
      </c>
      <c r="U243">
        <v>11</v>
      </c>
      <c r="V243">
        <v>37290</v>
      </c>
      <c r="W243">
        <v>392.52631578947472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</row>
    <row r="244" spans="1:31" x14ac:dyDescent="0.3">
      <c r="A244" t="s">
        <v>71</v>
      </c>
      <c r="B244" t="s">
        <v>43</v>
      </c>
      <c r="C244">
        <v>647776.7441860463</v>
      </c>
      <c r="D244">
        <v>579760.1860465114</v>
      </c>
      <c r="E244">
        <v>291499.53488372092</v>
      </c>
      <c r="F244">
        <v>581055.73953488353</v>
      </c>
      <c r="G244">
        <v>174899.72093023249</v>
      </c>
      <c r="H244">
        <v>82915.423255813934</v>
      </c>
      <c r="I244">
        <v>958709.58139534853</v>
      </c>
      <c r="J244">
        <v>252632.93023255811</v>
      </c>
      <c r="K244">
        <v>707231.91816262866</v>
      </c>
      <c r="L244">
        <v>1692899743.2558129</v>
      </c>
      <c r="M244">
        <v>851178641.86046493</v>
      </c>
      <c r="N244">
        <v>27691678.481860459</v>
      </c>
      <c r="O244">
        <v>26812127.218604639</v>
      </c>
      <c r="P244">
        <v>89075844.870697632</v>
      </c>
      <c r="Q244">
        <v>782207951.76186025</v>
      </c>
      <c r="R244">
        <v>619535160.31046271</v>
      </c>
      <c r="S244">
        <v>162971450.65046531</v>
      </c>
      <c r="T244">
        <v>18</v>
      </c>
      <c r="U244">
        <v>11</v>
      </c>
      <c r="V244">
        <v>37360</v>
      </c>
      <c r="W244">
        <v>393.26315789473801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</row>
    <row r="245" spans="1:31" x14ac:dyDescent="0.3">
      <c r="A245" t="s">
        <v>71</v>
      </c>
      <c r="B245" t="s">
        <v>44</v>
      </c>
      <c r="C245">
        <v>643493.02325581375</v>
      </c>
      <c r="D245">
        <v>575926.25581395335</v>
      </c>
      <c r="E245">
        <v>289571.86046511622</v>
      </c>
      <c r="F245">
        <v>577213.24186046491</v>
      </c>
      <c r="G245">
        <v>173743.11627906971</v>
      </c>
      <c r="H245">
        <v>82367.106976744166</v>
      </c>
      <c r="I245">
        <v>952369.67441860435</v>
      </c>
      <c r="J245">
        <v>308876.6511627906</v>
      </c>
      <c r="K245">
        <v>963495.29821952083</v>
      </c>
      <c r="L245">
        <v>1681704666.9767439</v>
      </c>
      <c r="M245">
        <v>845549832.55813932</v>
      </c>
      <c r="N245">
        <v>27508554.552558139</v>
      </c>
      <c r="O245">
        <v>26634819.725581389</v>
      </c>
      <c r="P245">
        <v>88486789.977209255</v>
      </c>
      <c r="Q245">
        <v>777035242.79255795</v>
      </c>
      <c r="R245">
        <v>844021881.2403003</v>
      </c>
      <c r="S245">
        <v>199253818.04232571</v>
      </c>
      <c r="T245">
        <v>18</v>
      </c>
      <c r="U245">
        <v>11</v>
      </c>
      <c r="V245">
        <v>37430</v>
      </c>
      <c r="W245">
        <v>394.00000000000091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</row>
    <row r="246" spans="1:31" x14ac:dyDescent="0.3">
      <c r="A246" t="s">
        <v>71</v>
      </c>
      <c r="B246" t="s">
        <v>45</v>
      </c>
      <c r="C246">
        <v>639623.25581395323</v>
      </c>
      <c r="D246">
        <v>572462.81395348813</v>
      </c>
      <c r="E246">
        <v>287830.46511627903</v>
      </c>
      <c r="F246">
        <v>573742.06046511605</v>
      </c>
      <c r="G246">
        <v>172698.27906976739</v>
      </c>
      <c r="H246">
        <v>81871.77674418602</v>
      </c>
      <c r="I246">
        <v>946642.41860465077</v>
      </c>
      <c r="J246">
        <v>409358.88372093008</v>
      </c>
      <c r="K246">
        <v>1157999.9916105249</v>
      </c>
      <c r="L246">
        <v>1671591416.744185</v>
      </c>
      <c r="M246">
        <v>840464958.13953459</v>
      </c>
      <c r="N246">
        <v>27343126.638139531</v>
      </c>
      <c r="O246">
        <v>26474646.181395341</v>
      </c>
      <c r="P246">
        <v>87954657.869302288</v>
      </c>
      <c r="Q246">
        <v>772362393.86480594</v>
      </c>
      <c r="R246">
        <v>1014407992.65082</v>
      </c>
      <c r="S246">
        <v>264074089.847442</v>
      </c>
      <c r="T246">
        <v>18</v>
      </c>
      <c r="U246">
        <v>11</v>
      </c>
      <c r="V246">
        <v>37540</v>
      </c>
      <c r="W246">
        <v>395.15789473684259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</row>
    <row r="247" spans="1:31" x14ac:dyDescent="0.3">
      <c r="A247" t="s">
        <v>71</v>
      </c>
      <c r="B247" t="s">
        <v>46</v>
      </c>
      <c r="C247">
        <v>635465.11627906957</v>
      </c>
      <c r="D247">
        <v>568741.27906976722</v>
      </c>
      <c r="E247">
        <v>285959.30232558132</v>
      </c>
      <c r="F247">
        <v>570012.20930232538</v>
      </c>
      <c r="G247">
        <v>171575.5813953488</v>
      </c>
      <c r="H247">
        <v>81339.534883720902</v>
      </c>
      <c r="I247">
        <v>940488.37209302292</v>
      </c>
      <c r="J247">
        <v>330441.86046511622</v>
      </c>
      <c r="K247">
        <v>1394752.898566419</v>
      </c>
      <c r="L247">
        <v>1660724534.8837199</v>
      </c>
      <c r="M247">
        <v>835001162.79069746</v>
      </c>
      <c r="N247">
        <v>27165371.16279069</v>
      </c>
      <c r="O247">
        <v>26302536.627906971</v>
      </c>
      <c r="P247">
        <v>87382871.686046466</v>
      </c>
      <c r="Q247">
        <v>767341327.82945716</v>
      </c>
      <c r="R247">
        <v>1221803539.1441829</v>
      </c>
      <c r="S247">
        <v>213165359.3459304</v>
      </c>
      <c r="T247">
        <v>18</v>
      </c>
      <c r="U247">
        <v>11</v>
      </c>
      <c r="V247">
        <v>37760</v>
      </c>
      <c r="W247">
        <v>397.47368421052698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</row>
    <row r="248" spans="1:31" x14ac:dyDescent="0.3">
      <c r="A248" t="s">
        <v>71</v>
      </c>
      <c r="B248" t="s">
        <v>47</v>
      </c>
      <c r="C248">
        <v>632023.25581395323</v>
      </c>
      <c r="D248">
        <v>565660.81395348813</v>
      </c>
      <c r="E248">
        <v>284410.46511627903</v>
      </c>
      <c r="F248">
        <v>566924.8604651161</v>
      </c>
      <c r="G248">
        <v>170646.27906976739</v>
      </c>
      <c r="H248">
        <v>80898.976744186017</v>
      </c>
      <c r="I248">
        <v>935394.41860465077</v>
      </c>
      <c r="J248">
        <v>385534.18604651152</v>
      </c>
      <c r="K248">
        <v>1617168.843170922</v>
      </c>
      <c r="L248">
        <v>1651729576.744185</v>
      </c>
      <c r="M248">
        <v>830478558.13953459</v>
      </c>
      <c r="N248">
        <v>27018235.758139528</v>
      </c>
      <c r="O248">
        <v>26160074.581395339</v>
      </c>
      <c r="P248">
        <v>86909581.109302282</v>
      </c>
      <c r="Q248">
        <v>763185188.15813935</v>
      </c>
      <c r="R248">
        <v>1416639906.617727</v>
      </c>
      <c r="S248">
        <v>248704970.95334321</v>
      </c>
      <c r="T248">
        <v>18</v>
      </c>
      <c r="U248">
        <v>11</v>
      </c>
      <c r="V248">
        <v>38070</v>
      </c>
      <c r="W248">
        <v>400.73684210526358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</row>
    <row r="249" spans="1:31" x14ac:dyDescent="0.3">
      <c r="A249" t="s">
        <v>71</v>
      </c>
      <c r="B249" t="s">
        <v>48</v>
      </c>
      <c r="C249">
        <v>628232.55813953467</v>
      </c>
      <c r="D249">
        <v>562268.13953488355</v>
      </c>
      <c r="E249">
        <v>282704.6511627906</v>
      </c>
      <c r="F249">
        <v>563524.60465116263</v>
      </c>
      <c r="G249">
        <v>169622.79069767441</v>
      </c>
      <c r="H249">
        <v>80413.767441860444</v>
      </c>
      <c r="I249">
        <v>929784.18604651128</v>
      </c>
      <c r="J249">
        <v>458609.76744186028</v>
      </c>
      <c r="K249">
        <v>1819516.5741140209</v>
      </c>
      <c r="L249">
        <v>1641822967.44186</v>
      </c>
      <c r="M249">
        <v>825497581.39534855</v>
      </c>
      <c r="N249">
        <v>26856187.981395349</v>
      </c>
      <c r="O249">
        <v>26003173.813953482</v>
      </c>
      <c r="P249">
        <v>86388321.893023223</v>
      </c>
      <c r="Q249">
        <v>758607818.11472845</v>
      </c>
      <c r="R249">
        <v>1593896518.923882</v>
      </c>
      <c r="S249">
        <v>295845434.77238393</v>
      </c>
      <c r="T249">
        <v>18</v>
      </c>
      <c r="U249">
        <v>11</v>
      </c>
      <c r="V249">
        <v>38370</v>
      </c>
      <c r="W249">
        <v>403.89473684210628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</row>
    <row r="250" spans="1:31" x14ac:dyDescent="0.3">
      <c r="A250" t="s">
        <v>71</v>
      </c>
      <c r="B250" t="s">
        <v>49</v>
      </c>
      <c r="C250">
        <v>624613.95348837192</v>
      </c>
      <c r="D250">
        <v>559029.48837209283</v>
      </c>
      <c r="E250">
        <v>281076.27906976739</v>
      </c>
      <c r="F250">
        <v>560278.71627906966</v>
      </c>
      <c r="G250">
        <v>168645.7674418604</v>
      </c>
      <c r="H250">
        <v>79950.586046511613</v>
      </c>
      <c r="I250">
        <v>924428.65116279048</v>
      </c>
      <c r="J250">
        <v>543414.13953488355</v>
      </c>
      <c r="K250">
        <v>1807024.2429540949</v>
      </c>
      <c r="L250">
        <v>1632366106.0465109</v>
      </c>
      <c r="M250">
        <v>820742734.88372076</v>
      </c>
      <c r="N250">
        <v>26701496.97488372</v>
      </c>
      <c r="O250">
        <v>25853396.148837201</v>
      </c>
      <c r="P250">
        <v>85890727.205581367</v>
      </c>
      <c r="Q250">
        <v>754238255.0548836</v>
      </c>
      <c r="R250">
        <v>1582953236.8277869</v>
      </c>
      <c r="S250">
        <v>350552046.17407</v>
      </c>
      <c r="T250">
        <v>18</v>
      </c>
      <c r="U250">
        <v>11</v>
      </c>
      <c r="V250">
        <v>38740</v>
      </c>
      <c r="W250">
        <v>407.78947368421171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</row>
    <row r="251" spans="1:31" x14ac:dyDescent="0.3">
      <c r="A251" t="s">
        <v>71</v>
      </c>
      <c r="B251" t="s">
        <v>50</v>
      </c>
      <c r="C251">
        <v>622530.23255813925</v>
      </c>
      <c r="D251">
        <v>557164.55813953467</v>
      </c>
      <c r="E251">
        <v>280138.60465116269</v>
      </c>
      <c r="F251">
        <v>558409.61860465095</v>
      </c>
      <c r="G251">
        <v>168083.16279069759</v>
      </c>
      <c r="H251">
        <v>79683.869767441822</v>
      </c>
      <c r="I251">
        <v>921344.74418604607</v>
      </c>
      <c r="J251">
        <v>672332.65116279048</v>
      </c>
      <c r="K251">
        <v>1711994.672257507</v>
      </c>
      <c r="L251">
        <v>1626920509.767441</v>
      </c>
      <c r="M251">
        <v>818004725.58139503</v>
      </c>
      <c r="N251">
        <v>26612420.405581381</v>
      </c>
      <c r="O251">
        <v>25767148.855813939</v>
      </c>
      <c r="P251">
        <v>85604194.532092988</v>
      </c>
      <c r="Q251">
        <v>751722105.63224781</v>
      </c>
      <c r="R251">
        <v>1499707332.8975761</v>
      </c>
      <c r="S251">
        <v>433716330.56232589</v>
      </c>
      <c r="T251">
        <v>18</v>
      </c>
      <c r="U251">
        <v>11</v>
      </c>
      <c r="V251">
        <v>39290</v>
      </c>
      <c r="W251">
        <v>413.57894736842132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</row>
    <row r="252" spans="1:31" x14ac:dyDescent="0.3">
      <c r="A252" t="s">
        <v>71</v>
      </c>
      <c r="B252" t="s">
        <v>51</v>
      </c>
      <c r="C252">
        <v>621274.41860465088</v>
      </c>
      <c r="D252">
        <v>556040.60465116252</v>
      </c>
      <c r="E252">
        <v>279573.48837209289</v>
      </c>
      <c r="F252">
        <v>557283.15348837187</v>
      </c>
      <c r="G252">
        <v>167744.09302325579</v>
      </c>
      <c r="H252">
        <v>79523.125581395318</v>
      </c>
      <c r="I252">
        <v>919486.13953488332</v>
      </c>
      <c r="J252">
        <v>751742.0465116275</v>
      </c>
      <c r="K252">
        <v>1624484.271389805</v>
      </c>
      <c r="L252">
        <v>1623638565.581394</v>
      </c>
      <c r="M252">
        <v>816354586.04651129</v>
      </c>
      <c r="N252">
        <v>26558735.866046499</v>
      </c>
      <c r="O252">
        <v>25715169.4604651</v>
      </c>
      <c r="P252">
        <v>85431507.4297674</v>
      </c>
      <c r="Q252">
        <v>750205676.29271293</v>
      </c>
      <c r="R252">
        <v>1423048221.737469</v>
      </c>
      <c r="S252">
        <v>484942686.30052352</v>
      </c>
      <c r="T252">
        <v>18</v>
      </c>
      <c r="U252">
        <v>11</v>
      </c>
      <c r="V252">
        <v>39810</v>
      </c>
      <c r="W252">
        <v>419.05263157894728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</row>
    <row r="253" spans="1:31" x14ac:dyDescent="0.3">
      <c r="A253" t="s">
        <v>71</v>
      </c>
      <c r="B253" t="s">
        <v>52</v>
      </c>
      <c r="C253">
        <v>620134.88372092997</v>
      </c>
      <c r="D253">
        <v>555020.72093023232</v>
      </c>
      <c r="E253">
        <v>279060.69767441851</v>
      </c>
      <c r="F253">
        <v>556260.99069767422</v>
      </c>
      <c r="G253">
        <v>167436.41860465109</v>
      </c>
      <c r="H253">
        <v>79377.265116279043</v>
      </c>
      <c r="I253">
        <v>917799.62790697638</v>
      </c>
      <c r="J253">
        <v>812376.69767441833</v>
      </c>
      <c r="K253">
        <v>1677366.032871987</v>
      </c>
      <c r="L253">
        <v>1620660505.1162779</v>
      </c>
      <c r="M253">
        <v>814857237.20930207</v>
      </c>
      <c r="N253">
        <v>26510022.1172093</v>
      </c>
      <c r="O253">
        <v>25668002.972093008</v>
      </c>
      <c r="P253">
        <v>85274809.873953447</v>
      </c>
      <c r="Q253">
        <v>748829657.07720912</v>
      </c>
      <c r="R253">
        <v>1469372644.7958601</v>
      </c>
      <c r="S253">
        <v>524057607.10909921</v>
      </c>
      <c r="T253">
        <v>18</v>
      </c>
      <c r="U253">
        <v>11</v>
      </c>
      <c r="V253">
        <v>40070</v>
      </c>
      <c r="W253">
        <v>421.78947368421137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</row>
    <row r="254" spans="1:31" x14ac:dyDescent="0.3">
      <c r="A254" t="s">
        <v>71</v>
      </c>
      <c r="B254" t="s">
        <v>53</v>
      </c>
      <c r="C254">
        <v>618446.5116279067</v>
      </c>
      <c r="D254">
        <v>553818.85116279044</v>
      </c>
      <c r="E254">
        <v>278300.93023255811</v>
      </c>
      <c r="F254">
        <v>555983.41395348811</v>
      </c>
      <c r="G254">
        <v>166980.55813953481</v>
      </c>
      <c r="H254">
        <v>80398.046511627879</v>
      </c>
      <c r="I254">
        <v>915300.83720930188</v>
      </c>
      <c r="J254">
        <v>853456.18604651117</v>
      </c>
      <c r="K254">
        <v>1827900.6144035091</v>
      </c>
      <c r="L254">
        <v>1617151045.3953481</v>
      </c>
      <c r="M254">
        <v>812638716.27906954</v>
      </c>
      <c r="N254">
        <v>26850937.583720919</v>
      </c>
      <c r="O254">
        <v>25598119.562790681</v>
      </c>
      <c r="P254">
        <v>85232257.35906972</v>
      </c>
      <c r="Q254">
        <v>746790902.07627881</v>
      </c>
      <c r="R254">
        <v>1601240938.217474</v>
      </c>
      <c r="S254">
        <v>550557651.28709328</v>
      </c>
      <c r="T254">
        <v>18</v>
      </c>
      <c r="U254">
        <v>11</v>
      </c>
      <c r="V254">
        <v>40340</v>
      </c>
      <c r="W254">
        <v>424.63157894736929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</row>
    <row r="255" spans="1:31" x14ac:dyDescent="0.3">
      <c r="A255" t="s">
        <v>71</v>
      </c>
      <c r="B255" t="s">
        <v>54</v>
      </c>
      <c r="C255">
        <v>616379.99999999977</v>
      </c>
      <c r="D255">
        <v>554741.99999999977</v>
      </c>
      <c r="E255">
        <v>277370.99999999988</v>
      </c>
      <c r="F255">
        <v>556591.13999999978</v>
      </c>
      <c r="G255">
        <v>166422.59999999989</v>
      </c>
      <c r="H255">
        <v>81362.159999999974</v>
      </c>
      <c r="I255">
        <v>912242.39999999967</v>
      </c>
      <c r="J255">
        <v>906078.59999999963</v>
      </c>
      <c r="K255">
        <v>2016922.806751135</v>
      </c>
      <c r="L255">
        <v>1619846639.999999</v>
      </c>
      <c r="M255">
        <v>809923319.99999964</v>
      </c>
      <c r="N255">
        <v>27172927.385999989</v>
      </c>
      <c r="O255">
        <v>25512584.579999991</v>
      </c>
      <c r="P255">
        <v>85325421.76199995</v>
      </c>
      <c r="Q255">
        <v>744295533.35199988</v>
      </c>
      <c r="R255">
        <v>1766824378.713994</v>
      </c>
      <c r="S255">
        <v>584503942.97137535</v>
      </c>
      <c r="T255">
        <v>18</v>
      </c>
      <c r="U255">
        <v>11</v>
      </c>
      <c r="V255">
        <v>40649.999999999964</v>
      </c>
      <c r="W255">
        <v>427.89473684210571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</row>
    <row r="256" spans="1:31" x14ac:dyDescent="0.3">
      <c r="A256" t="s">
        <v>71</v>
      </c>
      <c r="B256" t="s">
        <v>55</v>
      </c>
      <c r="C256">
        <v>614034.41860465088</v>
      </c>
      <c r="D256">
        <v>558771.32093023229</v>
      </c>
      <c r="E256">
        <v>276315.48837209289</v>
      </c>
      <c r="F256">
        <v>555087.11441860441</v>
      </c>
      <c r="G256">
        <v>165789.29302325571</v>
      </c>
      <c r="H256">
        <v>82280.612093023228</v>
      </c>
      <c r="I256">
        <v>908770.93953488325</v>
      </c>
      <c r="J256">
        <v>902630.59534883674</v>
      </c>
      <c r="K256">
        <v>1936148.022289203</v>
      </c>
      <c r="L256">
        <v>1631612257.1162779</v>
      </c>
      <c r="M256">
        <v>806841226.04651129</v>
      </c>
      <c r="N256">
        <v>27479667.42376744</v>
      </c>
      <c r="O256">
        <v>25415498.6204651</v>
      </c>
      <c r="P256">
        <v>85094854.640372053</v>
      </c>
      <c r="Q256">
        <v>741463180.33004618</v>
      </c>
      <c r="R256">
        <v>1696065667.525342</v>
      </c>
      <c r="S256">
        <v>582279663.1859479</v>
      </c>
      <c r="T256">
        <v>18</v>
      </c>
      <c r="U256">
        <v>11</v>
      </c>
      <c r="V256">
        <v>41009.999999999913</v>
      </c>
      <c r="W256">
        <v>431.68421052631572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</row>
    <row r="257" spans="1:31" x14ac:dyDescent="0.3">
      <c r="A257" t="s">
        <v>71</v>
      </c>
      <c r="B257" t="s">
        <v>56</v>
      </c>
      <c r="C257">
        <v>612008.83720930212</v>
      </c>
      <c r="D257">
        <v>563048.130232558</v>
      </c>
      <c r="E257">
        <v>275403.97674418602</v>
      </c>
      <c r="F257">
        <v>553867.99767441838</v>
      </c>
      <c r="G257">
        <v>165242.38604651159</v>
      </c>
      <c r="H257">
        <v>84457.219534883698</v>
      </c>
      <c r="I257">
        <v>905773.07906976715</v>
      </c>
      <c r="J257">
        <v>899652.9906976741</v>
      </c>
      <c r="K257">
        <v>1899180.395594317</v>
      </c>
      <c r="L257">
        <v>1644100540.2790689</v>
      </c>
      <c r="M257">
        <v>804179612.09302294</v>
      </c>
      <c r="N257">
        <v>28206599.894162789</v>
      </c>
      <c r="O257">
        <v>25331657.780930221</v>
      </c>
      <c r="P257">
        <v>84907964.043488324</v>
      </c>
      <c r="Q257">
        <v>739017235.96942616</v>
      </c>
      <c r="R257">
        <v>1663682026.540622</v>
      </c>
      <c r="S257">
        <v>580358834.61852074</v>
      </c>
      <c r="T257">
        <v>18</v>
      </c>
      <c r="U257">
        <v>11</v>
      </c>
      <c r="V257">
        <v>41370.000000000007</v>
      </c>
      <c r="W257">
        <v>435.47368421052732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</row>
    <row r="258" spans="1:31" x14ac:dyDescent="0.3">
      <c r="A258" t="s">
        <v>71</v>
      </c>
      <c r="B258" t="s">
        <v>57</v>
      </c>
      <c r="C258">
        <v>611567.44186046487</v>
      </c>
      <c r="D258">
        <v>568757.72093023232</v>
      </c>
      <c r="E258">
        <v>275205.34883720923</v>
      </c>
      <c r="F258">
        <v>554080.10232558113</v>
      </c>
      <c r="G258">
        <v>165123.2093023255</v>
      </c>
      <c r="H258">
        <v>85007.874418604624</v>
      </c>
      <c r="I258">
        <v>905119.81395348802</v>
      </c>
      <c r="J258">
        <v>899004.13953488332</v>
      </c>
      <c r="K258">
        <v>1902892.3085315351</v>
      </c>
      <c r="L258">
        <v>1660772545.1162779</v>
      </c>
      <c r="M258">
        <v>803599618.60465097</v>
      </c>
      <c r="N258">
        <v>28390504.85895348</v>
      </c>
      <c r="O258">
        <v>25313387.986046501</v>
      </c>
      <c r="P258">
        <v>84940479.686511576</v>
      </c>
      <c r="Q258">
        <v>738484239.1386044</v>
      </c>
      <c r="R258">
        <v>1666933662.2736249</v>
      </c>
      <c r="S258">
        <v>579940266.00532007</v>
      </c>
      <c r="T258">
        <v>18</v>
      </c>
      <c r="U258">
        <v>11</v>
      </c>
      <c r="V258">
        <v>41835.089858969593</v>
      </c>
      <c r="W258">
        <v>440.36936693652291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</row>
    <row r="259" spans="1:31" x14ac:dyDescent="0.3">
      <c r="A259" t="s">
        <v>71</v>
      </c>
      <c r="B259" t="s">
        <v>58</v>
      </c>
      <c r="C259">
        <v>613550.23255813913</v>
      </c>
      <c r="D259">
        <v>570601.71627906931</v>
      </c>
      <c r="E259">
        <v>276097.60465116258</v>
      </c>
      <c r="F259">
        <v>555876.51069767412</v>
      </c>
      <c r="G259">
        <v>165658.56279069759</v>
      </c>
      <c r="H259">
        <v>85283.48232558131</v>
      </c>
      <c r="I259">
        <v>908054.34418604581</v>
      </c>
      <c r="J259">
        <v>901918.84186046442</v>
      </c>
      <c r="K259">
        <v>1909061.7624785181</v>
      </c>
      <c r="L259">
        <v>1666157011.5348821</v>
      </c>
      <c r="M259">
        <v>806205005.58139479</v>
      </c>
      <c r="N259">
        <v>28482551.009686019</v>
      </c>
      <c r="O259">
        <v>25842735.795348819</v>
      </c>
      <c r="P259">
        <v>85215869.089953467</v>
      </c>
      <c r="Q259">
        <v>740878512.57358086</v>
      </c>
      <c r="R259">
        <v>1672338103.9311819</v>
      </c>
      <c r="S259">
        <v>581820516.79359615</v>
      </c>
      <c r="T259">
        <v>18</v>
      </c>
      <c r="U259">
        <v>11</v>
      </c>
      <c r="V259">
        <v>43937.818627872548</v>
      </c>
      <c r="W259">
        <v>471.7534210571585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</row>
    <row r="260" spans="1:31" x14ac:dyDescent="0.3">
      <c r="A260" t="s">
        <v>71</v>
      </c>
      <c r="B260" t="s">
        <v>59</v>
      </c>
      <c r="C260">
        <v>612287.92937885539</v>
      </c>
      <c r="D260">
        <v>584224.73261565785</v>
      </c>
      <c r="E260">
        <v>293387.96616070159</v>
      </c>
      <c r="F260">
        <v>559222.97549935465</v>
      </c>
      <c r="G260">
        <v>182665.8989313585</v>
      </c>
      <c r="H260">
        <v>139805.7438748386</v>
      </c>
      <c r="I260">
        <v>892919.89701083058</v>
      </c>
      <c r="J260">
        <v>984763.08641765907</v>
      </c>
      <c r="K260">
        <v>1933711.1172815999</v>
      </c>
      <c r="L260">
        <v>1705936219.237721</v>
      </c>
      <c r="M260">
        <v>856692861.18924856</v>
      </c>
      <c r="N260">
        <v>47469817.032442532</v>
      </c>
      <c r="O260">
        <v>28970811.570513468</v>
      </c>
      <c r="P260">
        <v>87157696.846451893</v>
      </c>
      <c r="Q260">
        <v>713192646.92057514</v>
      </c>
      <c r="R260">
        <v>1665698756.4263699</v>
      </c>
      <c r="S260">
        <v>610499195.04093325</v>
      </c>
      <c r="T260">
        <v>17.829999999999998</v>
      </c>
      <c r="U260">
        <v>11</v>
      </c>
      <c r="V260">
        <v>45551.54266600751</v>
      </c>
      <c r="W260">
        <v>769.15218261322173</v>
      </c>
      <c r="X260">
        <v>1.0166666666666671</v>
      </c>
      <c r="Y260">
        <v>1.0166666666666671</v>
      </c>
      <c r="Z260">
        <v>1.0166666666666671</v>
      </c>
      <c r="AA260">
        <v>1.0166666666666671</v>
      </c>
      <c r="AB260">
        <v>1.0166666666666671</v>
      </c>
      <c r="AC260">
        <v>1.0166666666666671</v>
      </c>
      <c r="AD260">
        <v>1.0166666666666671</v>
      </c>
      <c r="AE260">
        <v>1.0166666666666671</v>
      </c>
    </row>
    <row r="261" spans="1:31" x14ac:dyDescent="0.3">
      <c r="A261" t="s">
        <v>71</v>
      </c>
      <c r="B261" t="s">
        <v>60</v>
      </c>
      <c r="C261">
        <v>608024.22097053635</v>
      </c>
      <c r="D261">
        <v>594850.36284950806</v>
      </c>
      <c r="E261">
        <v>309078.97899335588</v>
      </c>
      <c r="F261">
        <v>559787.63277354056</v>
      </c>
      <c r="G261">
        <v>198621.2455170418</v>
      </c>
      <c r="H261">
        <v>193149.02752830699</v>
      </c>
      <c r="I261">
        <v>873528.13079433702</v>
      </c>
      <c r="J261">
        <v>1062015.6392952029</v>
      </c>
      <c r="K261">
        <v>1948623.602762335</v>
      </c>
      <c r="L261">
        <v>1736963059.5205629</v>
      </c>
      <c r="M261">
        <v>902510618.66059923</v>
      </c>
      <c r="N261">
        <v>66657178.017725222</v>
      </c>
      <c r="O261">
        <v>32017744.777347129</v>
      </c>
      <c r="P261">
        <v>88675958.90765655</v>
      </c>
      <c r="Q261">
        <v>682699435.13485265</v>
      </c>
      <c r="R261">
        <v>1650094466.819145</v>
      </c>
      <c r="S261">
        <v>631685436.03033388</v>
      </c>
      <c r="T261">
        <v>17.670000000000002</v>
      </c>
      <c r="U261">
        <v>11</v>
      </c>
      <c r="V261">
        <v>46730.917448397238</v>
      </c>
      <c r="W261">
        <v>1076.390114418499</v>
      </c>
      <c r="X261">
        <v>1.033333333333333</v>
      </c>
      <c r="Y261">
        <v>1.033333333333333</v>
      </c>
      <c r="Z261">
        <v>1.033333333333333</v>
      </c>
      <c r="AA261">
        <v>1.033333333333333</v>
      </c>
      <c r="AB261">
        <v>1.033333333333333</v>
      </c>
      <c r="AC261">
        <v>1.033333333333333</v>
      </c>
      <c r="AD261">
        <v>1.033333333333333</v>
      </c>
      <c r="AE261">
        <v>1.033333333333333</v>
      </c>
    </row>
    <row r="262" spans="1:31" x14ac:dyDescent="0.3">
      <c r="A262" t="s">
        <v>71</v>
      </c>
      <c r="B262" t="s">
        <v>61</v>
      </c>
      <c r="C262">
        <v>602145.94672860636</v>
      </c>
      <c r="D262">
        <v>603651.3115954278</v>
      </c>
      <c r="E262">
        <v>323653.44636662601</v>
      </c>
      <c r="F262">
        <v>558791.43856414675</v>
      </c>
      <c r="G262">
        <v>213761.81108865529</v>
      </c>
      <c r="H262">
        <v>245073.40031854279</v>
      </c>
      <c r="I262">
        <v>852036.51462097792</v>
      </c>
      <c r="J262">
        <v>1135045.109583423</v>
      </c>
      <c r="K262">
        <v>1957888.3026860801</v>
      </c>
      <c r="L262">
        <v>1762661829.858649</v>
      </c>
      <c r="M262">
        <v>945068063.39054763</v>
      </c>
      <c r="N262">
        <v>85940808.314954624</v>
      </c>
      <c r="O262">
        <v>35014184.656321727</v>
      </c>
      <c r="P262">
        <v>89945863.908477858</v>
      </c>
      <c r="Q262">
        <v>651267356.6699661</v>
      </c>
      <c r="R262">
        <v>1629354645.4953561</v>
      </c>
      <c r="S262">
        <v>646580707.22416663</v>
      </c>
      <c r="T262">
        <v>17.5</v>
      </c>
      <c r="U262">
        <v>11</v>
      </c>
      <c r="V262">
        <v>47641.625948094428</v>
      </c>
      <c r="W262">
        <v>1390.2904656872799</v>
      </c>
      <c r="X262">
        <v>1.05</v>
      </c>
      <c r="Y262">
        <v>1.05</v>
      </c>
      <c r="Z262">
        <v>1.05</v>
      </c>
      <c r="AA262">
        <v>1.05</v>
      </c>
      <c r="AB262">
        <v>1.05</v>
      </c>
      <c r="AC262">
        <v>1.05</v>
      </c>
      <c r="AD262">
        <v>1.05</v>
      </c>
      <c r="AE262">
        <v>1.05</v>
      </c>
    </row>
    <row r="263" spans="1:31" x14ac:dyDescent="0.3">
      <c r="A263" t="s">
        <v>71</v>
      </c>
      <c r="B263" t="s">
        <v>62</v>
      </c>
      <c r="C263">
        <v>596512.90659964934</v>
      </c>
      <c r="D263">
        <v>612419.91744230676</v>
      </c>
      <c r="E263">
        <v>338023.98040646798</v>
      </c>
      <c r="F263">
        <v>557938.40530620539</v>
      </c>
      <c r="G263">
        <v>228663.2808631988</v>
      </c>
      <c r="H263">
        <v>296069.23930895928</v>
      </c>
      <c r="I263">
        <v>831141.31652884476</v>
      </c>
      <c r="J263">
        <v>1206944.447686624</v>
      </c>
      <c r="K263">
        <v>1967413.1238289201</v>
      </c>
      <c r="L263">
        <v>1788266158.931535</v>
      </c>
      <c r="M263">
        <v>987030022.78688633</v>
      </c>
      <c r="N263">
        <v>105471705.8114237</v>
      </c>
      <c r="O263">
        <v>38049569.935636289</v>
      </c>
      <c r="P263">
        <v>91234088.035670698</v>
      </c>
      <c r="Q263">
        <v>621019239.63566673</v>
      </c>
      <c r="R263">
        <v>1608556970.0425251</v>
      </c>
      <c r="S263">
        <v>657187725.56567168</v>
      </c>
      <c r="T263">
        <v>17.329999999999998</v>
      </c>
      <c r="U263">
        <v>11</v>
      </c>
      <c r="V263">
        <v>48469.935498947627</v>
      </c>
      <c r="W263">
        <v>1712.478535867137</v>
      </c>
      <c r="X263">
        <v>1.066666666666666</v>
      </c>
      <c r="Y263">
        <v>1.066666666666666</v>
      </c>
      <c r="Z263">
        <v>1.066666666666666</v>
      </c>
      <c r="AA263">
        <v>1.066666666666666</v>
      </c>
      <c r="AB263">
        <v>1.066666666666666</v>
      </c>
      <c r="AC263">
        <v>1.066666666666666</v>
      </c>
      <c r="AD263">
        <v>1.066666666666666</v>
      </c>
      <c r="AE263">
        <v>1.066666666666666</v>
      </c>
    </row>
    <row r="264" spans="1:31" x14ac:dyDescent="0.3">
      <c r="A264" t="s">
        <v>71</v>
      </c>
      <c r="B264" t="s">
        <v>63</v>
      </c>
      <c r="C264">
        <v>590468.4745771141</v>
      </c>
      <c r="D264">
        <v>620483.95536811743</v>
      </c>
      <c r="E264">
        <v>351820.79943553061</v>
      </c>
      <c r="F264">
        <v>556614.94870135945</v>
      </c>
      <c r="G264">
        <v>243076.188700912</v>
      </c>
      <c r="H264">
        <v>345817.70327732991</v>
      </c>
      <c r="I264">
        <v>809925.92429494124</v>
      </c>
      <c r="J264">
        <v>1276396.019210862</v>
      </c>
      <c r="K264">
        <v>1975036.0793102209</v>
      </c>
      <c r="L264">
        <v>1811813149.6749029</v>
      </c>
      <c r="M264">
        <v>1027316734.3517489</v>
      </c>
      <c r="N264">
        <v>125119006.4063834</v>
      </c>
      <c r="O264">
        <v>41079875.890454113</v>
      </c>
      <c r="P264">
        <v>92439827.605578259</v>
      </c>
      <c r="Q264">
        <v>591255212.50653863</v>
      </c>
      <c r="R264">
        <v>1585953971.6861069</v>
      </c>
      <c r="S264">
        <v>662907423.16178155</v>
      </c>
      <c r="T264">
        <v>17.170000000000002</v>
      </c>
      <c r="U264">
        <v>11</v>
      </c>
      <c r="V264">
        <v>49206.516717784332</v>
      </c>
      <c r="W264">
        <v>2041.0474662036561</v>
      </c>
      <c r="X264">
        <v>1.083333333333333</v>
      </c>
      <c r="Y264">
        <v>1.083333333333333</v>
      </c>
      <c r="Z264">
        <v>1.083333333333333</v>
      </c>
      <c r="AA264">
        <v>1.083333333333333</v>
      </c>
      <c r="AB264">
        <v>1.083333333333333</v>
      </c>
      <c r="AC264">
        <v>1.083333333333333</v>
      </c>
      <c r="AD264">
        <v>1.083333333333333</v>
      </c>
      <c r="AE264">
        <v>1.083333333333333</v>
      </c>
    </row>
    <row r="265" spans="1:31" x14ac:dyDescent="0.3">
      <c r="A265" t="s">
        <v>71</v>
      </c>
      <c r="B265" t="s">
        <v>64</v>
      </c>
      <c r="C265">
        <v>583112.72879819677</v>
      </c>
      <c r="D265">
        <v>626846.18345806166</v>
      </c>
      <c r="E265">
        <v>364445.45549887302</v>
      </c>
      <c r="F265">
        <v>553957.09235828673</v>
      </c>
      <c r="G265">
        <v>256569.60067120651</v>
      </c>
      <c r="H265">
        <v>393601.09193878277</v>
      </c>
      <c r="I265">
        <v>787202.18387756555</v>
      </c>
      <c r="J265">
        <v>1341159.2762358519</v>
      </c>
      <c r="K265">
        <v>1977647.4502221751</v>
      </c>
      <c r="L265">
        <v>1830390855.69754</v>
      </c>
      <c r="M265">
        <v>1064180730.0567091</v>
      </c>
      <c r="N265">
        <v>144598217.1482805</v>
      </c>
      <c r="O265">
        <v>44027343.475179017</v>
      </c>
      <c r="P265">
        <v>93413784.484377891</v>
      </c>
      <c r="Q265">
        <v>561144818.13897634</v>
      </c>
      <c r="R265">
        <v>1559177249.755163</v>
      </c>
      <c r="S265">
        <v>662817153.32663274</v>
      </c>
      <c r="T265">
        <v>17</v>
      </c>
      <c r="U265">
        <v>11</v>
      </c>
      <c r="V265">
        <v>49790.263105216043</v>
      </c>
      <c r="W265">
        <v>2371.394927934251</v>
      </c>
      <c r="X265">
        <v>1.1000000000000001</v>
      </c>
      <c r="Y265">
        <v>1.1000000000000001</v>
      </c>
      <c r="Z265">
        <v>1.1000000000000001</v>
      </c>
      <c r="AA265">
        <v>1.1000000000000001</v>
      </c>
      <c r="AB265">
        <v>1.1000000000000001</v>
      </c>
      <c r="AC265">
        <v>1.1000000000000001</v>
      </c>
      <c r="AD265">
        <v>1.1000000000000001</v>
      </c>
      <c r="AE265">
        <v>1.1000000000000001</v>
      </c>
    </row>
    <row r="266" spans="1:31" x14ac:dyDescent="0.3">
      <c r="A266" t="s">
        <v>72</v>
      </c>
      <c r="B266" t="s">
        <v>32</v>
      </c>
      <c r="C266">
        <v>2462565.8415841581</v>
      </c>
      <c r="D266">
        <v>2462565.8415841581</v>
      </c>
      <c r="E266">
        <v>1108154.6287128711</v>
      </c>
      <c r="F266">
        <v>2265560.574257425</v>
      </c>
      <c r="G266">
        <v>443261.85148514842</v>
      </c>
      <c r="H266">
        <v>1723796.0891089099</v>
      </c>
      <c r="I266">
        <v>3644597.445544553</v>
      </c>
      <c r="J266">
        <v>1606379.518798535</v>
      </c>
      <c r="K266">
        <v>280894.07975249842</v>
      </c>
      <c r="L266">
        <v>7190692257.4257402</v>
      </c>
      <c r="M266">
        <v>3235811515.8415828</v>
      </c>
      <c r="N266">
        <v>575704798.86014831</v>
      </c>
      <c r="O266">
        <v>67952041.832673237</v>
      </c>
      <c r="P266">
        <v>347310436.03366321</v>
      </c>
      <c r="Q266">
        <v>3718127199.0084152</v>
      </c>
      <c r="R266">
        <v>246063213.86318859</v>
      </c>
      <c r="S266">
        <v>788245409.93844593</v>
      </c>
      <c r="T266">
        <v>18</v>
      </c>
      <c r="U266">
        <v>11</v>
      </c>
      <c r="V266">
        <v>205010</v>
      </c>
      <c r="W266">
        <v>4347.8820536878266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</row>
    <row r="267" spans="1:31" x14ac:dyDescent="0.3">
      <c r="A267" t="s">
        <v>72</v>
      </c>
      <c r="B267" t="s">
        <v>33</v>
      </c>
      <c r="C267">
        <v>2474494.0594059401</v>
      </c>
      <c r="D267">
        <v>2474494.0594059401</v>
      </c>
      <c r="E267">
        <v>1113522.326732673</v>
      </c>
      <c r="F267">
        <v>2276534.5346534648</v>
      </c>
      <c r="G267">
        <v>445408.93069306918</v>
      </c>
      <c r="H267">
        <v>1732145.8415841579</v>
      </c>
      <c r="I267">
        <v>3662251.2079207911</v>
      </c>
      <c r="J267">
        <v>1726190.27581715</v>
      </c>
      <c r="K267">
        <v>347718.53052214469</v>
      </c>
      <c r="L267">
        <v>7225522653.4653454</v>
      </c>
      <c r="M267">
        <v>3251485194.0594049</v>
      </c>
      <c r="N267">
        <v>578493407.44306922</v>
      </c>
      <c r="O267">
        <v>68281189.075247496</v>
      </c>
      <c r="P267">
        <v>348992744.16237611</v>
      </c>
      <c r="Q267">
        <v>2993365439.802114</v>
      </c>
      <c r="R267">
        <v>304601432.73739868</v>
      </c>
      <c r="S267">
        <v>847036173.99886501</v>
      </c>
      <c r="T267">
        <v>18</v>
      </c>
      <c r="U267">
        <v>11</v>
      </c>
      <c r="V267">
        <v>207970</v>
      </c>
      <c r="W267">
        <v>4368.9423978719406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</row>
    <row r="268" spans="1:31" x14ac:dyDescent="0.3">
      <c r="A268" t="s">
        <v>72</v>
      </c>
      <c r="B268" t="s">
        <v>34</v>
      </c>
      <c r="C268">
        <v>2489604.9504950489</v>
      </c>
      <c r="D268">
        <v>2489604.9504950489</v>
      </c>
      <c r="E268">
        <v>1120322.2277227719</v>
      </c>
      <c r="F268">
        <v>2290436.5544554451</v>
      </c>
      <c r="G268">
        <v>448128.89108910877</v>
      </c>
      <c r="H268">
        <v>1742723.465346534</v>
      </c>
      <c r="I268">
        <v>3684615.3267326718</v>
      </c>
      <c r="J268">
        <v>1844466.8390393141</v>
      </c>
      <c r="K268">
        <v>420996.93090284988</v>
      </c>
      <c r="L268">
        <v>7269646455.4455423</v>
      </c>
      <c r="M268">
        <v>3271340904.9504938</v>
      </c>
      <c r="N268">
        <v>582026069.33910871</v>
      </c>
      <c r="O268">
        <v>68698159.003960371</v>
      </c>
      <c r="P268">
        <v>351123923.79801971</v>
      </c>
      <c r="Q268">
        <v>3011644901.4071298</v>
      </c>
      <c r="R268">
        <v>368793311.47089648</v>
      </c>
      <c r="S268">
        <v>905074113.95772076</v>
      </c>
      <c r="T268">
        <v>18</v>
      </c>
      <c r="U268">
        <v>11</v>
      </c>
      <c r="V268">
        <v>210930</v>
      </c>
      <c r="W268">
        <v>4395.622038705138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</row>
    <row r="269" spans="1:31" x14ac:dyDescent="0.3">
      <c r="A269" t="s">
        <v>72</v>
      </c>
      <c r="B269" t="s">
        <v>35</v>
      </c>
      <c r="C269">
        <v>2502466.3366336632</v>
      </c>
      <c r="D269">
        <v>2502466.3366336632</v>
      </c>
      <c r="E269">
        <v>1126109.8514851481</v>
      </c>
      <c r="F269">
        <v>2302269.0297029698</v>
      </c>
      <c r="G269">
        <v>450443.94059405918</v>
      </c>
      <c r="H269">
        <v>1751726.435643564</v>
      </c>
      <c r="I269">
        <v>3703650.1782178208</v>
      </c>
      <c r="J269">
        <v>1955526.347100283</v>
      </c>
      <c r="K269">
        <v>533411.90726619749</v>
      </c>
      <c r="L269">
        <v>7307201702.970295</v>
      </c>
      <c r="M269">
        <v>3288240766.3366332</v>
      </c>
      <c r="N269">
        <v>585032836.34405923</v>
      </c>
      <c r="O269">
        <v>69053056.09306927</v>
      </c>
      <c r="P269">
        <v>352937842.25346518</v>
      </c>
      <c r="Q269">
        <v>3027203164.1675258</v>
      </c>
      <c r="R269">
        <v>467268830.76518899</v>
      </c>
      <c r="S269">
        <v>959570667.50227606</v>
      </c>
      <c r="T269">
        <v>18</v>
      </c>
      <c r="U269">
        <v>11</v>
      </c>
      <c r="V269">
        <v>213890</v>
      </c>
      <c r="W269">
        <v>4418.3299757005034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</row>
    <row r="270" spans="1:31" x14ac:dyDescent="0.3">
      <c r="A270" t="s">
        <v>72</v>
      </c>
      <c r="B270" t="s">
        <v>36</v>
      </c>
      <c r="C270">
        <v>2513817.8217821778</v>
      </c>
      <c r="D270">
        <v>2513817.8217821778</v>
      </c>
      <c r="E270">
        <v>1131218.0198019799</v>
      </c>
      <c r="F270">
        <v>2312712.3960396042</v>
      </c>
      <c r="G270">
        <v>452487.20792079199</v>
      </c>
      <c r="H270">
        <v>1759672.475247524</v>
      </c>
      <c r="I270">
        <v>3720450.3762376229</v>
      </c>
      <c r="J270">
        <v>2057886.6372911781</v>
      </c>
      <c r="K270">
        <v>736326.30775257398</v>
      </c>
      <c r="L270">
        <v>7340348039.6039591</v>
      </c>
      <c r="M270">
        <v>3303156617.8217821</v>
      </c>
      <c r="N270">
        <v>587686614.92079198</v>
      </c>
      <c r="O270">
        <v>69366288.97425741</v>
      </c>
      <c r="P270">
        <v>354538810.31287122</v>
      </c>
      <c r="Q270">
        <v>3040934918.0203309</v>
      </c>
      <c r="R270">
        <v>645021845.59125483</v>
      </c>
      <c r="S270">
        <v>1009798542.023041</v>
      </c>
      <c r="T270">
        <v>18</v>
      </c>
      <c r="U270">
        <v>11</v>
      </c>
      <c r="V270">
        <v>216850</v>
      </c>
      <c r="W270">
        <v>4438.3720463434474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</row>
    <row r="271" spans="1:31" x14ac:dyDescent="0.3">
      <c r="A271" t="s">
        <v>72</v>
      </c>
      <c r="B271" t="s">
        <v>37</v>
      </c>
      <c r="C271">
        <v>2524135.643564356</v>
      </c>
      <c r="D271">
        <v>2524135.643564356</v>
      </c>
      <c r="E271">
        <v>1135861.03960396</v>
      </c>
      <c r="F271">
        <v>2322204.792079207</v>
      </c>
      <c r="G271">
        <v>454344.41584158409</v>
      </c>
      <c r="H271">
        <v>1766894.9504950489</v>
      </c>
      <c r="I271">
        <v>3735720.7524752468</v>
      </c>
      <c r="J271">
        <v>2150056.3081881311</v>
      </c>
      <c r="K271">
        <v>1127244.2485326331</v>
      </c>
      <c r="L271">
        <v>7370476079.2079191</v>
      </c>
      <c r="M271">
        <v>3316714235.6435642</v>
      </c>
      <c r="N271">
        <v>590098741.09158409</v>
      </c>
      <c r="O271">
        <v>69650998.948514834</v>
      </c>
      <c r="P271">
        <v>355993994.6257425</v>
      </c>
      <c r="Q271">
        <v>3053416261.840662</v>
      </c>
      <c r="R271">
        <v>987465961.71458638</v>
      </c>
      <c r="S271">
        <v>1055025911.501954</v>
      </c>
      <c r="T271">
        <v>18</v>
      </c>
      <c r="U271">
        <v>11</v>
      </c>
      <c r="V271">
        <v>219810</v>
      </c>
      <c r="W271">
        <v>4456.589091103162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</row>
    <row r="272" spans="1:31" x14ac:dyDescent="0.3">
      <c r="A272" t="s">
        <v>72</v>
      </c>
      <c r="B272" t="s">
        <v>38</v>
      </c>
      <c r="C272">
        <v>2533082.1782178208</v>
      </c>
      <c r="D272">
        <v>2533082.1782178208</v>
      </c>
      <c r="E272">
        <v>1139886.9801980201</v>
      </c>
      <c r="F272">
        <v>2330435.6039603958</v>
      </c>
      <c r="G272">
        <v>455954.79207920778</v>
      </c>
      <c r="H272">
        <v>1773157.5247524751</v>
      </c>
      <c r="I272">
        <v>3748961.6237623761</v>
      </c>
      <c r="J272">
        <v>2230041.8146684291</v>
      </c>
      <c r="K272">
        <v>1622020.7436581019</v>
      </c>
      <c r="L272">
        <v>7396599960.3960381</v>
      </c>
      <c r="M272">
        <v>3328469982.1782169</v>
      </c>
      <c r="N272">
        <v>592190284.32920778</v>
      </c>
      <c r="O272">
        <v>69897869.625742555</v>
      </c>
      <c r="P272">
        <v>357255778.08712858</v>
      </c>
      <c r="Q272">
        <v>3064238776.2596722</v>
      </c>
      <c r="R272">
        <v>1420890171.4444971</v>
      </c>
      <c r="S272">
        <v>1094274549.5771289</v>
      </c>
      <c r="T272">
        <v>18</v>
      </c>
      <c r="U272">
        <v>11</v>
      </c>
      <c r="V272">
        <v>222770</v>
      </c>
      <c r="W272">
        <v>4472.3850047821534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</row>
    <row r="273" spans="1:31" x14ac:dyDescent="0.3">
      <c r="A273" t="s">
        <v>72</v>
      </c>
      <c r="B273" t="s">
        <v>39</v>
      </c>
      <c r="C273">
        <v>2540752.4752475242</v>
      </c>
      <c r="D273">
        <v>2540752.4752475242</v>
      </c>
      <c r="E273">
        <v>1143338.613861386</v>
      </c>
      <c r="F273">
        <v>2337492.277227723</v>
      </c>
      <c r="G273">
        <v>457335.44554455433</v>
      </c>
      <c r="H273">
        <v>1778526.7326732669</v>
      </c>
      <c r="I273">
        <v>3760313.6633663359</v>
      </c>
      <c r="J273">
        <v>2296409.2754092128</v>
      </c>
      <c r="K273">
        <v>2325066.536786743</v>
      </c>
      <c r="L273">
        <v>7418997227.7227707</v>
      </c>
      <c r="M273">
        <v>3338548752.4752469</v>
      </c>
      <c r="N273">
        <v>593983465.54455435</v>
      </c>
      <c r="O273">
        <v>70109523.801980168</v>
      </c>
      <c r="P273">
        <v>358337566.09900981</v>
      </c>
      <c r="Q273">
        <v>3073517441.510232</v>
      </c>
      <c r="R273">
        <v>2036758286.2251861</v>
      </c>
      <c r="S273">
        <v>1126840855.1643169</v>
      </c>
      <c r="T273">
        <v>18</v>
      </c>
      <c r="U273">
        <v>11</v>
      </c>
      <c r="V273">
        <v>225730</v>
      </c>
      <c r="W273">
        <v>4485.9276058524447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</row>
    <row r="274" spans="1:31" x14ac:dyDescent="0.3">
      <c r="A274" t="s">
        <v>72</v>
      </c>
      <c r="B274" t="s">
        <v>40</v>
      </c>
      <c r="C274">
        <v>2548192.574257425</v>
      </c>
      <c r="D274">
        <v>2548192.574257425</v>
      </c>
      <c r="E274">
        <v>1146686.6584158409</v>
      </c>
      <c r="F274">
        <v>2344337.1683168309</v>
      </c>
      <c r="G274">
        <v>458674.66336633649</v>
      </c>
      <c r="H274">
        <v>1783734.801980197</v>
      </c>
      <c r="I274">
        <v>3771325.009900989</v>
      </c>
      <c r="J274">
        <v>2348866.2895834032</v>
      </c>
      <c r="K274">
        <v>3047319.5718330378</v>
      </c>
      <c r="L274">
        <v>7440722316.8316813</v>
      </c>
      <c r="M274">
        <v>3348325042.5742569</v>
      </c>
      <c r="N274">
        <v>595722830.49133646</v>
      </c>
      <c r="O274">
        <v>70314825.894059375</v>
      </c>
      <c r="P274">
        <v>359386887.90297019</v>
      </c>
      <c r="Q274">
        <v>3082517639.0093079</v>
      </c>
      <c r="R274">
        <v>2669451944.9257412</v>
      </c>
      <c r="S274">
        <v>1152581348.091423</v>
      </c>
      <c r="T274">
        <v>18</v>
      </c>
      <c r="U274">
        <v>11</v>
      </c>
      <c r="V274">
        <v>228690</v>
      </c>
      <c r="W274">
        <v>4499.06377156081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</row>
    <row r="275" spans="1:31" x14ac:dyDescent="0.3">
      <c r="A275" t="s">
        <v>72</v>
      </c>
      <c r="B275" t="s">
        <v>41</v>
      </c>
      <c r="C275">
        <v>2554280.1980198012</v>
      </c>
      <c r="D275">
        <v>2554280.1980198012</v>
      </c>
      <c r="E275">
        <v>1149426.0891089111</v>
      </c>
      <c r="F275">
        <v>2349937.7821782171</v>
      </c>
      <c r="G275">
        <v>459770.43564356421</v>
      </c>
      <c r="H275">
        <v>1787996.1386138611</v>
      </c>
      <c r="I275">
        <v>3780334.6930693062</v>
      </c>
      <c r="J275">
        <v>2385440.7443625731</v>
      </c>
      <c r="K275">
        <v>3489294.9778494178</v>
      </c>
      <c r="L275">
        <v>7458498178.2178192</v>
      </c>
      <c r="M275">
        <v>3356324180.198019</v>
      </c>
      <c r="N275">
        <v>597146010.39356422</v>
      </c>
      <c r="O275">
        <v>70482807.784158379</v>
      </c>
      <c r="P275">
        <v>360245462.00792062</v>
      </c>
      <c r="Q275">
        <v>3089881763.611486</v>
      </c>
      <c r="R275">
        <v>3056622400.5960898</v>
      </c>
      <c r="S275">
        <v>1170528318.756391</v>
      </c>
      <c r="T275">
        <v>18</v>
      </c>
      <c r="U275">
        <v>11</v>
      </c>
      <c r="V275">
        <v>231650</v>
      </c>
      <c r="W275">
        <v>4509.8120202610407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</row>
    <row r="276" spans="1:31" x14ac:dyDescent="0.3">
      <c r="A276" t="s">
        <v>72</v>
      </c>
      <c r="B276" t="s">
        <v>42</v>
      </c>
      <c r="C276">
        <v>2560050.495049505</v>
      </c>
      <c r="D276">
        <v>2560050.495049505</v>
      </c>
      <c r="E276">
        <v>1152022.722772277</v>
      </c>
      <c r="F276">
        <v>2355246.4554455439</v>
      </c>
      <c r="G276">
        <v>460809.08910891082</v>
      </c>
      <c r="H276">
        <v>1792035.3465346531</v>
      </c>
      <c r="I276">
        <v>3788874.7326732669</v>
      </c>
      <c r="J276">
        <v>2406447.4653465338</v>
      </c>
      <c r="K276">
        <v>3958914.421671567</v>
      </c>
      <c r="L276">
        <v>7475347445.5445538</v>
      </c>
      <c r="M276">
        <v>3363906350.495049</v>
      </c>
      <c r="N276">
        <v>598495004.8589108</v>
      </c>
      <c r="O276">
        <v>70642033.360396028</v>
      </c>
      <c r="P276">
        <v>361059281.61980188</v>
      </c>
      <c r="Q276">
        <v>3096862021.915381</v>
      </c>
      <c r="R276">
        <v>3468009033.3842931</v>
      </c>
      <c r="S276">
        <v>1180836251.0972171</v>
      </c>
      <c r="T276">
        <v>18</v>
      </c>
      <c r="U276">
        <v>11</v>
      </c>
      <c r="V276">
        <v>234610</v>
      </c>
      <c r="W276">
        <v>4519.9999999999927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</row>
    <row r="277" spans="1:31" x14ac:dyDescent="0.3">
      <c r="A277" t="s">
        <v>72</v>
      </c>
      <c r="B277" t="s">
        <v>43</v>
      </c>
      <c r="C277">
        <v>2564908.4158415841</v>
      </c>
      <c r="D277">
        <v>2564908.4158415841</v>
      </c>
      <c r="E277">
        <v>1154208.787128713</v>
      </c>
      <c r="F277">
        <v>2359715.7425742568</v>
      </c>
      <c r="G277">
        <v>461683.51485148497</v>
      </c>
      <c r="H277">
        <v>1795435.891089109</v>
      </c>
      <c r="I277">
        <v>3796064.4554455439</v>
      </c>
      <c r="J277">
        <v>2539259.3316831682</v>
      </c>
      <c r="K277">
        <v>4414034.9806460245</v>
      </c>
      <c r="L277">
        <v>7489532574.2574244</v>
      </c>
      <c r="M277">
        <v>3370289658.4158411</v>
      </c>
      <c r="N277">
        <v>599630701.72648501</v>
      </c>
      <c r="O277">
        <v>70776082.82673265</v>
      </c>
      <c r="P277">
        <v>361744423.33663362</v>
      </c>
      <c r="Q277">
        <v>3102738589.754787</v>
      </c>
      <c r="R277">
        <v>3866694643.045918</v>
      </c>
      <c r="S277">
        <v>1246006618.871521</v>
      </c>
      <c r="T277">
        <v>18</v>
      </c>
      <c r="U277">
        <v>11</v>
      </c>
      <c r="V277">
        <v>237570</v>
      </c>
      <c r="W277">
        <v>4613.0097087378517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</row>
    <row r="278" spans="1:31" x14ac:dyDescent="0.3">
      <c r="A278" t="s">
        <v>72</v>
      </c>
      <c r="B278" t="s">
        <v>44</v>
      </c>
      <c r="C278">
        <v>2571733.1683168309</v>
      </c>
      <c r="D278">
        <v>2571733.1683168309</v>
      </c>
      <c r="E278">
        <v>1157279.925742574</v>
      </c>
      <c r="F278">
        <v>2365994.514851484</v>
      </c>
      <c r="G278">
        <v>462911.97029702947</v>
      </c>
      <c r="H278">
        <v>1800213.217821782</v>
      </c>
      <c r="I278">
        <v>3806165.089108909</v>
      </c>
      <c r="J278">
        <v>2623167.8316831682</v>
      </c>
      <c r="K278">
        <v>4757000.0461651841</v>
      </c>
      <c r="L278">
        <v>7509460851.4851475</v>
      </c>
      <c r="M278">
        <v>3379257383.1683159</v>
      </c>
      <c r="N278">
        <v>601226209.4220295</v>
      </c>
      <c r="O278">
        <v>70964405.046534613</v>
      </c>
      <c r="P278">
        <v>362706959.12673253</v>
      </c>
      <c r="Q278">
        <v>3110994410.017097</v>
      </c>
      <c r="R278">
        <v>4167132040.440701</v>
      </c>
      <c r="S278">
        <v>1287180257.6074591</v>
      </c>
      <c r="T278">
        <v>18</v>
      </c>
      <c r="U278">
        <v>11</v>
      </c>
      <c r="V278">
        <v>240530</v>
      </c>
      <c r="W278">
        <v>4670.4854368931974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</row>
    <row r="279" spans="1:31" x14ac:dyDescent="0.3">
      <c r="A279" t="s">
        <v>72</v>
      </c>
      <c r="B279" t="s">
        <v>45</v>
      </c>
      <c r="C279">
        <v>2577373.7623762372</v>
      </c>
      <c r="D279">
        <v>2577373.7623762372</v>
      </c>
      <c r="E279">
        <v>1159818.1930693069</v>
      </c>
      <c r="F279">
        <v>2371183.861386138</v>
      </c>
      <c r="G279">
        <v>463927.27722772269</v>
      </c>
      <c r="H279">
        <v>1804161.6336633661</v>
      </c>
      <c r="I279">
        <v>3814513.1683168309</v>
      </c>
      <c r="J279">
        <v>2732016.1881188122</v>
      </c>
      <c r="K279">
        <v>4977904.1299562482</v>
      </c>
      <c r="L279">
        <v>7525931386.1386127</v>
      </c>
      <c r="M279">
        <v>3386669123.7623749</v>
      </c>
      <c r="N279">
        <v>602544881.60272264</v>
      </c>
      <c r="O279">
        <v>71120051.599009886</v>
      </c>
      <c r="P279">
        <v>363502485.950495</v>
      </c>
      <c r="Q279">
        <v>3117817768.2115531</v>
      </c>
      <c r="R279">
        <v>4360644017.8416739</v>
      </c>
      <c r="S279">
        <v>1340591805.9593151</v>
      </c>
      <c r="T279">
        <v>18</v>
      </c>
      <c r="U279">
        <v>11</v>
      </c>
      <c r="V279">
        <v>244330</v>
      </c>
      <c r="W279">
        <v>4744.2718446601802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</row>
    <row r="280" spans="1:31" x14ac:dyDescent="0.3">
      <c r="A280" t="s">
        <v>72</v>
      </c>
      <c r="B280" t="s">
        <v>46</v>
      </c>
      <c r="C280">
        <v>2584025.7425742568</v>
      </c>
      <c r="D280">
        <v>2584025.7425742568</v>
      </c>
      <c r="E280">
        <v>1162811.5841584159</v>
      </c>
      <c r="F280">
        <v>2377303.6831683158</v>
      </c>
      <c r="G280">
        <v>465124.6336633662</v>
      </c>
      <c r="H280">
        <v>1808818.0198019799</v>
      </c>
      <c r="I280">
        <v>3824358.0990098999</v>
      </c>
      <c r="J280">
        <v>2842428.3168316828</v>
      </c>
      <c r="K280">
        <v>5208410.880015892</v>
      </c>
      <c r="L280">
        <v>7545355168.3168297</v>
      </c>
      <c r="M280">
        <v>3395409825.7425742</v>
      </c>
      <c r="N280">
        <v>604099998.1633662</v>
      </c>
      <c r="O280">
        <v>71303606.340594023</v>
      </c>
      <c r="P280">
        <v>364440654.62970293</v>
      </c>
      <c r="Q280">
        <v>3125864587.946404</v>
      </c>
      <c r="R280">
        <v>4562567930.8939209</v>
      </c>
      <c r="S280">
        <v>1394770692.480819</v>
      </c>
      <c r="T280">
        <v>18</v>
      </c>
      <c r="U280">
        <v>11</v>
      </c>
      <c r="V280">
        <v>248120</v>
      </c>
      <c r="W280">
        <v>4817.8640776698894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</row>
    <row r="281" spans="1:31" x14ac:dyDescent="0.3">
      <c r="A281" t="s">
        <v>72</v>
      </c>
      <c r="B281" t="s">
        <v>47</v>
      </c>
      <c r="C281">
        <v>2592381.6831683158</v>
      </c>
      <c r="D281">
        <v>2592381.6831683158</v>
      </c>
      <c r="E281">
        <v>1166571.757425742</v>
      </c>
      <c r="F281">
        <v>2384991.148514851</v>
      </c>
      <c r="G281">
        <v>466628.7029702969</v>
      </c>
      <c r="H281">
        <v>1814667.1782178211</v>
      </c>
      <c r="I281">
        <v>3836724.8910891078</v>
      </c>
      <c r="J281">
        <v>2929391.301980197</v>
      </c>
      <c r="K281">
        <v>5481442.6217224225</v>
      </c>
      <c r="L281">
        <v>7569754514.8514833</v>
      </c>
      <c r="M281">
        <v>3406389531.6831679</v>
      </c>
      <c r="N281">
        <v>606053470.84529686</v>
      </c>
      <c r="O281">
        <v>71534180.165346503</v>
      </c>
      <c r="P281">
        <v>365619143.06732661</v>
      </c>
      <c r="Q281">
        <v>3135972667.897625</v>
      </c>
      <c r="R281">
        <v>4801743736.6288424</v>
      </c>
      <c r="S281">
        <v>1437443157.5338659</v>
      </c>
      <c r="T281">
        <v>18</v>
      </c>
      <c r="U281">
        <v>11</v>
      </c>
      <c r="V281">
        <v>255650</v>
      </c>
      <c r="W281">
        <v>4964.0776699029011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</row>
    <row r="282" spans="1:31" x14ac:dyDescent="0.3">
      <c r="A282" t="s">
        <v>72</v>
      </c>
      <c r="B282" t="s">
        <v>48</v>
      </c>
      <c r="C282">
        <v>2601772.2772277221</v>
      </c>
      <c r="D282">
        <v>2601772.2772277221</v>
      </c>
      <c r="E282">
        <v>1170797.5247524751</v>
      </c>
      <c r="F282">
        <v>2393630.495049505</v>
      </c>
      <c r="G282">
        <v>468319.00990098988</v>
      </c>
      <c r="H282">
        <v>1821240.5940594049</v>
      </c>
      <c r="I282">
        <v>3850622.9702970288</v>
      </c>
      <c r="J282">
        <v>3070091.2871287121</v>
      </c>
      <c r="K282">
        <v>5864403.2021037797</v>
      </c>
      <c r="L282">
        <v>7597175049.5049486</v>
      </c>
      <c r="M282">
        <v>3418728772.2772269</v>
      </c>
      <c r="N282">
        <v>608248827.40099001</v>
      </c>
      <c r="O282">
        <v>71793304.217821747</v>
      </c>
      <c r="P282">
        <v>366943554.89108902</v>
      </c>
      <c r="Q282">
        <v>3147332355.5920811</v>
      </c>
      <c r="R282">
        <v>5137217205.0429106</v>
      </c>
      <c r="S282">
        <v>1506484200.558789</v>
      </c>
      <c r="T282">
        <v>18</v>
      </c>
      <c r="U282">
        <v>11</v>
      </c>
      <c r="V282">
        <v>260520</v>
      </c>
      <c r="W282">
        <v>5058.6407766990169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</row>
    <row r="283" spans="1:31" x14ac:dyDescent="0.3">
      <c r="A283" t="s">
        <v>72</v>
      </c>
      <c r="B283" t="s">
        <v>49</v>
      </c>
      <c r="C283">
        <v>2612353.9603960388</v>
      </c>
      <c r="D283">
        <v>2612353.9603960388</v>
      </c>
      <c r="E283">
        <v>1175559.282178218</v>
      </c>
      <c r="F283">
        <v>2403365.643564356</v>
      </c>
      <c r="G283">
        <v>470223.71287128702</v>
      </c>
      <c r="H283">
        <v>1828647.7722772269</v>
      </c>
      <c r="I283">
        <v>3866283.861386138</v>
      </c>
      <c r="J283">
        <v>3265442.450495048</v>
      </c>
      <c r="K283">
        <v>6253696.5355749559</v>
      </c>
      <c r="L283">
        <v>7628073564.3564339</v>
      </c>
      <c r="M283">
        <v>3432633103.9603949</v>
      </c>
      <c r="N283">
        <v>610722639.74628699</v>
      </c>
      <c r="O283">
        <v>72085295.183168277</v>
      </c>
      <c r="P283">
        <v>368435953.15841568</v>
      </c>
      <c r="Q283">
        <v>3160132889.3297038</v>
      </c>
      <c r="R283">
        <v>5478238165.163661</v>
      </c>
      <c r="S283">
        <v>1602342405.9502649</v>
      </c>
      <c r="T283">
        <v>18</v>
      </c>
      <c r="U283">
        <v>11</v>
      </c>
      <c r="V283">
        <v>264209.99999999988</v>
      </c>
      <c r="W283">
        <v>5130.2912621359064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</row>
    <row r="284" spans="1:31" x14ac:dyDescent="0.3">
      <c r="A284" t="s">
        <v>72</v>
      </c>
      <c r="B284" t="s">
        <v>50</v>
      </c>
      <c r="C284">
        <v>2624001.9801980192</v>
      </c>
      <c r="D284">
        <v>2624001.9801980192</v>
      </c>
      <c r="E284">
        <v>1180800.891089109</v>
      </c>
      <c r="F284">
        <v>2414081.8217821778</v>
      </c>
      <c r="G284">
        <v>472320.35643564351</v>
      </c>
      <c r="H284">
        <v>1836801.3861386131</v>
      </c>
      <c r="I284">
        <v>3883522.930693069</v>
      </c>
      <c r="J284">
        <v>3489922.6336633661</v>
      </c>
      <c r="K284">
        <v>6986987.7547249151</v>
      </c>
      <c r="L284">
        <v>7662085782.178216</v>
      </c>
      <c r="M284">
        <v>3447938601.980197</v>
      </c>
      <c r="N284">
        <v>613445742.93564343</v>
      </c>
      <c r="O284">
        <v>72406710.641584128</v>
      </c>
      <c r="P284">
        <v>370078743.27920783</v>
      </c>
      <c r="Q284">
        <v>3174223357.554853</v>
      </c>
      <c r="R284">
        <v>6120601273.1390257</v>
      </c>
      <c r="S284">
        <v>1712494130.3303859</v>
      </c>
      <c r="T284">
        <v>18</v>
      </c>
      <c r="U284">
        <v>11</v>
      </c>
      <c r="V284">
        <v>268870</v>
      </c>
      <c r="W284">
        <v>5220.776699029112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</row>
    <row r="285" spans="1:31" x14ac:dyDescent="0.3">
      <c r="A285" t="s">
        <v>72</v>
      </c>
      <c r="B285" t="s">
        <v>51</v>
      </c>
      <c r="C285">
        <v>2636789.1089108898</v>
      </c>
      <c r="D285">
        <v>2636789.1089108898</v>
      </c>
      <c r="E285">
        <v>1186555.0990099011</v>
      </c>
      <c r="F285">
        <v>2425845.9801980192</v>
      </c>
      <c r="G285">
        <v>474622.03960396018</v>
      </c>
      <c r="H285">
        <v>1845752.3762376229</v>
      </c>
      <c r="I285">
        <v>3902447.881188117</v>
      </c>
      <c r="J285">
        <v>3506929.514851484</v>
      </c>
      <c r="K285">
        <v>7836071.3769584848</v>
      </c>
      <c r="L285">
        <v>7699424198.0197992</v>
      </c>
      <c r="M285">
        <v>3464740889.1089101</v>
      </c>
      <c r="N285">
        <v>616435149.85396028</v>
      </c>
      <c r="O285">
        <v>72759558.67128709</v>
      </c>
      <c r="P285">
        <v>371882188.76435632</v>
      </c>
      <c r="Q285">
        <v>3189691792.0083179</v>
      </c>
      <c r="R285">
        <v>6864398526.2156324</v>
      </c>
      <c r="S285">
        <v>1720839353.782892</v>
      </c>
      <c r="T285">
        <v>18</v>
      </c>
      <c r="U285">
        <v>11</v>
      </c>
      <c r="V285">
        <v>272470</v>
      </c>
      <c r="W285">
        <v>5290.6796116504756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</row>
    <row r="286" spans="1:31" x14ac:dyDescent="0.3">
      <c r="A286" t="s">
        <v>72</v>
      </c>
      <c r="B286" t="s">
        <v>52</v>
      </c>
      <c r="C286">
        <v>2649221.2871287121</v>
      </c>
      <c r="D286">
        <v>2649221.2871287121</v>
      </c>
      <c r="E286">
        <v>1192149.57920792</v>
      </c>
      <c r="F286">
        <v>2437283.584158415</v>
      </c>
      <c r="G286">
        <v>476859.83168316807</v>
      </c>
      <c r="H286">
        <v>1854454.900990098</v>
      </c>
      <c r="I286">
        <v>3920847.504950494</v>
      </c>
      <c r="J286">
        <v>3761894.227722771</v>
      </c>
      <c r="K286">
        <v>8491824.9619478323</v>
      </c>
      <c r="L286">
        <v>7735726158.4158392</v>
      </c>
      <c r="M286">
        <v>3481076771.287128</v>
      </c>
      <c r="N286">
        <v>619341575.55816805</v>
      </c>
      <c r="O286">
        <v>73102612.197029665</v>
      </c>
      <c r="P286">
        <v>373635573.45148498</v>
      </c>
      <c r="Q286">
        <v>3204730847.154655</v>
      </c>
      <c r="R286">
        <v>7438838666.6663008</v>
      </c>
      <c r="S286">
        <v>1845949741.624105</v>
      </c>
      <c r="T286">
        <v>18</v>
      </c>
      <c r="U286">
        <v>11</v>
      </c>
      <c r="V286">
        <v>274020</v>
      </c>
      <c r="W286">
        <v>5320.7766990291184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</row>
    <row r="287" spans="1:31" x14ac:dyDescent="0.3">
      <c r="A287" t="s">
        <v>72</v>
      </c>
      <c r="B287" t="s">
        <v>53</v>
      </c>
      <c r="C287">
        <v>2661027.722772276</v>
      </c>
      <c r="D287">
        <v>2661027.722772276</v>
      </c>
      <c r="E287">
        <v>1197462.475247524</v>
      </c>
      <c r="F287">
        <v>2448145.504950495</v>
      </c>
      <c r="G287">
        <v>478984.99009900982</v>
      </c>
      <c r="H287">
        <v>1862719.405940593</v>
      </c>
      <c r="I287">
        <v>3938321.0297029689</v>
      </c>
      <c r="J287">
        <v>4018151.861386138</v>
      </c>
      <c r="K287">
        <v>9022774.9186616372</v>
      </c>
      <c r="L287">
        <v>7770200950.4950476</v>
      </c>
      <c r="M287">
        <v>3496590427.7227712</v>
      </c>
      <c r="N287">
        <v>622101713.59900975</v>
      </c>
      <c r="O287">
        <v>73428398.982178196</v>
      </c>
      <c r="P287">
        <v>375300705.90891081</v>
      </c>
      <c r="Q287">
        <v>3219012949.1012559</v>
      </c>
      <c r="R287">
        <v>7903950828.7475939</v>
      </c>
      <c r="S287">
        <v>1971694561.657614</v>
      </c>
      <c r="T287">
        <v>18</v>
      </c>
      <c r="U287">
        <v>11</v>
      </c>
      <c r="V287">
        <v>278129.99999999988</v>
      </c>
      <c r="W287">
        <v>5400.5825242718356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</row>
    <row r="288" spans="1:31" x14ac:dyDescent="0.3">
      <c r="A288" t="s">
        <v>72</v>
      </c>
      <c r="B288" t="s">
        <v>54</v>
      </c>
      <c r="C288">
        <v>2673894.5544554451</v>
      </c>
      <c r="D288">
        <v>2673894.5544554451</v>
      </c>
      <c r="E288">
        <v>1203252.5495049499</v>
      </c>
      <c r="F288">
        <v>2459982.9900990101</v>
      </c>
      <c r="G288">
        <v>481301.01980198012</v>
      </c>
      <c r="H288">
        <v>1871726.188118811</v>
      </c>
      <c r="I288">
        <v>3957363.9405940589</v>
      </c>
      <c r="J288">
        <v>4278231.2871287121</v>
      </c>
      <c r="K288">
        <v>9382702.5022178777</v>
      </c>
      <c r="L288">
        <v>7807772099.0099001</v>
      </c>
      <c r="M288">
        <v>3513497444.5544548</v>
      </c>
      <c r="N288">
        <v>625109753.67698014</v>
      </c>
      <c r="O288">
        <v>73783446.335643545</v>
      </c>
      <c r="P288">
        <v>377115392.38217813</v>
      </c>
      <c r="Q288">
        <v>3234577799.2708268</v>
      </c>
      <c r="R288">
        <v>8219247391.9428606</v>
      </c>
      <c r="S288">
        <v>2099314723.12129</v>
      </c>
      <c r="T288">
        <v>18</v>
      </c>
      <c r="U288">
        <v>11</v>
      </c>
      <c r="V288">
        <v>282079.99999999959</v>
      </c>
      <c r="W288">
        <v>5477.2815533980429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</row>
    <row r="289" spans="1:31" x14ac:dyDescent="0.3">
      <c r="A289" t="s">
        <v>72</v>
      </c>
      <c r="B289" t="s">
        <v>55</v>
      </c>
      <c r="C289">
        <v>2686472.2772277221</v>
      </c>
      <c r="D289">
        <v>2686472.2772277221</v>
      </c>
      <c r="E289">
        <v>1208912.5247524751</v>
      </c>
      <c r="F289">
        <v>2471554.495049505</v>
      </c>
      <c r="G289">
        <v>483565.00990098988</v>
      </c>
      <c r="H289">
        <v>1880530.5940594049</v>
      </c>
      <c r="I289">
        <v>3975978.9702970288</v>
      </c>
      <c r="J289">
        <v>4298355.6435643556</v>
      </c>
      <c r="K289">
        <v>7441593.4744870523</v>
      </c>
      <c r="L289">
        <v>7844499049.5049486</v>
      </c>
      <c r="M289">
        <v>3530024572.2772269</v>
      </c>
      <c r="N289">
        <v>628050205.15099001</v>
      </c>
      <c r="O289">
        <v>74130516.017821744</v>
      </c>
      <c r="P289">
        <v>378889304.09108901</v>
      </c>
      <c r="Q289">
        <v>3249792917.898747</v>
      </c>
      <c r="R289">
        <v>6518835883.6506577</v>
      </c>
      <c r="S289">
        <v>2109189681.935647</v>
      </c>
      <c r="T289">
        <v>18</v>
      </c>
      <c r="U289">
        <v>11</v>
      </c>
      <c r="V289">
        <v>285439.99999999971</v>
      </c>
      <c r="W289">
        <v>5542.5242718446461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</row>
    <row r="290" spans="1:31" x14ac:dyDescent="0.3">
      <c r="A290" t="s">
        <v>72</v>
      </c>
      <c r="B290" t="s">
        <v>56</v>
      </c>
      <c r="C290">
        <v>2698648.514851484</v>
      </c>
      <c r="D290">
        <v>2698648.514851484</v>
      </c>
      <c r="E290">
        <v>1214391.831683168</v>
      </c>
      <c r="F290">
        <v>2482756.6336633661</v>
      </c>
      <c r="G290">
        <v>485756.73267326719</v>
      </c>
      <c r="H290">
        <v>1889053.9603960391</v>
      </c>
      <c r="I290">
        <v>3993999.801980197</v>
      </c>
      <c r="J290">
        <v>4317837.6237623757</v>
      </c>
      <c r="K290">
        <v>7613384.6815126454</v>
      </c>
      <c r="L290">
        <v>7880053663.3663349</v>
      </c>
      <c r="M290">
        <v>3546024148.5148511</v>
      </c>
      <c r="N290">
        <v>630896796.42326725</v>
      </c>
      <c r="O290">
        <v>74466507.118811846</v>
      </c>
      <c r="P290">
        <v>380606591.9405939</v>
      </c>
      <c r="Q290">
        <v>3264522364.8138628</v>
      </c>
      <c r="R290">
        <v>6669324981.0050774</v>
      </c>
      <c r="S290">
        <v>2118749428.737627</v>
      </c>
      <c r="T290">
        <v>18</v>
      </c>
      <c r="U290">
        <v>11</v>
      </c>
      <c r="V290">
        <v>287939.99999999971</v>
      </c>
      <c r="W290">
        <v>5591.0679611650348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</row>
    <row r="291" spans="1:31" x14ac:dyDescent="0.3">
      <c r="A291" t="s">
        <v>72</v>
      </c>
      <c r="B291" t="s">
        <v>57</v>
      </c>
      <c r="C291">
        <v>2708788.6138613862</v>
      </c>
      <c r="D291">
        <v>2708788.6138613862</v>
      </c>
      <c r="E291">
        <v>1218954.8762376241</v>
      </c>
      <c r="F291">
        <v>2492085.5247524749</v>
      </c>
      <c r="G291">
        <v>487581.95049504942</v>
      </c>
      <c r="H291">
        <v>1896152.0297029701</v>
      </c>
      <c r="I291">
        <v>4009007.148514851</v>
      </c>
      <c r="J291">
        <v>4334061.7821782175</v>
      </c>
      <c r="K291">
        <v>7382420.7480674079</v>
      </c>
      <c r="L291">
        <v>7909662752.4752464</v>
      </c>
      <c r="M291">
        <v>3559348238.6138611</v>
      </c>
      <c r="N291">
        <v>633267374.12004936</v>
      </c>
      <c r="O291">
        <v>74746313.010891065</v>
      </c>
      <c r="P291">
        <v>382036710.94455433</v>
      </c>
      <c r="Q291">
        <v>3276788719.5529389</v>
      </c>
      <c r="R291">
        <v>6467000575.3070498</v>
      </c>
      <c r="S291">
        <v>2126710572.5717859</v>
      </c>
      <c r="T291">
        <v>18</v>
      </c>
      <c r="U291">
        <v>11</v>
      </c>
      <c r="V291">
        <v>290232.72352414002</v>
      </c>
      <c r="W291">
        <v>5635.5868645463988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</row>
    <row r="292" spans="1:31" x14ac:dyDescent="0.3">
      <c r="A292" t="s">
        <v>72</v>
      </c>
      <c r="B292" t="s">
        <v>58</v>
      </c>
      <c r="C292">
        <v>2729272.277227723</v>
      </c>
      <c r="D292">
        <v>2729272.277227723</v>
      </c>
      <c r="E292">
        <v>1228172.5247524751</v>
      </c>
      <c r="F292">
        <v>2510930.495049505</v>
      </c>
      <c r="G292">
        <v>491269.00990098988</v>
      </c>
      <c r="H292">
        <v>1910490.5940594049</v>
      </c>
      <c r="I292">
        <v>4039322.9702970288</v>
      </c>
      <c r="J292">
        <v>4366835.6435643546</v>
      </c>
      <c r="K292">
        <v>7438246.0792350816</v>
      </c>
      <c r="L292">
        <v>7969475049.5049486</v>
      </c>
      <c r="M292">
        <v>3586263772.2772269</v>
      </c>
      <c r="N292">
        <v>638056096.15099001</v>
      </c>
      <c r="O292">
        <v>76637965.544554412</v>
      </c>
      <c r="P292">
        <v>384925644.89108908</v>
      </c>
      <c r="Q292">
        <v>3301567558.5920801</v>
      </c>
      <c r="R292">
        <v>6515903565.4099312</v>
      </c>
      <c r="S292">
        <v>2142792603.9356461</v>
      </c>
      <c r="T292">
        <v>18</v>
      </c>
      <c r="U292">
        <v>11</v>
      </c>
      <c r="V292">
        <v>300922.00133940612</v>
      </c>
      <c r="W292">
        <v>5960.0085702173519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</row>
    <row r="293" spans="1:31" x14ac:dyDescent="0.3">
      <c r="A293" t="s">
        <v>72</v>
      </c>
      <c r="B293" t="s">
        <v>59</v>
      </c>
      <c r="C293">
        <v>2767555.7933991519</v>
      </c>
      <c r="D293">
        <v>2802150.2408166421</v>
      </c>
      <c r="E293">
        <v>1326120.484337094</v>
      </c>
      <c r="F293">
        <v>2559989.108894215</v>
      </c>
      <c r="G293">
        <v>618087.46052581072</v>
      </c>
      <c r="H293">
        <v>1925757.57290691</v>
      </c>
      <c r="I293">
        <v>4036018.8653737628</v>
      </c>
      <c r="J293">
        <v>4750970.7786685433</v>
      </c>
      <c r="K293">
        <v>7655721.1309012743</v>
      </c>
      <c r="L293">
        <v>8182278703.1845932</v>
      </c>
      <c r="M293">
        <v>3872271814.2643142</v>
      </c>
      <c r="N293">
        <v>653874133.50177824</v>
      </c>
      <c r="O293">
        <v>98028671.239393607</v>
      </c>
      <c r="P293">
        <v>398987102.56670779</v>
      </c>
      <c r="Q293">
        <v>3228557971.6090422</v>
      </c>
      <c r="R293">
        <v>6594638182.1583586</v>
      </c>
      <c r="S293">
        <v>2334069976.0030169</v>
      </c>
      <c r="T293">
        <v>17.829999999999998</v>
      </c>
      <c r="U293">
        <v>11</v>
      </c>
      <c r="V293">
        <v>312530.43354825338</v>
      </c>
      <c r="W293">
        <v>6917.0166064222558</v>
      </c>
      <c r="X293">
        <v>1.0166666666666671</v>
      </c>
      <c r="Y293">
        <v>1.0166666666666671</v>
      </c>
      <c r="Z293">
        <v>1.0166666666666671</v>
      </c>
      <c r="AA293">
        <v>1.0166666666666671</v>
      </c>
      <c r="AB293">
        <v>1.0166666666666671</v>
      </c>
      <c r="AC293">
        <v>1.0166666666666671</v>
      </c>
      <c r="AD293">
        <v>1.0166666666666671</v>
      </c>
      <c r="AE293">
        <v>1.0166666666666671</v>
      </c>
    </row>
    <row r="294" spans="1:31" x14ac:dyDescent="0.3">
      <c r="A294" t="s">
        <v>72</v>
      </c>
      <c r="B294" t="s">
        <v>60</v>
      </c>
      <c r="C294">
        <v>2794004.9675539308</v>
      </c>
      <c r="D294">
        <v>2863855.0917427791</v>
      </c>
      <c r="E294">
        <v>1420285.858506582</v>
      </c>
      <c r="F294">
        <v>2598424.619825155</v>
      </c>
      <c r="G294">
        <v>745067.99134771479</v>
      </c>
      <c r="H294">
        <v>1932520.102558136</v>
      </c>
      <c r="I294">
        <v>4014053.8033858142</v>
      </c>
      <c r="J294">
        <v>5122342.4405155396</v>
      </c>
      <c r="K294">
        <v>7843105.8596589621</v>
      </c>
      <c r="L294">
        <v>8362456867.8889141</v>
      </c>
      <c r="M294">
        <v>4147234706.8392181</v>
      </c>
      <c r="N294">
        <v>666927181.29358208</v>
      </c>
      <c r="O294">
        <v>120104960.2052516</v>
      </c>
      <c r="P294">
        <v>411616444.02650279</v>
      </c>
      <c r="Q294">
        <v>3141061006.116312</v>
      </c>
      <c r="R294">
        <v>6641542041.9592075</v>
      </c>
      <c r="S294">
        <v>2519519504.2927442</v>
      </c>
      <c r="T294">
        <v>17.670000000000002</v>
      </c>
      <c r="U294">
        <v>11</v>
      </c>
      <c r="V294">
        <v>322749.93244917953</v>
      </c>
      <c r="W294">
        <v>7894.0664384048841</v>
      </c>
      <c r="X294">
        <v>1.033333333333333</v>
      </c>
      <c r="Y294">
        <v>1.033333333333333</v>
      </c>
      <c r="Z294">
        <v>1.033333333333333</v>
      </c>
      <c r="AA294">
        <v>1.033333333333333</v>
      </c>
      <c r="AB294">
        <v>1.033333333333333</v>
      </c>
      <c r="AC294">
        <v>1.033333333333333</v>
      </c>
      <c r="AD294">
        <v>1.033333333333333</v>
      </c>
      <c r="AE294">
        <v>1.033333333333333</v>
      </c>
    </row>
    <row r="295" spans="1:31" x14ac:dyDescent="0.3">
      <c r="A295" t="s">
        <v>72</v>
      </c>
      <c r="B295" t="s">
        <v>61</v>
      </c>
      <c r="C295">
        <v>2805700.6701073651</v>
      </c>
      <c r="D295">
        <v>2910914.4452363909</v>
      </c>
      <c r="E295">
        <v>1508064.1101827091</v>
      </c>
      <c r="F295">
        <v>2623330.1265503862</v>
      </c>
      <c r="G295">
        <v>869767.20773328317</v>
      </c>
      <c r="H295">
        <v>1928919.210698813</v>
      </c>
      <c r="I295">
        <v>3970066.4482019199</v>
      </c>
      <c r="J295">
        <v>5471116.3067093613</v>
      </c>
      <c r="K295">
        <v>7990635.2075241134</v>
      </c>
      <c r="L295">
        <v>8499870180.0902615</v>
      </c>
      <c r="M295">
        <v>4403547201.7335091</v>
      </c>
      <c r="N295">
        <v>676421333.06279302</v>
      </c>
      <c r="O295">
        <v>142467868.62671179</v>
      </c>
      <c r="P295">
        <v>422264333.8201828</v>
      </c>
      <c r="Q295">
        <v>3037480161.3153591</v>
      </c>
      <c r="R295">
        <v>6649806619.7015667</v>
      </c>
      <c r="S295">
        <v>2694275799.276731</v>
      </c>
      <c r="T295">
        <v>17.5</v>
      </c>
      <c r="U295">
        <v>11</v>
      </c>
      <c r="V295">
        <v>331118.42525308428</v>
      </c>
      <c r="W295">
        <v>8869.0873889536815</v>
      </c>
      <c r="X295">
        <v>1.05</v>
      </c>
      <c r="Y295">
        <v>1.05</v>
      </c>
      <c r="Z295">
        <v>1.05</v>
      </c>
      <c r="AA295">
        <v>1.05</v>
      </c>
      <c r="AB295">
        <v>1.05</v>
      </c>
      <c r="AC295">
        <v>1.05</v>
      </c>
      <c r="AD295">
        <v>1.05</v>
      </c>
      <c r="AE295">
        <v>1.05</v>
      </c>
    </row>
    <row r="296" spans="1:31" x14ac:dyDescent="0.3">
      <c r="A296" t="s">
        <v>72</v>
      </c>
      <c r="B296" t="s">
        <v>62</v>
      </c>
      <c r="C296">
        <v>2803096.827505541</v>
      </c>
      <c r="D296">
        <v>2943251.668880817</v>
      </c>
      <c r="E296">
        <v>1588421.5355864731</v>
      </c>
      <c r="F296">
        <v>2634911.0178552079</v>
      </c>
      <c r="G296">
        <v>990427.54571862437</v>
      </c>
      <c r="H296">
        <v>1915449.498795453</v>
      </c>
      <c r="I296">
        <v>3905648.2463243869</v>
      </c>
      <c r="J296">
        <v>5793066.7768447837</v>
      </c>
      <c r="K296">
        <v>8097811.1310218312</v>
      </c>
      <c r="L296">
        <v>8594294873.1319866</v>
      </c>
      <c r="M296">
        <v>4638190883.9125013</v>
      </c>
      <c r="N296">
        <v>682359729.45089233</v>
      </c>
      <c r="O296">
        <v>164807143.60757911</v>
      </c>
      <c r="P296">
        <v>430860649.6396836</v>
      </c>
      <c r="Q296">
        <v>2920156231.9438829</v>
      </c>
      <c r="R296">
        <v>6620770380.7234488</v>
      </c>
      <c r="S296">
        <v>2856215751.1332941</v>
      </c>
      <c r="T296">
        <v>17.329999999999998</v>
      </c>
      <c r="U296">
        <v>11</v>
      </c>
      <c r="V296">
        <v>337626.75677331962</v>
      </c>
      <c r="W296">
        <v>9828.8939905810075</v>
      </c>
      <c r="X296">
        <v>1.066666666666666</v>
      </c>
      <c r="Y296">
        <v>1.066666666666666</v>
      </c>
      <c r="Z296">
        <v>1.066666666666666</v>
      </c>
      <c r="AA296">
        <v>1.066666666666666</v>
      </c>
      <c r="AB296">
        <v>1.066666666666666</v>
      </c>
      <c r="AC296">
        <v>1.066666666666666</v>
      </c>
      <c r="AD296">
        <v>1.066666666666666</v>
      </c>
      <c r="AE296">
        <v>1.066666666666666</v>
      </c>
    </row>
    <row r="297" spans="1:31" x14ac:dyDescent="0.3">
      <c r="A297" t="s">
        <v>72</v>
      </c>
      <c r="B297" t="s">
        <v>63</v>
      </c>
      <c r="C297">
        <v>2793654.3427458112</v>
      </c>
      <c r="D297">
        <v>2968257.7391674239</v>
      </c>
      <c r="E297">
        <v>1664552.37921938</v>
      </c>
      <c r="F297">
        <v>2640003.353894792</v>
      </c>
      <c r="G297">
        <v>1108149.5559558379</v>
      </c>
      <c r="H297">
        <v>1897356.9077815299</v>
      </c>
      <c r="I297">
        <v>3831962.5401330031</v>
      </c>
      <c r="J297">
        <v>6099478.6483283564</v>
      </c>
      <c r="K297">
        <v>8184738.5776337758</v>
      </c>
      <c r="L297">
        <v>8667312598.3688774</v>
      </c>
      <c r="M297">
        <v>4860492947.3205872</v>
      </c>
      <c r="N297">
        <v>686475587.71603131</v>
      </c>
      <c r="O297">
        <v>187277274.95653671</v>
      </c>
      <c r="P297">
        <v>438438556.99807751</v>
      </c>
      <c r="Q297">
        <v>2798309041.2886882</v>
      </c>
      <c r="R297">
        <v>6572345077.83992</v>
      </c>
      <c r="S297">
        <v>3010862686.6841121</v>
      </c>
      <c r="T297">
        <v>17.170000000000002</v>
      </c>
      <c r="U297">
        <v>11</v>
      </c>
      <c r="V297">
        <v>343129.64039630443</v>
      </c>
      <c r="W297">
        <v>10787.37404098984</v>
      </c>
      <c r="X297">
        <v>1.083333333333333</v>
      </c>
      <c r="Y297">
        <v>1.083333333333333</v>
      </c>
      <c r="Z297">
        <v>1.083333333333333</v>
      </c>
      <c r="AA297">
        <v>1.083333333333333</v>
      </c>
      <c r="AB297">
        <v>1.083333333333333</v>
      </c>
      <c r="AC297">
        <v>1.083333333333333</v>
      </c>
      <c r="AD297">
        <v>1.083333333333333</v>
      </c>
      <c r="AE297">
        <v>1.083333333333333</v>
      </c>
    </row>
    <row r="298" spans="1:31" x14ac:dyDescent="0.3">
      <c r="A298" t="s">
        <v>72</v>
      </c>
      <c r="B298" t="s">
        <v>64</v>
      </c>
      <c r="C298">
        <v>2781155.654357939</v>
      </c>
      <c r="D298">
        <v>2989742.328434784</v>
      </c>
      <c r="E298">
        <v>1738222.283973712</v>
      </c>
      <c r="F298">
        <v>2642097.871640041</v>
      </c>
      <c r="G298">
        <v>1223708.4879174931</v>
      </c>
      <c r="H298">
        <v>1877280.0666916079</v>
      </c>
      <c r="I298">
        <v>3754560.1333832168</v>
      </c>
      <c r="J298">
        <v>6396658.0050232578</v>
      </c>
      <c r="K298">
        <v>8261815.1155786486</v>
      </c>
      <c r="L298">
        <v>8730047599.0295696</v>
      </c>
      <c r="M298">
        <v>5075609069.2032375</v>
      </c>
      <c r="N298">
        <v>689661071.30066288</v>
      </c>
      <c r="O298">
        <v>209988376.52664179</v>
      </c>
      <c r="P298">
        <v>445536964.0946601</v>
      </c>
      <c r="Q298">
        <v>2676379723.518218</v>
      </c>
      <c r="R298">
        <v>6513615037.1222076</v>
      </c>
      <c r="S298">
        <v>3161305838.030777</v>
      </c>
      <c r="T298">
        <v>17</v>
      </c>
      <c r="U298">
        <v>11</v>
      </c>
      <c r="V298">
        <v>348087.22206061578</v>
      </c>
      <c r="W298">
        <v>11753.04677081095</v>
      </c>
      <c r="X298">
        <v>1.1000000000000001</v>
      </c>
      <c r="Y298">
        <v>1.1000000000000001</v>
      </c>
      <c r="Z298">
        <v>1.1000000000000001</v>
      </c>
      <c r="AA298">
        <v>1.1000000000000001</v>
      </c>
      <c r="AB298">
        <v>1.1000000000000001</v>
      </c>
      <c r="AC298">
        <v>1.1000000000000001</v>
      </c>
      <c r="AD298">
        <v>1.1000000000000001</v>
      </c>
      <c r="AE298">
        <v>1.1000000000000001</v>
      </c>
    </row>
    <row r="299" spans="1:31" x14ac:dyDescent="0.3">
      <c r="A299" t="s">
        <v>73</v>
      </c>
      <c r="B299" t="s">
        <v>32</v>
      </c>
      <c r="C299">
        <v>25902690.625</v>
      </c>
      <c r="D299">
        <v>25850885.243749991</v>
      </c>
      <c r="E299">
        <v>22988637.9296875</v>
      </c>
      <c r="F299">
        <v>24633458.784375001</v>
      </c>
      <c r="G299">
        <v>8081639.4749999987</v>
      </c>
      <c r="H299">
        <v>13611863.9234375</v>
      </c>
      <c r="I299">
        <v>40397577.271843746</v>
      </c>
      <c r="J299">
        <v>12762497.817634931</v>
      </c>
      <c r="K299">
        <v>327111.26235947898</v>
      </c>
      <c r="L299">
        <v>75484584911.749985</v>
      </c>
      <c r="M299">
        <v>67126822754.687492</v>
      </c>
      <c r="N299">
        <v>4322447388.8875761</v>
      </c>
      <c r="O299">
        <v>1150421379.2662499</v>
      </c>
      <c r="P299">
        <v>3506572857.955781</v>
      </c>
      <c r="Q299">
        <v>40032989136.965347</v>
      </c>
      <c r="R299">
        <v>286549465.82690358</v>
      </c>
      <c r="S299">
        <v>6697487651.6161833</v>
      </c>
      <c r="T299">
        <v>20</v>
      </c>
      <c r="U299">
        <v>11</v>
      </c>
      <c r="V299">
        <v>2242560</v>
      </c>
      <c r="W299">
        <v>105854.4589104523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</row>
    <row r="300" spans="1:31" x14ac:dyDescent="0.3">
      <c r="A300" t="s">
        <v>73</v>
      </c>
      <c r="B300" t="s">
        <v>33</v>
      </c>
      <c r="C300">
        <v>26032785.267857142</v>
      </c>
      <c r="D300">
        <v>25980719.69732143</v>
      </c>
      <c r="E300">
        <v>23104096.925223209</v>
      </c>
      <c r="F300">
        <v>24757178.78973214</v>
      </c>
      <c r="G300">
        <v>8122229.0035714284</v>
      </c>
      <c r="H300">
        <v>13680228.65825893</v>
      </c>
      <c r="I300">
        <v>40600471.575897321</v>
      </c>
      <c r="J300">
        <v>13716818.16312403</v>
      </c>
      <c r="K300">
        <v>429803.80445960257</v>
      </c>
      <c r="L300">
        <v>75863701516.178558</v>
      </c>
      <c r="M300">
        <v>67463963021.651779</v>
      </c>
      <c r="N300">
        <v>4344156610.4301224</v>
      </c>
      <c r="O300">
        <v>1156199298.6583929</v>
      </c>
      <c r="P300">
        <v>3524184400.71837</v>
      </c>
      <c r="Q300">
        <v>42649577376.33287</v>
      </c>
      <c r="R300">
        <v>376508132.70661187</v>
      </c>
      <c r="S300">
        <v>7198294689.6215219</v>
      </c>
      <c r="T300">
        <v>20</v>
      </c>
      <c r="U300">
        <v>11</v>
      </c>
      <c r="V300">
        <v>2276930</v>
      </c>
      <c r="W300">
        <v>106386.1063067077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</row>
    <row r="301" spans="1:31" x14ac:dyDescent="0.3">
      <c r="A301" t="s">
        <v>73</v>
      </c>
      <c r="B301" t="s">
        <v>34</v>
      </c>
      <c r="C301">
        <v>26162879.91071428</v>
      </c>
      <c r="D301">
        <v>26110554.15089285</v>
      </c>
      <c r="E301">
        <v>23219555.920758929</v>
      </c>
      <c r="F301">
        <v>24880898.795089278</v>
      </c>
      <c r="G301">
        <v>8162818.5321428562</v>
      </c>
      <c r="H301">
        <v>13748593.393080359</v>
      </c>
      <c r="I301">
        <v>40803365.879950888</v>
      </c>
      <c r="J301">
        <v>14640518.429561401</v>
      </c>
      <c r="K301">
        <v>496779.60691500612</v>
      </c>
      <c r="L301">
        <v>76242818120.607132</v>
      </c>
      <c r="M301">
        <v>67801103288.616058</v>
      </c>
      <c r="N301">
        <v>4365865831.9726667</v>
      </c>
      <c r="O301">
        <v>1161977218.050535</v>
      </c>
      <c r="P301">
        <v>3541795943.4809589</v>
      </c>
      <c r="Q301">
        <v>42862711755.912018</v>
      </c>
      <c r="R301">
        <v>435178935.65754533</v>
      </c>
      <c r="S301">
        <v>7683032960.8171911</v>
      </c>
      <c r="T301">
        <v>20</v>
      </c>
      <c r="U301">
        <v>11</v>
      </c>
      <c r="V301">
        <v>2311300</v>
      </c>
      <c r="W301">
        <v>106917.75370296311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</row>
    <row r="302" spans="1:31" x14ac:dyDescent="0.3">
      <c r="A302" t="s">
        <v>73</v>
      </c>
      <c r="B302" t="s">
        <v>35</v>
      </c>
      <c r="C302">
        <v>26288361.16071428</v>
      </c>
      <c r="D302">
        <v>26235784.438392859</v>
      </c>
      <c r="E302">
        <v>23330920.530133929</v>
      </c>
      <c r="F302">
        <v>25000231.463839281</v>
      </c>
      <c r="G302">
        <v>8201968.6821428575</v>
      </c>
      <c r="H302">
        <v>13814533.789955361</v>
      </c>
      <c r="I302">
        <v>40999065.182638392</v>
      </c>
      <c r="J302">
        <v>15516345.285138041</v>
      </c>
      <c r="K302">
        <v>645800.2225678917</v>
      </c>
      <c r="L302">
        <v>76608490560.107132</v>
      </c>
      <c r="M302">
        <v>68126287947.991058</v>
      </c>
      <c r="N302">
        <v>4386805205.0003223</v>
      </c>
      <c r="O302">
        <v>1167550241.9030361</v>
      </c>
      <c r="P302">
        <v>3558782948.877522</v>
      </c>
      <c r="Q302">
        <v>43068288002.406158</v>
      </c>
      <c r="R302">
        <v>565720994.96947312</v>
      </c>
      <c r="S302">
        <v>8142648283.303133</v>
      </c>
      <c r="T302">
        <v>20</v>
      </c>
      <c r="U302">
        <v>11</v>
      </c>
      <c r="V302">
        <v>2345670</v>
      </c>
      <c r="W302">
        <v>107430.54791474809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</row>
    <row r="303" spans="1:31" x14ac:dyDescent="0.3">
      <c r="A303" t="s">
        <v>73</v>
      </c>
      <c r="B303" t="s">
        <v>36</v>
      </c>
      <c r="C303">
        <v>26385857.142857142</v>
      </c>
      <c r="D303">
        <v>26333085.428571429</v>
      </c>
      <c r="E303">
        <v>23417448.214285709</v>
      </c>
      <c r="F303">
        <v>25092950.142857142</v>
      </c>
      <c r="G303">
        <v>8232387.4285714282</v>
      </c>
      <c r="H303">
        <v>13865767.928571429</v>
      </c>
      <c r="I303">
        <v>41151118.941428572</v>
      </c>
      <c r="J303">
        <v>16315085.27805117</v>
      </c>
      <c r="K303">
        <v>988345.88501364866</v>
      </c>
      <c r="L303">
        <v>76892609451.428574</v>
      </c>
      <c r="M303">
        <v>68378948785.714279</v>
      </c>
      <c r="N303">
        <v>4403074605.7178564</v>
      </c>
      <c r="O303">
        <v>1171880350.4571431</v>
      </c>
      <c r="P303">
        <v>3571981452.8357139</v>
      </c>
      <c r="Q303">
        <v>43228015914.402481</v>
      </c>
      <c r="R303">
        <v>865790995.27195621</v>
      </c>
      <c r="S303">
        <v>8561810058.3590927</v>
      </c>
      <c r="T303">
        <v>20</v>
      </c>
      <c r="U303">
        <v>11</v>
      </c>
      <c r="V303">
        <v>2380040</v>
      </c>
      <c r="W303">
        <v>107828.9769654242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</row>
    <row r="304" spans="1:31" x14ac:dyDescent="0.3">
      <c r="A304" t="s">
        <v>73</v>
      </c>
      <c r="B304" t="s">
        <v>37</v>
      </c>
      <c r="C304">
        <v>26479972.767857142</v>
      </c>
      <c r="D304">
        <v>26427012.82232143</v>
      </c>
      <c r="E304">
        <v>23500975.831473209</v>
      </c>
      <c r="F304">
        <v>25182454.10223214</v>
      </c>
      <c r="G304">
        <v>8261751.5035714284</v>
      </c>
      <c r="H304">
        <v>13915225.68950893</v>
      </c>
      <c r="I304">
        <v>41297900.729022317</v>
      </c>
      <c r="J304">
        <v>17036688.136844229</v>
      </c>
      <c r="K304">
        <v>1452043.6659016139</v>
      </c>
      <c r="L304">
        <v>77166877441.178558</v>
      </c>
      <c r="M304">
        <v>68622849427.901779</v>
      </c>
      <c r="N304">
        <v>4418779917.7035599</v>
      </c>
      <c r="O304">
        <v>1176060326.5333929</v>
      </c>
      <c r="P304">
        <v>3584722341.452745</v>
      </c>
      <c r="Q304">
        <v>43382205778.816093</v>
      </c>
      <c r="R304">
        <v>1271990251.329814</v>
      </c>
      <c r="S304">
        <v>8940491904.5929451</v>
      </c>
      <c r="T304">
        <v>20</v>
      </c>
      <c r="U304">
        <v>11</v>
      </c>
      <c r="V304">
        <v>2414410</v>
      </c>
      <c r="W304">
        <v>108213.5917802952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</row>
    <row r="305" spans="1:31" x14ac:dyDescent="0.3">
      <c r="A305" t="s">
        <v>73</v>
      </c>
      <c r="B305" t="s">
        <v>38</v>
      </c>
      <c r="C305">
        <v>26572454.017857142</v>
      </c>
      <c r="D305">
        <v>26519309.109821431</v>
      </c>
      <c r="E305">
        <v>23583052.940848209</v>
      </c>
      <c r="F305">
        <v>25270403.770982139</v>
      </c>
      <c r="G305">
        <v>8290605.6535714278</v>
      </c>
      <c r="H305">
        <v>13963824.586383929</v>
      </c>
      <c r="I305">
        <v>41442133.561709821</v>
      </c>
      <c r="J305">
        <v>17669566.156628501</v>
      </c>
      <c r="K305">
        <v>2733951.5814160048</v>
      </c>
      <c r="L305">
        <v>77436382600.678574</v>
      </c>
      <c r="M305">
        <v>68862514587.276779</v>
      </c>
      <c r="N305">
        <v>4434212497.4062157</v>
      </c>
      <c r="O305">
        <v>1180167714.785893</v>
      </c>
      <c r="P305">
        <v>3597241976.7993078</v>
      </c>
      <c r="Q305">
        <v>43533718042.569328</v>
      </c>
      <c r="R305">
        <v>2394941585.3204198</v>
      </c>
      <c r="S305">
        <v>9272612840.7178078</v>
      </c>
      <c r="T305">
        <v>20</v>
      </c>
      <c r="U305">
        <v>11</v>
      </c>
      <c r="V305">
        <v>2448780</v>
      </c>
      <c r="W305">
        <v>108591.5275252662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</row>
    <row r="306" spans="1:31" x14ac:dyDescent="0.3">
      <c r="A306" t="s">
        <v>73</v>
      </c>
      <c r="B306" t="s">
        <v>39</v>
      </c>
      <c r="C306">
        <v>26663565.178571429</v>
      </c>
      <c r="D306">
        <v>26610238.048214279</v>
      </c>
      <c r="E306">
        <v>23663914.095982142</v>
      </c>
      <c r="F306">
        <v>25357050.48482142</v>
      </c>
      <c r="G306">
        <v>8319032.3357142843</v>
      </c>
      <c r="H306">
        <v>14011703.501339279</v>
      </c>
      <c r="I306">
        <v>41584229.616848208</v>
      </c>
      <c r="J306">
        <v>18202693.167413391</v>
      </c>
      <c r="K306">
        <v>6429986.8479281655</v>
      </c>
      <c r="L306">
        <v>77701895100.785706</v>
      </c>
      <c r="M306">
        <v>69098629160.267838</v>
      </c>
      <c r="N306">
        <v>4449416446.8502884</v>
      </c>
      <c r="O306">
        <v>1184214252.9889281</v>
      </c>
      <c r="P306">
        <v>3609576136.514329</v>
      </c>
      <c r="Q306">
        <v>43682985685.61055</v>
      </c>
      <c r="R306">
        <v>5632668478.7850723</v>
      </c>
      <c r="S306">
        <v>9552386567.0287399</v>
      </c>
      <c r="T306">
        <v>20</v>
      </c>
      <c r="U306">
        <v>11</v>
      </c>
      <c r="V306">
        <v>2483150</v>
      </c>
      <c r="W306">
        <v>108963.86423567749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</row>
    <row r="307" spans="1:31" x14ac:dyDescent="0.3">
      <c r="A307" t="s">
        <v>73</v>
      </c>
      <c r="B307" t="s">
        <v>40</v>
      </c>
      <c r="C307">
        <v>26756644.642857142</v>
      </c>
      <c r="D307">
        <v>26703131.35357143</v>
      </c>
      <c r="E307">
        <v>23746522.120535709</v>
      </c>
      <c r="F307">
        <v>25445569.05535714</v>
      </c>
      <c r="G307">
        <v>8348073.1285714284</v>
      </c>
      <c r="H307">
        <v>14060616.75982143</v>
      </c>
      <c r="I307">
        <v>41729395.418553568</v>
      </c>
      <c r="J307">
        <v>18628942.197297301</v>
      </c>
      <c r="K307">
        <v>12336183.859808121</v>
      </c>
      <c r="L307">
        <v>77973143552.428558</v>
      </c>
      <c r="M307">
        <v>69339844591.964279</v>
      </c>
      <c r="N307">
        <v>4464948852.0812941</v>
      </c>
      <c r="O307">
        <v>1188348209.852143</v>
      </c>
      <c r="P307">
        <v>3622176755.0300889</v>
      </c>
      <c r="Q307">
        <v>43835478005.32798</v>
      </c>
      <c r="R307">
        <v>10806497061.19191</v>
      </c>
      <c r="S307">
        <v>9776073000.1199284</v>
      </c>
      <c r="T307">
        <v>20</v>
      </c>
      <c r="U307">
        <v>11</v>
      </c>
      <c r="V307">
        <v>2517520</v>
      </c>
      <c r="W307">
        <v>109344.2446552363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</row>
    <row r="308" spans="1:31" x14ac:dyDescent="0.3">
      <c r="A308" t="s">
        <v>73</v>
      </c>
      <c r="B308" t="s">
        <v>41</v>
      </c>
      <c r="C308">
        <v>26856487.946428571</v>
      </c>
      <c r="D308">
        <v>26802774.97053571</v>
      </c>
      <c r="E308">
        <v>23835133.052455351</v>
      </c>
      <c r="F308">
        <v>25540520.03705357</v>
      </c>
      <c r="G308">
        <v>8379224.2392857131</v>
      </c>
      <c r="H308">
        <v>14113084.41584821</v>
      </c>
      <c r="I308">
        <v>41885110.036370531</v>
      </c>
      <c r="J308">
        <v>18944354.431155931</v>
      </c>
      <c r="K308">
        <v>23484701.267523501</v>
      </c>
      <c r="L308">
        <v>78264102913.964279</v>
      </c>
      <c r="M308">
        <v>69598588513.169617</v>
      </c>
      <c r="N308">
        <v>4481609956.2525988</v>
      </c>
      <c r="O308">
        <v>1192782570.462321</v>
      </c>
      <c r="P308">
        <v>3635693027.2745752</v>
      </c>
      <c r="Q308">
        <v>43999051539.906158</v>
      </c>
      <c r="R308">
        <v>20572598310.35059</v>
      </c>
      <c r="S308">
        <v>9941594637.9389725</v>
      </c>
      <c r="T308">
        <v>20</v>
      </c>
      <c r="U308">
        <v>11</v>
      </c>
      <c r="V308">
        <v>2551890</v>
      </c>
      <c r="W308">
        <v>109752.2663170935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</row>
    <row r="309" spans="1:31" x14ac:dyDescent="0.3">
      <c r="A309" t="s">
        <v>73</v>
      </c>
      <c r="B309" t="s">
        <v>42</v>
      </c>
      <c r="C309">
        <v>27029027.678571429</v>
      </c>
      <c r="D309">
        <v>26974969.623214278</v>
      </c>
      <c r="E309">
        <v>23988262.064732142</v>
      </c>
      <c r="F309">
        <v>25704605.32232143</v>
      </c>
      <c r="G309">
        <v>8433056.6357142851</v>
      </c>
      <c r="H309">
        <v>14203754.04508928</v>
      </c>
      <c r="I309">
        <v>42154201.277223207</v>
      </c>
      <c r="J309">
        <v>19190609.651785709</v>
      </c>
      <c r="K309">
        <v>31814343.093516409</v>
      </c>
      <c r="L309">
        <v>78766911299.785706</v>
      </c>
      <c r="M309">
        <v>70045725229.017838</v>
      </c>
      <c r="N309">
        <v>4510402097.0181017</v>
      </c>
      <c r="O309">
        <v>1200445612.0939281</v>
      </c>
      <c r="P309">
        <v>3659050567.6324549</v>
      </c>
      <c r="Q309">
        <v>44281723815.684669</v>
      </c>
      <c r="R309">
        <v>27869364549.92038</v>
      </c>
      <c r="S309">
        <v>10070824144.80204</v>
      </c>
      <c r="T309">
        <v>20</v>
      </c>
      <c r="U309">
        <v>11</v>
      </c>
      <c r="V309">
        <v>2586260</v>
      </c>
      <c r="W309">
        <v>110457.37067289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</row>
    <row r="310" spans="1:31" x14ac:dyDescent="0.3">
      <c r="A310" t="s">
        <v>73</v>
      </c>
      <c r="B310" t="s">
        <v>43</v>
      </c>
      <c r="C310">
        <v>27222908.482142851</v>
      </c>
      <c r="D310">
        <v>27168462.665178571</v>
      </c>
      <c r="E310">
        <v>24160331.27790178</v>
      </c>
      <c r="F310">
        <v>25888985.966517851</v>
      </c>
      <c r="G310">
        <v>8493547.4464285709</v>
      </c>
      <c r="H310">
        <v>14305638.407366071</v>
      </c>
      <c r="I310">
        <v>42456575.839665167</v>
      </c>
      <c r="J310">
        <v>20961639.53125</v>
      </c>
      <c r="K310">
        <v>40514863.061251514</v>
      </c>
      <c r="L310">
        <v>79331910982.321411</v>
      </c>
      <c r="M310">
        <v>70548167331.473206</v>
      </c>
      <c r="N310">
        <v>4542755476.2590942</v>
      </c>
      <c r="O310">
        <v>1209056478.9991069</v>
      </c>
      <c r="P310">
        <v>3685297152.333817</v>
      </c>
      <c r="Q310">
        <v>44599359222.293083</v>
      </c>
      <c r="R310">
        <v>35491020041.656319</v>
      </c>
      <c r="S310">
        <v>11000222991.15996</v>
      </c>
      <c r="T310">
        <v>20</v>
      </c>
      <c r="U310">
        <v>11</v>
      </c>
      <c r="V310">
        <v>2620630</v>
      </c>
      <c r="W310">
        <v>112123.4150136134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</row>
    <row r="311" spans="1:31" x14ac:dyDescent="0.3">
      <c r="A311" t="s">
        <v>73</v>
      </c>
      <c r="B311" t="s">
        <v>44</v>
      </c>
      <c r="C311">
        <v>27421444.642857142</v>
      </c>
      <c r="D311">
        <v>27366601.753571428</v>
      </c>
      <c r="E311">
        <v>24336532.120535709</v>
      </c>
      <c r="F311">
        <v>26077793.85535714</v>
      </c>
      <c r="G311">
        <v>8555490.728571428</v>
      </c>
      <c r="H311">
        <v>14409969.15982143</v>
      </c>
      <c r="I311">
        <v>42766210.850553572</v>
      </c>
      <c r="J311">
        <v>22211370.160714291</v>
      </c>
      <c r="K311">
        <v>42252259.282946832</v>
      </c>
      <c r="L311">
        <v>79910477120.428574</v>
      </c>
      <c r="M311">
        <v>71062673791.964279</v>
      </c>
      <c r="N311">
        <v>4575885706.701293</v>
      </c>
      <c r="O311">
        <v>1217874105.2121429</v>
      </c>
      <c r="P311">
        <v>3712173955.3100891</v>
      </c>
      <c r="Q311">
        <v>44924621512.181023</v>
      </c>
      <c r="R311">
        <v>37012979131.86142</v>
      </c>
      <c r="S311">
        <v>11656055068.72694</v>
      </c>
      <c r="T311">
        <v>20</v>
      </c>
      <c r="U311">
        <v>11</v>
      </c>
      <c r="V311">
        <v>2655000</v>
      </c>
      <c r="W311">
        <v>113593.9323220536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</row>
    <row r="312" spans="1:31" x14ac:dyDescent="0.3">
      <c r="A312" t="s">
        <v>73</v>
      </c>
      <c r="B312" t="s">
        <v>45</v>
      </c>
      <c r="C312">
        <v>27617896.428571429</v>
      </c>
      <c r="D312">
        <v>27562660.635714281</v>
      </c>
      <c r="E312">
        <v>24510883.080357142</v>
      </c>
      <c r="F312">
        <v>26264619.503571421</v>
      </c>
      <c r="G312">
        <v>8616783.685714284</v>
      </c>
      <c r="H312">
        <v>14513204.573214279</v>
      </c>
      <c r="I312">
        <v>43072595.091035709</v>
      </c>
      <c r="J312">
        <v>26789359.53571428</v>
      </c>
      <c r="K312">
        <v>45650325.555618607</v>
      </c>
      <c r="L312">
        <v>80482969056.285706</v>
      </c>
      <c r="M312">
        <v>71571778594.642838</v>
      </c>
      <c r="N312">
        <v>4608668112.2241945</v>
      </c>
      <c r="O312">
        <v>1226599157.661428</v>
      </c>
      <c r="P312">
        <v>3738768586.3333921</v>
      </c>
      <c r="Q312">
        <v>45246468965.280289</v>
      </c>
      <c r="R312">
        <v>39989685186.721901</v>
      </c>
      <c r="S312">
        <v>14058486610.452721</v>
      </c>
      <c r="T312">
        <v>20</v>
      </c>
      <c r="U312">
        <v>11</v>
      </c>
      <c r="V312">
        <v>2699920</v>
      </c>
      <c r="W312">
        <v>115515.8304161806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</row>
    <row r="313" spans="1:31" x14ac:dyDescent="0.3">
      <c r="A313" t="s">
        <v>73</v>
      </c>
      <c r="B313" t="s">
        <v>46</v>
      </c>
      <c r="C313">
        <v>27809036.16071428</v>
      </c>
      <c r="D313">
        <v>27753418.08839285</v>
      </c>
      <c r="E313">
        <v>24680519.592633929</v>
      </c>
      <c r="F313">
        <v>26446393.388839278</v>
      </c>
      <c r="G313">
        <v>8676419.2821428571</v>
      </c>
      <c r="H313">
        <v>14613648.502455359</v>
      </c>
      <c r="I313">
        <v>43370694.705888391</v>
      </c>
      <c r="J313">
        <v>32258481.946428571</v>
      </c>
      <c r="K313">
        <v>48725790.675922252</v>
      </c>
      <c r="L313">
        <v>81039980818.107132</v>
      </c>
      <c r="M313">
        <v>72067117210.491058</v>
      </c>
      <c r="N313">
        <v>4640564081.9546976</v>
      </c>
      <c r="O313">
        <v>1235088284.813036</v>
      </c>
      <c r="P313">
        <v>3764644098.9012718</v>
      </c>
      <c r="Q313">
        <v>45559613667.694588</v>
      </c>
      <c r="R313">
        <v>42683792632.107887</v>
      </c>
      <c r="S313">
        <v>16928565832.74435</v>
      </c>
      <c r="T313">
        <v>20</v>
      </c>
      <c r="U313">
        <v>11</v>
      </c>
      <c r="V313">
        <v>2746340</v>
      </c>
      <c r="W313">
        <v>117501.90587320121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</row>
    <row r="314" spans="1:31" x14ac:dyDescent="0.3">
      <c r="A314" t="s">
        <v>73</v>
      </c>
      <c r="B314" t="s">
        <v>47</v>
      </c>
      <c r="C314">
        <v>28023602.678571429</v>
      </c>
      <c r="D314">
        <v>27967555.47321428</v>
      </c>
      <c r="E314">
        <v>24870947.377232142</v>
      </c>
      <c r="F314">
        <v>26650446.147321429</v>
      </c>
      <c r="G314">
        <v>8743364.0357142854</v>
      </c>
      <c r="H314">
        <v>14726403.20758928</v>
      </c>
      <c r="I314">
        <v>43705330.501473211</v>
      </c>
      <c r="J314">
        <v>37551627.589285709</v>
      </c>
      <c r="K314">
        <v>52597688.917430922</v>
      </c>
      <c r="L314">
        <v>81665261981.785706</v>
      </c>
      <c r="M314">
        <v>72623166341.517838</v>
      </c>
      <c r="N314">
        <v>4676369338.5699768</v>
      </c>
      <c r="O314">
        <v>1244617870.483928</v>
      </c>
      <c r="P314">
        <v>3793691009.0712051</v>
      </c>
      <c r="Q314">
        <v>45911138531.882584</v>
      </c>
      <c r="R314">
        <v>46075575491.669487</v>
      </c>
      <c r="S314">
        <v>19706296186.77087</v>
      </c>
      <c r="T314">
        <v>20</v>
      </c>
      <c r="U314">
        <v>11</v>
      </c>
      <c r="V314">
        <v>2792300</v>
      </c>
      <c r="W314">
        <v>119468.3002722677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</row>
    <row r="315" spans="1:31" x14ac:dyDescent="0.3">
      <c r="A315" t="s">
        <v>73</v>
      </c>
      <c r="B315" t="s">
        <v>48</v>
      </c>
      <c r="C315">
        <v>28227515.625</v>
      </c>
      <c r="D315">
        <v>28171060.59375</v>
      </c>
      <c r="E315">
        <v>25051920.1171875</v>
      </c>
      <c r="F315">
        <v>26844367.359375</v>
      </c>
      <c r="G315">
        <v>8806984.8749999981</v>
      </c>
      <c r="H315">
        <v>14833559.4609375</v>
      </c>
      <c r="I315">
        <v>44023351.093593746</v>
      </c>
      <c r="J315">
        <v>42905823.749999993</v>
      </c>
      <c r="K315">
        <v>55876003.351884782</v>
      </c>
      <c r="L315">
        <v>82259496933.749985</v>
      </c>
      <c r="M315">
        <v>73151606742.187485</v>
      </c>
      <c r="N315">
        <v>4710396806.8207016</v>
      </c>
      <c r="O315">
        <v>1253674296.95625</v>
      </c>
      <c r="P315">
        <v>3821295693.6070299</v>
      </c>
      <c r="Q315">
        <v>46245209623.287437</v>
      </c>
      <c r="R315">
        <v>48947378936.251068</v>
      </c>
      <c r="S315">
        <v>22516064555.245312</v>
      </c>
      <c r="T315">
        <v>20</v>
      </c>
      <c r="U315">
        <v>11</v>
      </c>
      <c r="V315">
        <v>2840100</v>
      </c>
      <c r="W315">
        <v>121513.41890315049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</row>
    <row r="316" spans="1:31" x14ac:dyDescent="0.3">
      <c r="A316" t="s">
        <v>73</v>
      </c>
      <c r="B316" t="s">
        <v>49</v>
      </c>
      <c r="C316">
        <v>28412975.446428571</v>
      </c>
      <c r="D316">
        <v>28356149.495535709</v>
      </c>
      <c r="E316">
        <v>25216515.708705351</v>
      </c>
      <c r="F316">
        <v>27020739.649553571</v>
      </c>
      <c r="G316">
        <v>8864848.3392857127</v>
      </c>
      <c r="H316">
        <v>14931018.597098211</v>
      </c>
      <c r="I316">
        <v>44312592.376495533</v>
      </c>
      <c r="J316">
        <v>43471852.433035709</v>
      </c>
      <c r="K316">
        <v>59147411.765345499</v>
      </c>
      <c r="L316">
        <v>82799956526.964264</v>
      </c>
      <c r="M316">
        <v>73632225869.419617</v>
      </c>
      <c r="N316">
        <v>4741344955.5085363</v>
      </c>
      <c r="O316">
        <v>1261911161.097321</v>
      </c>
      <c r="P316">
        <v>3846402289.1139498</v>
      </c>
      <c r="Q316">
        <v>46549048913.737267</v>
      </c>
      <c r="R316">
        <v>51813132706.442657</v>
      </c>
      <c r="S316">
        <v>22813104379.992939</v>
      </c>
      <c r="T316">
        <v>20</v>
      </c>
      <c r="U316">
        <v>11</v>
      </c>
      <c r="V316">
        <v>2883600</v>
      </c>
      <c r="W316">
        <v>123374.5624270713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</row>
    <row r="317" spans="1:31" x14ac:dyDescent="0.3">
      <c r="A317" t="s">
        <v>73</v>
      </c>
      <c r="B317" t="s">
        <v>50</v>
      </c>
      <c r="C317">
        <v>28574639.732142851</v>
      </c>
      <c r="D317">
        <v>28517490.452678569</v>
      </c>
      <c r="E317">
        <v>25359992.76227678</v>
      </c>
      <c r="F317">
        <v>27174482.38526785</v>
      </c>
      <c r="G317">
        <v>8915287.5964285713</v>
      </c>
      <c r="H317">
        <v>15015973.179241071</v>
      </c>
      <c r="I317">
        <v>44564722.379852667</v>
      </c>
      <c r="J317">
        <v>47433901.955357127</v>
      </c>
      <c r="K317">
        <v>61126956.54486268</v>
      </c>
      <c r="L317">
        <v>83271072121.821426</v>
      </c>
      <c r="M317">
        <v>74051178865.848206</v>
      </c>
      <c r="N317">
        <v>4768322283.0680008</v>
      </c>
      <c r="O317">
        <v>1269091189.3516071</v>
      </c>
      <c r="P317">
        <v>3868287567.5428791</v>
      </c>
      <c r="Q317">
        <v>46813903918.363853</v>
      </c>
      <c r="R317">
        <v>53547213933.299713</v>
      </c>
      <c r="S317">
        <v>24892303775.754871</v>
      </c>
      <c r="T317">
        <v>20</v>
      </c>
      <c r="U317">
        <v>11</v>
      </c>
      <c r="V317">
        <v>2919150</v>
      </c>
      <c r="W317">
        <v>124895.56592765461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</row>
    <row r="318" spans="1:31" x14ac:dyDescent="0.3">
      <c r="A318" t="s">
        <v>73</v>
      </c>
      <c r="B318" t="s">
        <v>51</v>
      </c>
      <c r="C318">
        <v>28727779.464285709</v>
      </c>
      <c r="D318">
        <v>28670323.905357141</v>
      </c>
      <c r="E318">
        <v>25495904.274553571</v>
      </c>
      <c r="F318">
        <v>27320118.270535711</v>
      </c>
      <c r="G318">
        <v>8963067.1928571425</v>
      </c>
      <c r="H318">
        <v>15096448.108482139</v>
      </c>
      <c r="I318">
        <v>44803557.574705347</v>
      </c>
      <c r="J318">
        <v>50560891.857142858</v>
      </c>
      <c r="K318">
        <v>60250461.258443661</v>
      </c>
      <c r="L318">
        <v>83717345803.642853</v>
      </c>
      <c r="M318">
        <v>74448040481.696411</v>
      </c>
      <c r="N318">
        <v>4793877096.8485031</v>
      </c>
      <c r="O318">
        <v>1275892614.903214</v>
      </c>
      <c r="P318">
        <v>3889018835.8107581</v>
      </c>
      <c r="Q318">
        <v>47064793125.500748</v>
      </c>
      <c r="R318">
        <v>52779404062.396637</v>
      </c>
      <c r="S318">
        <v>26533281627.676609</v>
      </c>
      <c r="T318">
        <v>20</v>
      </c>
      <c r="U318">
        <v>11</v>
      </c>
      <c r="V318">
        <v>2949770</v>
      </c>
      <c r="W318">
        <v>126205.6398288605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</row>
    <row r="319" spans="1:31" x14ac:dyDescent="0.3">
      <c r="A319" t="s">
        <v>73</v>
      </c>
      <c r="B319" t="s">
        <v>52</v>
      </c>
      <c r="C319">
        <v>28865560.714285709</v>
      </c>
      <c r="D319">
        <v>28807829.592857141</v>
      </c>
      <c r="E319">
        <v>25618185.133928571</v>
      </c>
      <c r="F319">
        <v>27451148.239285711</v>
      </c>
      <c r="G319">
        <v>9006054.9428571425</v>
      </c>
      <c r="H319">
        <v>15168852.155357139</v>
      </c>
      <c r="I319">
        <v>45018439.834392853</v>
      </c>
      <c r="J319">
        <v>53112631.714285716</v>
      </c>
      <c r="K319">
        <v>59281377.935143113</v>
      </c>
      <c r="L319">
        <v>84118862411.142853</v>
      </c>
      <c r="M319">
        <v>74805100591.071411</v>
      </c>
      <c r="N319">
        <v>4816869001.9336596</v>
      </c>
      <c r="O319">
        <v>1282011921.1157141</v>
      </c>
      <c r="P319">
        <v>3907670951.8623209</v>
      </c>
      <c r="Q319">
        <v>47290520492.834671</v>
      </c>
      <c r="R319">
        <v>51930487071.185364</v>
      </c>
      <c r="S319">
        <v>27872380480.233212</v>
      </c>
      <c r="T319">
        <v>20</v>
      </c>
      <c r="U319">
        <v>11</v>
      </c>
      <c r="V319">
        <v>2979910</v>
      </c>
      <c r="W319">
        <v>127495.17697394011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</row>
    <row r="320" spans="1:31" x14ac:dyDescent="0.3">
      <c r="A320" t="s">
        <v>73</v>
      </c>
      <c r="B320" t="s">
        <v>53</v>
      </c>
      <c r="C320">
        <v>29008357.589285709</v>
      </c>
      <c r="D320">
        <v>28950340.874107141</v>
      </c>
      <c r="E320">
        <v>26078513.47276786</v>
      </c>
      <c r="F320">
        <v>27586948.067410711</v>
      </c>
      <c r="G320">
        <v>9340691.1437499989</v>
      </c>
      <c r="H320">
        <v>15693521.455803569</v>
      </c>
      <c r="I320">
        <v>45186666.717121422</v>
      </c>
      <c r="J320">
        <v>55696046.571428567</v>
      </c>
      <c r="K320">
        <v>61360083.52253297</v>
      </c>
      <c r="L320">
        <v>84534995352.392853</v>
      </c>
      <c r="M320">
        <v>76149259340.482132</v>
      </c>
      <c r="N320">
        <v>4983477738.2904234</v>
      </c>
      <c r="O320">
        <v>1329647384.3128121</v>
      </c>
      <c r="P320">
        <v>3927002057.395915</v>
      </c>
      <c r="Q320">
        <v>47467237786.334549</v>
      </c>
      <c r="R320">
        <v>53751433165.738876</v>
      </c>
      <c r="S320">
        <v>29228101699.696072</v>
      </c>
      <c r="T320">
        <v>20</v>
      </c>
      <c r="U320">
        <v>11</v>
      </c>
      <c r="V320">
        <v>3011630</v>
      </c>
      <c r="W320">
        <v>128852.3142746013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</row>
    <row r="321" spans="1:31" x14ac:dyDescent="0.3">
      <c r="A321" t="s">
        <v>73</v>
      </c>
      <c r="B321" t="s">
        <v>54</v>
      </c>
      <c r="C321">
        <v>29141510.267857142</v>
      </c>
      <c r="D321">
        <v>29112368.757589292</v>
      </c>
      <c r="E321">
        <v>26343925.282142859</v>
      </c>
      <c r="F321">
        <v>27801000.795535721</v>
      </c>
      <c r="G321">
        <v>9624654.0206959806</v>
      </c>
      <c r="H321">
        <v>16183242.321579911</v>
      </c>
      <c r="I321">
        <v>45427884.394275002</v>
      </c>
      <c r="J321">
        <v>58283020.535714284</v>
      </c>
      <c r="K321">
        <v>63861613.325029731</v>
      </c>
      <c r="L321">
        <v>85008116772.160721</v>
      </c>
      <c r="M321">
        <v>76924261823.857132</v>
      </c>
      <c r="N321">
        <v>5138988599.2176991</v>
      </c>
      <c r="O321">
        <v>1370069499.8460729</v>
      </c>
      <c r="P321">
        <v>3957472463.2445092</v>
      </c>
      <c r="Q321">
        <v>47720629719.654083</v>
      </c>
      <c r="R321">
        <v>55942773272.726044</v>
      </c>
      <c r="S321">
        <v>30585690662.95647</v>
      </c>
      <c r="T321">
        <v>20</v>
      </c>
      <c r="U321">
        <v>11</v>
      </c>
      <c r="V321">
        <v>3043750.0000000019</v>
      </c>
      <c r="W321">
        <v>130226.565538701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</row>
    <row r="322" spans="1:31" x14ac:dyDescent="0.3">
      <c r="A322" t="s">
        <v>73</v>
      </c>
      <c r="B322" t="s">
        <v>55</v>
      </c>
      <c r="C322">
        <v>29285870.53571428</v>
      </c>
      <c r="D322">
        <v>29256584.665178571</v>
      </c>
      <c r="E322">
        <v>26620856.31696428</v>
      </c>
      <c r="F322">
        <v>28026578.102678571</v>
      </c>
      <c r="G322">
        <v>9913970.0372321438</v>
      </c>
      <c r="H322">
        <v>16683194.010468749</v>
      </c>
      <c r="I322">
        <v>45680423.006183043</v>
      </c>
      <c r="J322">
        <v>58571741.071428567</v>
      </c>
      <c r="K322">
        <v>64988766.543611087</v>
      </c>
      <c r="L322">
        <v>85429227222.321426</v>
      </c>
      <c r="M322">
        <v>77732900445.535706</v>
      </c>
      <c r="N322">
        <v>5297748258.0243502</v>
      </c>
      <c r="O322">
        <v>1411253634.7999959</v>
      </c>
      <c r="P322">
        <v>3989583392.9162951</v>
      </c>
      <c r="Q322">
        <v>47985913955.305107</v>
      </c>
      <c r="R322">
        <v>56930159492.203323</v>
      </c>
      <c r="S322">
        <v>30737205064.787941</v>
      </c>
      <c r="T322">
        <v>20</v>
      </c>
      <c r="U322">
        <v>11</v>
      </c>
      <c r="V322">
        <v>3076880.0000000019</v>
      </c>
      <c r="W322">
        <v>131644.02956048239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</row>
    <row r="323" spans="1:31" x14ac:dyDescent="0.3">
      <c r="A323" t="s">
        <v>73</v>
      </c>
      <c r="B323" t="s">
        <v>56</v>
      </c>
      <c r="C323">
        <v>29438512.053571429</v>
      </c>
      <c r="D323">
        <v>29409073.541517861</v>
      </c>
      <c r="E323">
        <v>26906800.016964279</v>
      </c>
      <c r="F323">
        <v>28260971.571428571</v>
      </c>
      <c r="G323">
        <v>10225938.17800089</v>
      </c>
      <c r="H323">
        <v>17192091.039285708</v>
      </c>
      <c r="I323">
        <v>45956667.236414731</v>
      </c>
      <c r="J323">
        <v>58877024.107142851</v>
      </c>
      <c r="K323">
        <v>67210312.171612993</v>
      </c>
      <c r="L323">
        <v>85874494741.232147</v>
      </c>
      <c r="M323">
        <v>78567856049.535706</v>
      </c>
      <c r="N323">
        <v>5459348509.525177</v>
      </c>
      <c r="O323">
        <v>1455662299.638427</v>
      </c>
      <c r="P323">
        <v>4022949303.1928558</v>
      </c>
      <c r="Q323">
        <v>48276100231.836594</v>
      </c>
      <c r="R323">
        <v>58876233462.332977</v>
      </c>
      <c r="S323">
        <v>30897411114.66629</v>
      </c>
      <c r="T323">
        <v>20</v>
      </c>
      <c r="U323">
        <v>11</v>
      </c>
      <c r="V323">
        <v>3115250</v>
      </c>
      <c r="W323">
        <v>133285.68650330621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</row>
    <row r="324" spans="1:31" x14ac:dyDescent="0.3">
      <c r="A324" t="s">
        <v>73</v>
      </c>
      <c r="B324" t="s">
        <v>57</v>
      </c>
      <c r="C324">
        <v>29667981.696428571</v>
      </c>
      <c r="D324">
        <v>29638313.71473214</v>
      </c>
      <c r="E324">
        <v>27264875.179017849</v>
      </c>
      <c r="F324">
        <v>28570266.37366071</v>
      </c>
      <c r="G324">
        <v>8010355.0580357136</v>
      </c>
      <c r="H324">
        <v>17751332.49236919</v>
      </c>
      <c r="I324">
        <v>46170796.515066952</v>
      </c>
      <c r="J324">
        <v>59335963.392857127</v>
      </c>
      <c r="K324">
        <v>68749046.983889133</v>
      </c>
      <c r="L324">
        <v>86543876047.017853</v>
      </c>
      <c r="M324">
        <v>79613435522.732132</v>
      </c>
      <c r="N324">
        <v>5636935632.9518366</v>
      </c>
      <c r="O324">
        <v>1140274042.511384</v>
      </c>
      <c r="P324">
        <v>4066977418.2906022</v>
      </c>
      <c r="Q324">
        <v>48501036615.182404</v>
      </c>
      <c r="R324">
        <v>60224165157.886879</v>
      </c>
      <c r="S324">
        <v>31138252699.349319</v>
      </c>
      <c r="T324">
        <v>20</v>
      </c>
      <c r="U324">
        <v>11</v>
      </c>
      <c r="V324">
        <v>3162040.0069876551</v>
      </c>
      <c r="W324">
        <v>135287.5926754734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</row>
    <row r="325" spans="1:31" x14ac:dyDescent="0.3">
      <c r="A325" t="s">
        <v>73</v>
      </c>
      <c r="B325" t="s">
        <v>58</v>
      </c>
      <c r="C325">
        <v>29877752.67857141</v>
      </c>
      <c r="D325">
        <v>29847874.925892841</v>
      </c>
      <c r="E325">
        <v>27457654.711607128</v>
      </c>
      <c r="F325">
        <v>28772275.829464272</v>
      </c>
      <c r="G325">
        <v>8066993.2232142817</v>
      </c>
      <c r="H325">
        <v>17876845.39342767</v>
      </c>
      <c r="I325">
        <v>46497252.606026746</v>
      </c>
      <c r="J325">
        <v>59755505.357142791</v>
      </c>
      <c r="K325">
        <v>69235145.271759346</v>
      </c>
      <c r="L325">
        <v>87155794783.607071</v>
      </c>
      <c r="M325">
        <v>80176351757.892807</v>
      </c>
      <c r="N325">
        <v>5676792254.6829538</v>
      </c>
      <c r="O325">
        <v>1258450942.8214281</v>
      </c>
      <c r="P325">
        <v>4095733464.3242388</v>
      </c>
      <c r="Q325">
        <v>48843968945.052933</v>
      </c>
      <c r="R325">
        <v>60649987258.061188</v>
      </c>
      <c r="S325">
        <v>31358419406.93969</v>
      </c>
      <c r="T325">
        <v>20</v>
      </c>
      <c r="U325">
        <v>11</v>
      </c>
      <c r="V325">
        <v>3263512.662716703</v>
      </c>
      <c r="W325">
        <v>142421.672795338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</row>
    <row r="326" spans="1:31" x14ac:dyDescent="0.3">
      <c r="A326" t="s">
        <v>73</v>
      </c>
      <c r="B326" t="s">
        <v>59</v>
      </c>
      <c r="C326">
        <v>30456459.584225111</v>
      </c>
      <c r="D326">
        <v>30811784.94604107</v>
      </c>
      <c r="E326">
        <v>26497119.83827585</v>
      </c>
      <c r="F326">
        <v>29263581.583842959</v>
      </c>
      <c r="G326">
        <v>9086177.1092938241</v>
      </c>
      <c r="H326">
        <v>18612272.396898791</v>
      </c>
      <c r="I326">
        <v>46350924.42974259</v>
      </c>
      <c r="J326">
        <v>62435742.147661462</v>
      </c>
      <c r="K326">
        <v>71634814.30010581</v>
      </c>
      <c r="L326">
        <v>89970412042.439896</v>
      </c>
      <c r="M326">
        <v>77371589927.765488</v>
      </c>
      <c r="N326">
        <v>6008832551.2957973</v>
      </c>
      <c r="O326">
        <v>1441067689.5340011</v>
      </c>
      <c r="P326">
        <v>4235098685.7677112</v>
      </c>
      <c r="Q326">
        <v>46081968768.75428</v>
      </c>
      <c r="R326">
        <v>61706229038.111153</v>
      </c>
      <c r="S326">
        <v>32446875558.507</v>
      </c>
      <c r="T326">
        <v>19.829999999999998</v>
      </c>
      <c r="U326">
        <v>11</v>
      </c>
      <c r="V326">
        <v>3430832.2480670111</v>
      </c>
      <c r="W326">
        <v>239286.57109660699</v>
      </c>
      <c r="X326">
        <v>1.0166666666666671</v>
      </c>
      <c r="Y326">
        <v>1.0166666666666671</v>
      </c>
      <c r="Z326">
        <v>1.0166666666666671</v>
      </c>
      <c r="AA326">
        <v>1.0166666666666671</v>
      </c>
      <c r="AB326">
        <v>1.0166666666666671</v>
      </c>
      <c r="AC326">
        <v>1.0166666666666671</v>
      </c>
      <c r="AD326">
        <v>1.0166666666666671</v>
      </c>
      <c r="AE326">
        <v>1.0166666666666671</v>
      </c>
    </row>
    <row r="327" spans="1:31" x14ac:dyDescent="0.3">
      <c r="A327" t="s">
        <v>73</v>
      </c>
      <c r="B327" t="s">
        <v>60</v>
      </c>
      <c r="C327">
        <v>31023387.627107661</v>
      </c>
      <c r="D327">
        <v>31778290.05936728</v>
      </c>
      <c r="E327">
        <v>25470201.24185539</v>
      </c>
      <c r="F327">
        <v>29741087.605187211</v>
      </c>
      <c r="G327">
        <v>10134306.62485517</v>
      </c>
      <c r="H327">
        <v>19355139.942159358</v>
      </c>
      <c r="I327">
        <v>46147289.095322639</v>
      </c>
      <c r="J327">
        <v>65149114.01692608</v>
      </c>
      <c r="K327">
        <v>74046600.340431973</v>
      </c>
      <c r="L327">
        <v>92792606973.352448</v>
      </c>
      <c r="M327">
        <v>74372987626.217712</v>
      </c>
      <c r="N327">
        <v>6351098844.9204617</v>
      </c>
      <c r="O327">
        <v>1633650227.9266529</v>
      </c>
      <c r="P327">
        <v>4374765281.2850113</v>
      </c>
      <c r="Q327">
        <v>43282687319.615562</v>
      </c>
      <c r="R327">
        <v>62702661168.277786</v>
      </c>
      <c r="S327">
        <v>33525074073.271049</v>
      </c>
      <c r="T327">
        <v>19.670000000000002</v>
      </c>
      <c r="U327">
        <v>11</v>
      </c>
      <c r="V327">
        <v>3594086.6297017471</v>
      </c>
      <c r="W327">
        <v>344497.67684361612</v>
      </c>
      <c r="X327">
        <v>1.033333333333333</v>
      </c>
      <c r="Y327">
        <v>1.033333333333333</v>
      </c>
      <c r="Z327">
        <v>1.033333333333333</v>
      </c>
      <c r="AA327">
        <v>1.033333333333333</v>
      </c>
      <c r="AB327">
        <v>1.033333333333333</v>
      </c>
      <c r="AC327">
        <v>1.033333333333333</v>
      </c>
      <c r="AD327">
        <v>1.033333333333333</v>
      </c>
      <c r="AE327">
        <v>1.033333333333333</v>
      </c>
    </row>
    <row r="328" spans="1:31" x14ac:dyDescent="0.3">
      <c r="A328" t="s">
        <v>73</v>
      </c>
      <c r="B328" t="s">
        <v>61</v>
      </c>
      <c r="C328">
        <v>31564953.637243159</v>
      </c>
      <c r="D328">
        <v>32732856.921821158</v>
      </c>
      <c r="E328">
        <v>24368144.207951721</v>
      </c>
      <c r="F328">
        <v>30191878.154023081</v>
      </c>
      <c r="G328">
        <v>11205558.541221321</v>
      </c>
      <c r="H328">
        <v>20096348.554885879</v>
      </c>
      <c r="I328">
        <v>45867823.254118957</v>
      </c>
      <c r="J328">
        <v>67864650.3200728</v>
      </c>
      <c r="K328">
        <v>76436382.679628119</v>
      </c>
      <c r="L328">
        <v>95579942211.717773</v>
      </c>
      <c r="M328">
        <v>71154981087.219009</v>
      </c>
      <c r="N328">
        <v>6700675257.7842121</v>
      </c>
      <c r="O328">
        <v>1835470489.052053</v>
      </c>
      <c r="P328">
        <v>4512704547.9864445</v>
      </c>
      <c r="Q328">
        <v>40439467913.864777</v>
      </c>
      <c r="R328">
        <v>63610357665.986519</v>
      </c>
      <c r="S328">
        <v>34576729135.195923</v>
      </c>
      <c r="T328">
        <v>19.5</v>
      </c>
      <c r="U328">
        <v>11</v>
      </c>
      <c r="V328">
        <v>3751145.2854396808</v>
      </c>
      <c r="W328">
        <v>457476.78855380393</v>
      </c>
      <c r="X328">
        <v>1.05</v>
      </c>
      <c r="Y328">
        <v>1.05</v>
      </c>
      <c r="Z328">
        <v>1.05</v>
      </c>
      <c r="AA328">
        <v>1.05</v>
      </c>
      <c r="AB328">
        <v>1.05</v>
      </c>
      <c r="AC328">
        <v>1.05</v>
      </c>
      <c r="AD328">
        <v>1.05</v>
      </c>
      <c r="AE328">
        <v>1.05</v>
      </c>
    </row>
    <row r="329" spans="1:31" x14ac:dyDescent="0.3">
      <c r="A329" t="s">
        <v>73</v>
      </c>
      <c r="B329" t="s">
        <v>62</v>
      </c>
      <c r="C329">
        <v>32032971.916542269</v>
      </c>
      <c r="D329">
        <v>33623942.855063863</v>
      </c>
      <c r="E329">
        <v>23159838.69566007</v>
      </c>
      <c r="F329">
        <v>30570132.865686841</v>
      </c>
      <c r="G329">
        <v>12279305.9013412</v>
      </c>
      <c r="H329">
        <v>20803632.091024179</v>
      </c>
      <c r="I329">
        <v>45446778.906594351</v>
      </c>
      <c r="J329">
        <v>70472538.216392994</v>
      </c>
      <c r="K329">
        <v>78683157.239658788</v>
      </c>
      <c r="L329">
        <v>98181913136.786469</v>
      </c>
      <c r="M329">
        <v>67626728991.327377</v>
      </c>
      <c r="N329">
        <v>7046606261.8717108</v>
      </c>
      <c r="O329">
        <v>2043276501.983176</v>
      </c>
      <c r="P329">
        <v>4641768974.3258877</v>
      </c>
      <c r="Q329">
        <v>37510845031.016113</v>
      </c>
      <c r="R329">
        <v>64331349359.14502</v>
      </c>
      <c r="S329">
        <v>35546417959.108398</v>
      </c>
      <c r="T329">
        <v>19.329999999999991</v>
      </c>
      <c r="U329">
        <v>11</v>
      </c>
      <c r="V329">
        <v>3896950.3921770211</v>
      </c>
      <c r="W329">
        <v>576989.81121504807</v>
      </c>
      <c r="X329">
        <v>1.066666666666666</v>
      </c>
      <c r="Y329">
        <v>1.066666666666666</v>
      </c>
      <c r="Z329">
        <v>1.066666666666666</v>
      </c>
      <c r="AA329">
        <v>1.066666666666666</v>
      </c>
      <c r="AB329">
        <v>1.066666666666666</v>
      </c>
      <c r="AC329">
        <v>1.066666666666666</v>
      </c>
      <c r="AD329">
        <v>1.066666666666666</v>
      </c>
      <c r="AE329">
        <v>1.066666666666666</v>
      </c>
    </row>
    <row r="330" spans="1:31" x14ac:dyDescent="0.3">
      <c r="A330" t="s">
        <v>73</v>
      </c>
      <c r="B330" t="s">
        <v>63</v>
      </c>
      <c r="C330">
        <v>32378353.61999451</v>
      </c>
      <c r="D330">
        <v>34396604.328974172</v>
      </c>
      <c r="E330">
        <v>21823010.33987629</v>
      </c>
      <c r="F330">
        <v>30829589.038504768</v>
      </c>
      <c r="G330">
        <v>13329088.90689774</v>
      </c>
      <c r="H330">
        <v>21441663.487332281</v>
      </c>
      <c r="I330">
        <v>44823783.292679891</v>
      </c>
      <c r="J330">
        <v>72851295.644987643</v>
      </c>
      <c r="K330">
        <v>80656970.5461694</v>
      </c>
      <c r="L330">
        <v>100438084640.6046</v>
      </c>
      <c r="M330">
        <v>63723190192.438766</v>
      </c>
      <c r="N330">
        <v>7376200260.435895</v>
      </c>
      <c r="O330">
        <v>2252616025.265718</v>
      </c>
      <c r="P330">
        <v>4754307999.6004162</v>
      </c>
      <c r="Q330">
        <v>34474286527.314957</v>
      </c>
      <c r="R330">
        <v>64767547348.574013</v>
      </c>
      <c r="S330">
        <v>36375128981.623833</v>
      </c>
      <c r="T330">
        <v>19.170000000000002</v>
      </c>
      <c r="U330">
        <v>11</v>
      </c>
      <c r="V330">
        <v>4026183.1293152692</v>
      </c>
      <c r="W330">
        <v>701229.04827087407</v>
      </c>
      <c r="X330">
        <v>1.083333333333333</v>
      </c>
      <c r="Y330">
        <v>1.083333333333333</v>
      </c>
      <c r="Z330">
        <v>1.083333333333333</v>
      </c>
      <c r="AA330">
        <v>1.083333333333333</v>
      </c>
      <c r="AB330">
        <v>1.083333333333333</v>
      </c>
      <c r="AC330">
        <v>1.083333333333333</v>
      </c>
      <c r="AD330">
        <v>1.083333333333333</v>
      </c>
      <c r="AE330">
        <v>1.083333333333333</v>
      </c>
    </row>
    <row r="331" spans="1:31" x14ac:dyDescent="0.3">
      <c r="A331" t="s">
        <v>73</v>
      </c>
      <c r="B331" t="s">
        <v>64</v>
      </c>
      <c r="C331">
        <v>32619232.618312381</v>
      </c>
      <c r="D331">
        <v>35065675.064685807</v>
      </c>
      <c r="E331">
        <v>20387020.386445239</v>
      </c>
      <c r="F331">
        <v>30988270.987396751</v>
      </c>
      <c r="G331">
        <v>14352462.35205744</v>
      </c>
      <c r="H331">
        <v>22017982.017360851</v>
      </c>
      <c r="I331">
        <v>44035964.03472171</v>
      </c>
      <c r="J331">
        <v>75024235.022118464</v>
      </c>
      <c r="K331">
        <v>82390837.532974288</v>
      </c>
      <c r="L331">
        <v>102391771188.8826</v>
      </c>
      <c r="M331">
        <v>59530099528.42009</v>
      </c>
      <c r="N331">
        <v>7690991208.5742321</v>
      </c>
      <c r="O331">
        <v>2462882539.6130571</v>
      </c>
      <c r="P331">
        <v>4852298412.5615206</v>
      </c>
      <c r="Q331">
        <v>31390351215.89764</v>
      </c>
      <c r="R331">
        <v>64956936310.996933</v>
      </c>
      <c r="S331">
        <v>37077885355.597321</v>
      </c>
      <c r="T331">
        <v>19</v>
      </c>
      <c r="U331">
        <v>11</v>
      </c>
      <c r="V331">
        <v>4141260.8764424901</v>
      </c>
      <c r="W331">
        <v>829380.75344216556</v>
      </c>
      <c r="X331">
        <v>1.1000000000000001</v>
      </c>
      <c r="Y331">
        <v>1.1000000000000001</v>
      </c>
      <c r="Z331">
        <v>1.1000000000000001</v>
      </c>
      <c r="AA331">
        <v>1.1000000000000001</v>
      </c>
      <c r="AB331">
        <v>1.1000000000000001</v>
      </c>
      <c r="AC331">
        <v>1.1000000000000001</v>
      </c>
      <c r="AD331">
        <v>1.1000000000000001</v>
      </c>
      <c r="AE331">
        <v>1.1000000000000001</v>
      </c>
    </row>
    <row r="332" spans="1:31" x14ac:dyDescent="0.3">
      <c r="A332" t="s">
        <v>74</v>
      </c>
      <c r="B332" t="s">
        <v>32</v>
      </c>
      <c r="C332">
        <v>39437214</v>
      </c>
      <c r="D332">
        <v>44556834.809837997</v>
      </c>
      <c r="E332">
        <v>27116002.978836</v>
      </c>
      <c r="F332">
        <v>33815399.707085997</v>
      </c>
      <c r="G332">
        <v>15449568.021714</v>
      </c>
      <c r="H332">
        <v>25885088.655467998</v>
      </c>
      <c r="I332">
        <v>58753837.477698013</v>
      </c>
      <c r="J332">
        <v>20252115.728297319</v>
      </c>
      <c r="K332">
        <v>303022.02072699298</v>
      </c>
      <c r="L332">
        <v>130105957644.72701</v>
      </c>
      <c r="M332">
        <v>79178728698.201126</v>
      </c>
      <c r="N332">
        <v>8786693344.0986118</v>
      </c>
      <c r="O332">
        <v>2312027854.4495001</v>
      </c>
      <c r="P332">
        <v>5060474566.1654196</v>
      </c>
      <c r="Q332">
        <v>61976485463.349739</v>
      </c>
      <c r="R332">
        <v>265447290.15684581</v>
      </c>
      <c r="S332">
        <v>9560102364.0635395</v>
      </c>
      <c r="T332">
        <v>17</v>
      </c>
      <c r="U332">
        <v>11</v>
      </c>
      <c r="V332">
        <v>2967830</v>
      </c>
      <c r="W332">
        <v>48562.542865060394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</row>
    <row r="333" spans="1:31" x14ac:dyDescent="0.3">
      <c r="A333" t="s">
        <v>74</v>
      </c>
      <c r="B333" t="s">
        <v>33</v>
      </c>
      <c r="C333">
        <v>39787248</v>
      </c>
      <c r="D333">
        <v>44952309.173616</v>
      </c>
      <c r="E333">
        <v>27356677.256352</v>
      </c>
      <c r="F333">
        <v>34115536.010352001</v>
      </c>
      <c r="G333">
        <v>15586694.191248</v>
      </c>
      <c r="H333">
        <v>26114837.671776</v>
      </c>
      <c r="I333">
        <v>59275320.581136003</v>
      </c>
      <c r="J333">
        <v>21849928.35724996</v>
      </c>
      <c r="K333">
        <v>594865.56228085584</v>
      </c>
      <c r="L333">
        <v>131260742786.95869</v>
      </c>
      <c r="M333">
        <v>79881497588.547836</v>
      </c>
      <c r="N333">
        <v>8864681647.6843624</v>
      </c>
      <c r="O333">
        <v>2332548785.720263</v>
      </c>
      <c r="P333">
        <v>5105389963.9491758</v>
      </c>
      <c r="Q333">
        <v>65166101940.489304</v>
      </c>
      <c r="R333">
        <v>521102232.55802971</v>
      </c>
      <c r="S333">
        <v>10314357005.717461</v>
      </c>
      <c r="T333">
        <v>17</v>
      </c>
      <c r="U333">
        <v>11</v>
      </c>
      <c r="V333">
        <v>2996230</v>
      </c>
      <c r="W333">
        <v>48993.570805554067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</row>
    <row r="334" spans="1:31" x14ac:dyDescent="0.3">
      <c r="A334" t="s">
        <v>74</v>
      </c>
      <c r="B334" t="s">
        <v>34</v>
      </c>
      <c r="C334">
        <v>40137282</v>
      </c>
      <c r="D334">
        <v>45347783.537394002</v>
      </c>
      <c r="E334">
        <v>27597351.533868</v>
      </c>
      <c r="F334">
        <v>34415672.313617997</v>
      </c>
      <c r="G334">
        <v>15723820.360781999</v>
      </c>
      <c r="H334">
        <v>26344586.688083999</v>
      </c>
      <c r="I334">
        <v>59796803.684574001</v>
      </c>
      <c r="J334">
        <v>23409505.43696807</v>
      </c>
      <c r="K334">
        <v>1091622.818652929</v>
      </c>
      <c r="L334">
        <v>132415527929.19051</v>
      </c>
      <c r="M334">
        <v>80584266478.894562</v>
      </c>
      <c r="N334">
        <v>8942669951.270113</v>
      </c>
      <c r="O334">
        <v>2353069716.9910259</v>
      </c>
      <c r="P334">
        <v>5150305361.732934</v>
      </c>
      <c r="Q334">
        <v>65739410034.746971</v>
      </c>
      <c r="R334">
        <v>956261589.13996589</v>
      </c>
      <c r="S334">
        <v>11050562384.295259</v>
      </c>
      <c r="T334">
        <v>17</v>
      </c>
      <c r="U334">
        <v>11</v>
      </c>
      <c r="V334">
        <v>3024630</v>
      </c>
      <c r="W334">
        <v>49424.598746047748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</row>
    <row r="335" spans="1:31" x14ac:dyDescent="0.3">
      <c r="A335" t="s">
        <v>74</v>
      </c>
      <c r="B335" t="s">
        <v>35</v>
      </c>
      <c r="C335">
        <v>40487316</v>
      </c>
      <c r="D335">
        <v>45743257.901171997</v>
      </c>
      <c r="E335">
        <v>27838025.811384</v>
      </c>
      <c r="F335">
        <v>34715808.616884001</v>
      </c>
      <c r="G335">
        <v>15860946.530316001</v>
      </c>
      <c r="H335">
        <v>26574335.704392001</v>
      </c>
      <c r="I335">
        <v>60318286.788012013</v>
      </c>
      <c r="J335">
        <v>24906819.937499542</v>
      </c>
      <c r="K335">
        <v>2002982.873817903</v>
      </c>
      <c r="L335">
        <v>133570313071.4223</v>
      </c>
      <c r="M335">
        <v>81287035369.241287</v>
      </c>
      <c r="N335">
        <v>9020658254.8558636</v>
      </c>
      <c r="O335">
        <v>2373590648.2617888</v>
      </c>
      <c r="P335">
        <v>5195220759.5166903</v>
      </c>
      <c r="Q335">
        <v>66312718129.004646</v>
      </c>
      <c r="R335">
        <v>1754612997.464483</v>
      </c>
      <c r="S335">
        <v>11757376432.18639</v>
      </c>
      <c r="T335">
        <v>17</v>
      </c>
      <c r="U335">
        <v>11</v>
      </c>
      <c r="V335">
        <v>3053030</v>
      </c>
      <c r="W335">
        <v>49855.626686541429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</row>
    <row r="336" spans="1:31" x14ac:dyDescent="0.3">
      <c r="A336" t="s">
        <v>74</v>
      </c>
      <c r="B336" t="s">
        <v>36</v>
      </c>
      <c r="C336">
        <v>40669046.5</v>
      </c>
      <c r="D336">
        <v>45948580.109490506</v>
      </c>
      <c r="E336">
        <v>27962978.978190999</v>
      </c>
      <c r="F336">
        <v>34871633.252378501</v>
      </c>
      <c r="G336">
        <v>15932139.6354215</v>
      </c>
      <c r="H336">
        <v>26693616.698833</v>
      </c>
      <c r="I336">
        <v>60589030.159025513</v>
      </c>
      <c r="J336">
        <v>26209304.876919519</v>
      </c>
      <c r="K336">
        <v>2815904.5389464651</v>
      </c>
      <c r="L336">
        <v>134169853919.7123</v>
      </c>
      <c r="M336">
        <v>81651898616.317719</v>
      </c>
      <c r="N336">
        <v>9061148188.4188614</v>
      </c>
      <c r="O336">
        <v>2384244696.4408269</v>
      </c>
      <c r="P336">
        <v>5218539916.218442</v>
      </c>
      <c r="Q336">
        <v>66610367976.229469</v>
      </c>
      <c r="R336">
        <v>2466732376.1171031</v>
      </c>
      <c r="S336">
        <v>12372220309.02182</v>
      </c>
      <c r="T336">
        <v>17</v>
      </c>
      <c r="U336">
        <v>11</v>
      </c>
      <c r="V336">
        <v>3081430</v>
      </c>
      <c r="W336">
        <v>50079.407585368077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</row>
    <row r="337" spans="1:31" x14ac:dyDescent="0.3">
      <c r="A337" t="s">
        <v>74</v>
      </c>
      <c r="B337" t="s">
        <v>37</v>
      </c>
      <c r="C337">
        <v>40769301.5</v>
      </c>
      <c r="D337">
        <v>46061849.912825502</v>
      </c>
      <c r="E337">
        <v>28031911.709561002</v>
      </c>
      <c r="F337">
        <v>34957596.801873498</v>
      </c>
      <c r="G337">
        <v>15971414.631926499</v>
      </c>
      <c r="H337">
        <v>26759420.271143001</v>
      </c>
      <c r="I337">
        <v>60738390.759810507</v>
      </c>
      <c r="J337">
        <v>27338474.758614521</v>
      </c>
      <c r="K337">
        <v>4172348.6759318071</v>
      </c>
      <c r="L337">
        <v>134500601745.4505</v>
      </c>
      <c r="M337">
        <v>81853182191.918121</v>
      </c>
      <c r="N337">
        <v>9083485211.0394917</v>
      </c>
      <c r="O337">
        <v>2390122199.6677999</v>
      </c>
      <c r="P337">
        <v>5231404361.4003677</v>
      </c>
      <c r="Q337">
        <v>66774572033.520477</v>
      </c>
      <c r="R337">
        <v>3654977440.1162629</v>
      </c>
      <c r="S337">
        <v>12905250032.940411</v>
      </c>
      <c r="T337">
        <v>17</v>
      </c>
      <c r="U337">
        <v>11</v>
      </c>
      <c r="V337">
        <v>3109830</v>
      </c>
      <c r="W337">
        <v>50202.860467585793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</row>
    <row r="338" spans="1:31" x14ac:dyDescent="0.3">
      <c r="A338" t="s">
        <v>74</v>
      </c>
      <c r="B338" t="s">
        <v>38</v>
      </c>
      <c r="C338">
        <v>40908749.5</v>
      </c>
      <c r="D338">
        <v>46219400.6338415</v>
      </c>
      <c r="E338">
        <v>28127792.528712999</v>
      </c>
      <c r="F338">
        <v>35077166.350025497</v>
      </c>
      <c r="G338">
        <v>16026043.5253745</v>
      </c>
      <c r="H338">
        <v>26850948.639318999</v>
      </c>
      <c r="I338">
        <v>60946141.366346501</v>
      </c>
      <c r="J338">
        <v>28352006.340172559</v>
      </c>
      <c r="K338">
        <v>6131096.2117602769</v>
      </c>
      <c r="L338">
        <v>134960649850.8172</v>
      </c>
      <c r="M338">
        <v>82133154183.841965</v>
      </c>
      <c r="N338">
        <v>9114554515.6168346</v>
      </c>
      <c r="O338">
        <v>2398297413.5722942</v>
      </c>
      <c r="P338">
        <v>5249297944.2813148</v>
      </c>
      <c r="Q338">
        <v>67002968895.334023</v>
      </c>
      <c r="R338">
        <v>5370840281.5020027</v>
      </c>
      <c r="S338">
        <v>13383692176.907</v>
      </c>
      <c r="T338">
        <v>17</v>
      </c>
      <c r="U338">
        <v>11</v>
      </c>
      <c r="V338">
        <v>3138230</v>
      </c>
      <c r="W338">
        <v>50374.575170288837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</row>
    <row r="339" spans="1:31" x14ac:dyDescent="0.3">
      <c r="A339" t="s">
        <v>74</v>
      </c>
      <c r="B339" t="s">
        <v>39</v>
      </c>
      <c r="C339">
        <v>41006081</v>
      </c>
      <c r="D339">
        <v>46329367.417177007</v>
      </c>
      <c r="E339">
        <v>28194715.137494002</v>
      </c>
      <c r="F339">
        <v>35160623.147368997</v>
      </c>
      <c r="G339">
        <v>16064173.237831</v>
      </c>
      <c r="H339">
        <v>26914833.337322</v>
      </c>
      <c r="I339">
        <v>61091146.516367003</v>
      </c>
      <c r="J339">
        <v>29176894.58969285</v>
      </c>
      <c r="K339">
        <v>9144167.8281750455</v>
      </c>
      <c r="L339">
        <v>135281752858.15691</v>
      </c>
      <c r="M339">
        <v>82328568201.482483</v>
      </c>
      <c r="N339">
        <v>9136240176.3539524</v>
      </c>
      <c r="O339">
        <v>2404003525.041409</v>
      </c>
      <c r="P339">
        <v>5261787254.0037699</v>
      </c>
      <c r="Q339">
        <v>67162384657.163567</v>
      </c>
      <c r="R339">
        <v>8010291017.4813395</v>
      </c>
      <c r="S339">
        <v>13773084387.090179</v>
      </c>
      <c r="T339">
        <v>17</v>
      </c>
      <c r="U339">
        <v>11</v>
      </c>
      <c r="V339">
        <v>3166630</v>
      </c>
      <c r="W339">
        <v>50494.428087405933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</row>
    <row r="340" spans="1:31" x14ac:dyDescent="0.3">
      <c r="A340" t="s">
        <v>74</v>
      </c>
      <c r="B340" t="s">
        <v>40</v>
      </c>
      <c r="C340">
        <v>41028689.5</v>
      </c>
      <c r="D340">
        <v>46354910.884821497</v>
      </c>
      <c r="E340">
        <v>28210260.154273</v>
      </c>
      <c r="F340">
        <v>35180008.783085503</v>
      </c>
      <c r="G340">
        <v>16073030.140314501</v>
      </c>
      <c r="H340">
        <v>26929672.697599001</v>
      </c>
      <c r="I340">
        <v>61124828.817926504</v>
      </c>
      <c r="J340">
        <v>29772654.713528719</v>
      </c>
      <c r="K340">
        <v>15255020.292404721</v>
      </c>
      <c r="L340">
        <v>135356339783.6788</v>
      </c>
      <c r="M340">
        <v>82373959650.477158</v>
      </c>
      <c r="N340">
        <v>9141277397.1999798</v>
      </c>
      <c r="O340">
        <v>2405328960.498065</v>
      </c>
      <c r="P340">
        <v>5264688314.3887444</v>
      </c>
      <c r="Q340">
        <v>67199414305.852043</v>
      </c>
      <c r="R340">
        <v>13363397776.14653</v>
      </c>
      <c r="S340">
        <v>14054315634.467461</v>
      </c>
      <c r="T340">
        <v>17</v>
      </c>
      <c r="U340">
        <v>11</v>
      </c>
      <c r="V340">
        <v>3195030</v>
      </c>
      <c r="W340">
        <v>50522.267940656333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</row>
    <row r="341" spans="1:31" x14ac:dyDescent="0.3">
      <c r="A341" t="s">
        <v>74</v>
      </c>
      <c r="B341" t="s">
        <v>41</v>
      </c>
      <c r="C341">
        <v>41018505.5</v>
      </c>
      <c r="D341">
        <v>46343404.828493513</v>
      </c>
      <c r="E341">
        <v>28203257.900656998</v>
      </c>
      <c r="F341">
        <v>35171276.522469498</v>
      </c>
      <c r="G341">
        <v>16069040.548130499</v>
      </c>
      <c r="H341">
        <v>26922988.306991</v>
      </c>
      <c r="I341">
        <v>61109656.623438507</v>
      </c>
      <c r="J341">
        <v>30156698.595485698</v>
      </c>
      <c r="K341">
        <v>25494278.88955462</v>
      </c>
      <c r="L341">
        <v>135322742099.201</v>
      </c>
      <c r="M341">
        <v>82353513069.918442</v>
      </c>
      <c r="N341">
        <v>9139008380.808094</v>
      </c>
      <c r="O341">
        <v>2404731918.027729</v>
      </c>
      <c r="P341">
        <v>5263381531.5875597</v>
      </c>
      <c r="Q341">
        <v>67182734298.675827</v>
      </c>
      <c r="R341">
        <v>22332988307.249851</v>
      </c>
      <c r="S341">
        <v>14235605277.142719</v>
      </c>
      <c r="T341">
        <v>17</v>
      </c>
      <c r="U341">
        <v>11</v>
      </c>
      <c r="V341">
        <v>3223430</v>
      </c>
      <c r="W341">
        <v>50509.727477312801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</row>
    <row r="342" spans="1:31" x14ac:dyDescent="0.3">
      <c r="A342" t="s">
        <v>74</v>
      </c>
      <c r="B342" t="s">
        <v>42</v>
      </c>
      <c r="C342">
        <v>41081737.5</v>
      </c>
      <c r="D342">
        <v>46414845.417037502</v>
      </c>
      <c r="E342">
        <v>28246734.579824999</v>
      </c>
      <c r="F342">
        <v>35225494.737637497</v>
      </c>
      <c r="G342">
        <v>16093811.7473625</v>
      </c>
      <c r="H342">
        <v>26964491.388974998</v>
      </c>
      <c r="I342">
        <v>61203860.099662513</v>
      </c>
      <c r="J342">
        <v>30400485.75</v>
      </c>
      <c r="K342">
        <v>52287332.911223419</v>
      </c>
      <c r="L342">
        <v>135531348617.7495</v>
      </c>
      <c r="M342">
        <v>82480464973.089005</v>
      </c>
      <c r="N342">
        <v>9153096601.9875641</v>
      </c>
      <c r="O342">
        <v>2408438927.9927979</v>
      </c>
      <c r="P342">
        <v>5271495287.4874506</v>
      </c>
      <c r="Q342">
        <v>67286299716.366966</v>
      </c>
      <c r="R342">
        <v>45803703630.231712</v>
      </c>
      <c r="S342">
        <v>14350686100.473391</v>
      </c>
      <c r="T342">
        <v>17</v>
      </c>
      <c r="U342">
        <v>11</v>
      </c>
      <c r="V342">
        <v>3251830</v>
      </c>
      <c r="W342">
        <v>50587.590652699473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</row>
    <row r="343" spans="1:31" x14ac:dyDescent="0.3">
      <c r="A343" t="s">
        <v>74</v>
      </c>
      <c r="B343" t="s">
        <v>43</v>
      </c>
      <c r="C343">
        <v>41129770</v>
      </c>
      <c r="D343">
        <v>46469113.352090001</v>
      </c>
      <c r="E343">
        <v>28279760.477979999</v>
      </c>
      <c r="F343">
        <v>35266680.156730004</v>
      </c>
      <c r="G343">
        <v>16112628.52727</v>
      </c>
      <c r="H343">
        <v>26996018.09674</v>
      </c>
      <c r="I343">
        <v>61275419.254390001</v>
      </c>
      <c r="J343">
        <v>34137709.100000001</v>
      </c>
      <c r="K343">
        <v>60682225.314598642</v>
      </c>
      <c r="L343">
        <v>135689810988.1028</v>
      </c>
      <c r="M343">
        <v>82576900595.701599</v>
      </c>
      <c r="N343">
        <v>9163798342.9383926</v>
      </c>
      <c r="O343">
        <v>2411254859.1059551</v>
      </c>
      <c r="P343">
        <v>5277658685.4546442</v>
      </c>
      <c r="Q343">
        <v>67364970419.891289</v>
      </c>
      <c r="R343">
        <v>53157629375.588409</v>
      </c>
      <c r="S343">
        <v>16114859200.34597</v>
      </c>
      <c r="T343">
        <v>17</v>
      </c>
      <c r="U343">
        <v>11</v>
      </c>
      <c r="V343">
        <v>3280230</v>
      </c>
      <c r="W343">
        <v>51102.159548750977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</row>
    <row r="344" spans="1:31" x14ac:dyDescent="0.3">
      <c r="A344" t="s">
        <v>74</v>
      </c>
      <c r="B344" t="s">
        <v>44</v>
      </c>
      <c r="C344">
        <v>41220154.5</v>
      </c>
      <c r="D344">
        <v>46571231.296726502</v>
      </c>
      <c r="E344">
        <v>28341906.510182999</v>
      </c>
      <c r="F344">
        <v>35344180.255870499</v>
      </c>
      <c r="G344">
        <v>16148036.745529501</v>
      </c>
      <c r="H344">
        <v>27055343.047929</v>
      </c>
      <c r="I344">
        <v>61410074.715181507</v>
      </c>
      <c r="J344">
        <v>38746945.229999997</v>
      </c>
      <c r="K344">
        <v>63759861.560995728</v>
      </c>
      <c r="L344">
        <v>135987995386.44141</v>
      </c>
      <c r="M344">
        <v>82758367009.73436</v>
      </c>
      <c r="N344">
        <v>9183936197.6194992</v>
      </c>
      <c r="O344">
        <v>2416553698.9684901</v>
      </c>
      <c r="P344">
        <v>5289256575.2910194</v>
      </c>
      <c r="Q344">
        <v>67513007940.376251</v>
      </c>
      <c r="R344">
        <v>55853638727.432259</v>
      </c>
      <c r="S344">
        <v>18290669857.07505</v>
      </c>
      <c r="T344">
        <v>17</v>
      </c>
      <c r="U344">
        <v>11</v>
      </c>
      <c r="V344">
        <v>3308630</v>
      </c>
      <c r="W344">
        <v>51544.598442116549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</row>
    <row r="345" spans="1:31" x14ac:dyDescent="0.3">
      <c r="A345" t="s">
        <v>74</v>
      </c>
      <c r="B345" t="s">
        <v>45</v>
      </c>
      <c r="C345">
        <v>41268340</v>
      </c>
      <c r="D345">
        <v>46625672.093780003</v>
      </c>
      <c r="E345">
        <v>28375037.607159998</v>
      </c>
      <c r="F345">
        <v>35385496.864660002</v>
      </c>
      <c r="G345">
        <v>16166913.463339999</v>
      </c>
      <c r="H345">
        <v>27086970.179079998</v>
      </c>
      <c r="I345">
        <v>61481861.810379997</v>
      </c>
      <c r="J345">
        <v>43331757</v>
      </c>
      <c r="K345">
        <v>69621146.050151825</v>
      </c>
      <c r="L345">
        <v>136146962513.8376</v>
      </c>
      <c r="M345">
        <v>82855109812.907211</v>
      </c>
      <c r="N345">
        <v>9194672027.2887058</v>
      </c>
      <c r="O345">
        <v>2419378599.7888312</v>
      </c>
      <c r="P345">
        <v>5295439605.7963686</v>
      </c>
      <c r="Q345">
        <v>67591929237.095573</v>
      </c>
      <c r="R345">
        <v>60988123939.932999</v>
      </c>
      <c r="S345">
        <v>20454950884.756519</v>
      </c>
      <c r="T345">
        <v>17</v>
      </c>
      <c r="U345">
        <v>11</v>
      </c>
      <c r="V345">
        <v>3338730</v>
      </c>
      <c r="W345">
        <v>52013.521353746954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</row>
    <row r="346" spans="1:31" x14ac:dyDescent="0.3">
      <c r="A346" t="s">
        <v>74</v>
      </c>
      <c r="B346" t="s">
        <v>46</v>
      </c>
      <c r="C346">
        <v>41265835.5</v>
      </c>
      <c r="D346">
        <v>46622842.467103504</v>
      </c>
      <c r="E346">
        <v>28373315.578077</v>
      </c>
      <c r="F346">
        <v>35383349.3836395</v>
      </c>
      <c r="G346">
        <v>16165932.3229605</v>
      </c>
      <c r="H346">
        <v>27085326.320450999</v>
      </c>
      <c r="I346">
        <v>61478130.588748507</v>
      </c>
      <c r="J346">
        <v>48281027.534999996</v>
      </c>
      <c r="K346">
        <v>76296245.735959053</v>
      </c>
      <c r="L346">
        <v>136138700003.9422</v>
      </c>
      <c r="M346">
        <v>82850081487.984833</v>
      </c>
      <c r="N346">
        <v>9194114019.4770908</v>
      </c>
      <c r="O346">
        <v>2419231772.1310391</v>
      </c>
      <c r="P346">
        <v>5295118235.2616501</v>
      </c>
      <c r="Q346">
        <v>67587827206.65834</v>
      </c>
      <c r="R346">
        <v>66835511264.700127</v>
      </c>
      <c r="S346">
        <v>22791276312.520679</v>
      </c>
      <c r="T346">
        <v>17</v>
      </c>
      <c r="U346">
        <v>11</v>
      </c>
      <c r="V346">
        <v>3369470</v>
      </c>
      <c r="W346">
        <v>52492.414719312372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</row>
    <row r="347" spans="1:31" x14ac:dyDescent="0.3">
      <c r="A347" t="s">
        <v>74</v>
      </c>
      <c r="B347" t="s">
        <v>47</v>
      </c>
      <c r="C347">
        <v>41250424.5</v>
      </c>
      <c r="D347">
        <v>46605430.857316501</v>
      </c>
      <c r="E347">
        <v>28362719.375163</v>
      </c>
      <c r="F347">
        <v>35370135.237100497</v>
      </c>
      <c r="G347">
        <v>16159895.048299501</v>
      </c>
      <c r="H347">
        <v>27075211.125668999</v>
      </c>
      <c r="I347">
        <v>61455171.173071504</v>
      </c>
      <c r="J347">
        <v>53625551.850000001</v>
      </c>
      <c r="K347">
        <v>84480426.304546118</v>
      </c>
      <c r="L347">
        <v>136087858103.3642</v>
      </c>
      <c r="M347">
        <v>82819140575.475967</v>
      </c>
      <c r="N347">
        <v>9190680416.6083412</v>
      </c>
      <c r="O347">
        <v>2418328293.9780202</v>
      </c>
      <c r="P347">
        <v>5293140738.23209</v>
      </c>
      <c r="Q347">
        <v>67562586084.251358</v>
      </c>
      <c r="R347">
        <v>74004853442.782394</v>
      </c>
      <c r="S347">
        <v>25314183065.77586</v>
      </c>
      <c r="T347">
        <v>17</v>
      </c>
      <c r="U347">
        <v>11</v>
      </c>
      <c r="V347">
        <v>3393660</v>
      </c>
      <c r="W347">
        <v>52869.266720386833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</row>
    <row r="348" spans="1:31" x14ac:dyDescent="0.3">
      <c r="A348" t="s">
        <v>74</v>
      </c>
      <c r="B348" t="s">
        <v>48</v>
      </c>
      <c r="C348">
        <v>41218997.5</v>
      </c>
      <c r="D348">
        <v>46569924.0984575</v>
      </c>
      <c r="E348">
        <v>28341110.987064999</v>
      </c>
      <c r="F348">
        <v>35343188.187377498</v>
      </c>
      <c r="G348">
        <v>16147583.4896225</v>
      </c>
      <c r="H348">
        <v>27054583.637095001</v>
      </c>
      <c r="I348">
        <v>61408351.008482501</v>
      </c>
      <c r="J348">
        <v>56882216.549999997</v>
      </c>
      <c r="K348">
        <v>90664865.869341597</v>
      </c>
      <c r="L348">
        <v>135984178367.4959</v>
      </c>
      <c r="M348">
        <v>82756044082.229813</v>
      </c>
      <c r="N348">
        <v>9183678415.6118984</v>
      </c>
      <c r="O348">
        <v>2416485869.2220068</v>
      </c>
      <c r="P348">
        <v>5289108112.2410421</v>
      </c>
      <c r="Q348">
        <v>67511112931.705498</v>
      </c>
      <c r="R348">
        <v>79422422501.543243</v>
      </c>
      <c r="S348">
        <v>26851506292.402</v>
      </c>
      <c r="T348">
        <v>17</v>
      </c>
      <c r="U348">
        <v>11</v>
      </c>
      <c r="V348">
        <v>3422820</v>
      </c>
      <c r="W348">
        <v>53323.545527800212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</row>
    <row r="349" spans="1:31" x14ac:dyDescent="0.3">
      <c r="A349" t="s">
        <v>74</v>
      </c>
      <c r="B349" t="s">
        <v>49</v>
      </c>
      <c r="C349">
        <v>41157453</v>
      </c>
      <c r="D349">
        <v>46500390.076101013</v>
      </c>
      <c r="E349">
        <v>28298794.589021999</v>
      </c>
      <c r="F349">
        <v>35290416.917397</v>
      </c>
      <c r="G349">
        <v>16123473.370203</v>
      </c>
      <c r="H349">
        <v>27014188.165986001</v>
      </c>
      <c r="I349">
        <v>61316661.581571013</v>
      </c>
      <c r="J349">
        <v>61324604.969999999</v>
      </c>
      <c r="K349">
        <v>101178853.99768271</v>
      </c>
      <c r="L349">
        <v>135781139022.2149</v>
      </c>
      <c r="M349">
        <v>82632480199.944244</v>
      </c>
      <c r="N349">
        <v>9169966172.9439487</v>
      </c>
      <c r="O349">
        <v>2412877789.8508792</v>
      </c>
      <c r="P349">
        <v>5281210891.6884604</v>
      </c>
      <c r="Q349">
        <v>67410311409.547539</v>
      </c>
      <c r="R349">
        <v>88632676101.970032</v>
      </c>
      <c r="S349">
        <v>28948555736.810902</v>
      </c>
      <c r="T349">
        <v>17</v>
      </c>
      <c r="U349">
        <v>11</v>
      </c>
      <c r="V349">
        <v>3444920</v>
      </c>
      <c r="W349">
        <v>53667.837765243043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</row>
    <row r="350" spans="1:31" x14ac:dyDescent="0.3">
      <c r="A350" t="s">
        <v>74</v>
      </c>
      <c r="B350" t="s">
        <v>50</v>
      </c>
      <c r="C350">
        <v>41108918.5</v>
      </c>
      <c r="D350">
        <v>46445554.972914502</v>
      </c>
      <c r="E350">
        <v>28265423.528719001</v>
      </c>
      <c r="F350">
        <v>35248801.058906503</v>
      </c>
      <c r="G350">
        <v>16104459.931293501</v>
      </c>
      <c r="H350">
        <v>26982331.964497</v>
      </c>
      <c r="I350">
        <v>61244354.543729506</v>
      </c>
      <c r="J350">
        <v>63307734.490000002</v>
      </c>
      <c r="K350">
        <v>110251772.502556</v>
      </c>
      <c r="L350">
        <v>135621020520.91029</v>
      </c>
      <c r="M350">
        <v>82535036703.859482</v>
      </c>
      <c r="N350">
        <v>9159152585.3485069</v>
      </c>
      <c r="O350">
        <v>2410032428.7180719</v>
      </c>
      <c r="P350">
        <v>5274983078.4653578</v>
      </c>
      <c r="Q350">
        <v>67330818498.285347</v>
      </c>
      <c r="R350">
        <v>96580552712.239029</v>
      </c>
      <c r="S350">
        <v>29884700950.809738</v>
      </c>
      <c r="T350">
        <v>17</v>
      </c>
      <c r="U350">
        <v>11</v>
      </c>
      <c r="V350">
        <v>3461000</v>
      </c>
      <c r="W350">
        <v>53918.345420359881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</row>
    <row r="351" spans="1:31" x14ac:dyDescent="0.3">
      <c r="A351" t="s">
        <v>74</v>
      </c>
      <c r="B351" t="s">
        <v>51</v>
      </c>
      <c r="C351">
        <v>41001178</v>
      </c>
      <c r="D351">
        <v>46323827.924425997</v>
      </c>
      <c r="E351">
        <v>28191343.962172002</v>
      </c>
      <c r="F351">
        <v>35156419.074922003</v>
      </c>
      <c r="G351">
        <v>16062252.482678</v>
      </c>
      <c r="H351">
        <v>26911615.194435999</v>
      </c>
      <c r="I351">
        <v>61083841.992646001</v>
      </c>
      <c r="J351">
        <v>68061955.480000004</v>
      </c>
      <c r="K351">
        <v>108790421.6637055</v>
      </c>
      <c r="L351">
        <v>135265577539.3239</v>
      </c>
      <c r="M351">
        <v>82318724369.542252</v>
      </c>
      <c r="N351">
        <v>9135147777.7512989</v>
      </c>
      <c r="O351">
        <v>2403716084.032763</v>
      </c>
      <c r="P351">
        <v>5261158114.5620766</v>
      </c>
      <c r="Q351">
        <v>67154354209.875168</v>
      </c>
      <c r="R351">
        <v>95300409377.406021</v>
      </c>
      <c r="S351">
        <v>32128952363.133701</v>
      </c>
      <c r="T351">
        <v>17</v>
      </c>
      <c r="U351">
        <v>11</v>
      </c>
      <c r="V351">
        <v>3479900</v>
      </c>
      <c r="W351">
        <v>54212.785388127828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</row>
    <row r="352" spans="1:31" x14ac:dyDescent="0.3">
      <c r="A352" t="s">
        <v>74</v>
      </c>
      <c r="B352" t="s">
        <v>52</v>
      </c>
      <c r="C352">
        <v>40901128.5</v>
      </c>
      <c r="D352">
        <v>46210790.298484497</v>
      </c>
      <c r="E352">
        <v>28122552.527259</v>
      </c>
      <c r="F352">
        <v>35070631.7311965</v>
      </c>
      <c r="G352">
        <v>16023057.9910035</v>
      </c>
      <c r="H352">
        <v>26845946.504517</v>
      </c>
      <c r="I352">
        <v>60934787.547199503</v>
      </c>
      <c r="J352">
        <v>70758952.304999992</v>
      </c>
      <c r="K352">
        <v>90732539.947810039</v>
      </c>
      <c r="L352">
        <v>134935507671.5748</v>
      </c>
      <c r="M352">
        <v>82117853379.596283</v>
      </c>
      <c r="N352">
        <v>9112856540.9582958</v>
      </c>
      <c r="O352">
        <v>2397850628.353673</v>
      </c>
      <c r="P352">
        <v>5248320038.5735559</v>
      </c>
      <c r="Q352">
        <v>66990486733.640198</v>
      </c>
      <c r="R352">
        <v>79481704994.281601</v>
      </c>
      <c r="S352">
        <v>33402081850.860661</v>
      </c>
      <c r="T352">
        <v>17</v>
      </c>
      <c r="U352">
        <v>11</v>
      </c>
      <c r="V352">
        <v>3574030</v>
      </c>
      <c r="W352">
        <v>55679.221058286283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</row>
    <row r="353" spans="1:31" x14ac:dyDescent="0.3">
      <c r="A353" t="s">
        <v>74</v>
      </c>
      <c r="B353" t="s">
        <v>53</v>
      </c>
      <c r="C353">
        <v>40111032.5</v>
      </c>
      <c r="D353">
        <v>46289976.612495013</v>
      </c>
      <c r="E353">
        <v>28337722.462664999</v>
      </c>
      <c r="F353">
        <v>34945493.6236175</v>
      </c>
      <c r="G353">
        <v>16162820.76794</v>
      </c>
      <c r="H353">
        <v>27335066.983262502</v>
      </c>
      <c r="I353">
        <v>61292585.7653725</v>
      </c>
      <c r="J353">
        <v>71397637.849999994</v>
      </c>
      <c r="K353">
        <v>91181626.51833044</v>
      </c>
      <c r="L353">
        <v>135166731708.4854</v>
      </c>
      <c r="M353">
        <v>82746149590.981812</v>
      </c>
      <c r="N353">
        <v>9278888487.4684563</v>
      </c>
      <c r="O353">
        <v>2418766127.9222212</v>
      </c>
      <c r="P353">
        <v>5229593120.7743578</v>
      </c>
      <c r="Q353">
        <v>67383842938.735222</v>
      </c>
      <c r="R353">
        <v>79875104830.057465</v>
      </c>
      <c r="S353">
        <v>33703576236.46286</v>
      </c>
      <c r="T353">
        <v>17</v>
      </c>
      <c r="U353">
        <v>11</v>
      </c>
      <c r="V353">
        <v>3595400.0000000009</v>
      </c>
      <c r="W353">
        <v>56012.140746709607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</row>
    <row r="354" spans="1:31" x14ac:dyDescent="0.3">
      <c r="A354" t="s">
        <v>74</v>
      </c>
      <c r="B354" t="s">
        <v>54</v>
      </c>
      <c r="C354">
        <v>40163950</v>
      </c>
      <c r="D354">
        <v>46186534.302500002</v>
      </c>
      <c r="E354">
        <v>28439892.175250001</v>
      </c>
      <c r="F354">
        <v>34680566.72625</v>
      </c>
      <c r="G354">
        <v>16238405.476849999</v>
      </c>
      <c r="H354">
        <v>27721359.109749999</v>
      </c>
      <c r="I354">
        <v>61404976.269100003</v>
      </c>
      <c r="J354">
        <v>71893470.5</v>
      </c>
      <c r="K354">
        <v>92382473.27407451</v>
      </c>
      <c r="L354">
        <v>134864680163.3</v>
      </c>
      <c r="M354">
        <v>83044485151.730011</v>
      </c>
      <c r="N354">
        <v>9410015349.804636</v>
      </c>
      <c r="O354">
        <v>2430077379.6106019</v>
      </c>
      <c r="P354">
        <v>5189946810.583312</v>
      </c>
      <c r="Q354">
        <v>67507402810.72316</v>
      </c>
      <c r="R354">
        <v>80927046588.089264</v>
      </c>
      <c r="S354">
        <v>33937636270.142288</v>
      </c>
      <c r="T354">
        <v>17</v>
      </c>
      <c r="U354">
        <v>11</v>
      </c>
      <c r="V354">
        <v>3614850.0000000061</v>
      </c>
      <c r="W354">
        <v>56315.149073328001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</row>
    <row r="355" spans="1:31" x14ac:dyDescent="0.3">
      <c r="A355" t="s">
        <v>74</v>
      </c>
      <c r="B355" t="s">
        <v>55</v>
      </c>
      <c r="C355">
        <v>40261873</v>
      </c>
      <c r="D355">
        <v>46106608.579663999</v>
      </c>
      <c r="E355">
        <v>28555250.282774001</v>
      </c>
      <c r="F355">
        <v>34433282.431409001</v>
      </c>
      <c r="G355">
        <v>16321317.814866999</v>
      </c>
      <c r="H355">
        <v>28125736.621610001</v>
      </c>
      <c r="I355">
        <v>61544701.686529987</v>
      </c>
      <c r="J355">
        <v>72068752.670000002</v>
      </c>
      <c r="K355">
        <v>99716104.365590185</v>
      </c>
      <c r="L355">
        <v>134631297052.6189</v>
      </c>
      <c r="M355">
        <v>83381330825.700089</v>
      </c>
      <c r="N355">
        <v>9547281296.2055149</v>
      </c>
      <c r="O355">
        <v>2442485210.9948459</v>
      </c>
      <c r="P355">
        <v>5152940715.8603563</v>
      </c>
      <c r="Q355">
        <v>67661014140.137352</v>
      </c>
      <c r="R355">
        <v>87351307424.257004</v>
      </c>
      <c r="S355">
        <v>34020379007.260559</v>
      </c>
      <c r="T355">
        <v>17</v>
      </c>
      <c r="U355">
        <v>11</v>
      </c>
      <c r="V355">
        <v>3742840.0000000028</v>
      </c>
      <c r="W355">
        <v>58309.084071984951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</row>
    <row r="356" spans="1:31" x14ac:dyDescent="0.3">
      <c r="A356" t="s">
        <v>74</v>
      </c>
      <c r="B356" t="s">
        <v>56</v>
      </c>
      <c r="C356">
        <v>40383731.5</v>
      </c>
      <c r="D356">
        <v>46519191.443063498</v>
      </c>
      <c r="E356">
        <v>29108230.211616501</v>
      </c>
      <c r="F356">
        <v>35007768.395257004</v>
      </c>
      <c r="G356">
        <v>16648839.450579001</v>
      </c>
      <c r="H356">
        <v>28616921.734187499</v>
      </c>
      <c r="I356">
        <v>62656651.701658003</v>
      </c>
      <c r="J356">
        <v>72286879.385000005</v>
      </c>
      <c r="K356">
        <v>98943865.383254394</v>
      </c>
      <c r="L356">
        <v>135836039013.74541</v>
      </c>
      <c r="M356">
        <v>84996032217.920166</v>
      </c>
      <c r="N356">
        <v>9714014082.6699467</v>
      </c>
      <c r="O356">
        <v>2491498823.7791471</v>
      </c>
      <c r="P356">
        <v>5238912540.3502083</v>
      </c>
      <c r="Q356">
        <v>68883469747.768768</v>
      </c>
      <c r="R356">
        <v>86674826075.73085</v>
      </c>
      <c r="S356">
        <v>34123346704.646519</v>
      </c>
      <c r="T356">
        <v>17</v>
      </c>
      <c r="U356">
        <v>11</v>
      </c>
      <c r="V356">
        <v>3785850.0000000051</v>
      </c>
      <c r="W356">
        <v>58979.129734085443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</row>
    <row r="357" spans="1:31" x14ac:dyDescent="0.3">
      <c r="A357" t="s">
        <v>74</v>
      </c>
      <c r="B357" t="s">
        <v>57</v>
      </c>
      <c r="C357">
        <v>40598768.5</v>
      </c>
      <c r="D357">
        <v>46582661.587983496</v>
      </c>
      <c r="E357">
        <v>29453391.577537499</v>
      </c>
      <c r="F357">
        <v>35353042.220883504</v>
      </c>
      <c r="G357">
        <v>16853320.180951498</v>
      </c>
      <c r="H357">
        <v>28904455.628649</v>
      </c>
      <c r="I357">
        <v>62949933.312453002</v>
      </c>
      <c r="J357">
        <v>72671795.614999995</v>
      </c>
      <c r="K357">
        <v>95758247.299042746</v>
      </c>
      <c r="L357">
        <v>136021371836.9118</v>
      </c>
      <c r="M357">
        <v>86003903406.4095</v>
      </c>
      <c r="N357">
        <v>9811617463.1449032</v>
      </c>
      <c r="O357">
        <v>2522099365.079391</v>
      </c>
      <c r="P357">
        <v>5290582768.3552141</v>
      </c>
      <c r="Q357">
        <v>69205897685.044586</v>
      </c>
      <c r="R357">
        <v>83884224633.961441</v>
      </c>
      <c r="S357">
        <v>34305048143.141048</v>
      </c>
      <c r="T357">
        <v>17</v>
      </c>
      <c r="U357">
        <v>11</v>
      </c>
      <c r="V357">
        <v>3837859.4967571911</v>
      </c>
      <c r="W357">
        <v>59789.377064710417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</row>
    <row r="358" spans="1:31" x14ac:dyDescent="0.3">
      <c r="A358" t="s">
        <v>74</v>
      </c>
      <c r="B358" t="s">
        <v>58</v>
      </c>
      <c r="C358">
        <v>41396175.499999993</v>
      </c>
      <c r="D358">
        <v>47497599.203120492</v>
      </c>
      <c r="E358">
        <v>30031890.420862488</v>
      </c>
      <c r="F358">
        <v>36047417.059820503</v>
      </c>
      <c r="G358">
        <v>17184338.9773845</v>
      </c>
      <c r="H358">
        <v>29472172.731926989</v>
      </c>
      <c r="I358">
        <v>64186343.167418987</v>
      </c>
      <c r="J358">
        <v>74099154.144999981</v>
      </c>
      <c r="K358">
        <v>97639050.572767347</v>
      </c>
      <c r="L358">
        <v>138692989673.11179</v>
      </c>
      <c r="M358">
        <v>87693120028.918457</v>
      </c>
      <c r="N358">
        <v>10004329033.852619</v>
      </c>
      <c r="O358">
        <v>2680756880.471981</v>
      </c>
      <c r="P358">
        <v>5394495963.0021353</v>
      </c>
      <c r="Q358">
        <v>70565181951.397095</v>
      </c>
      <c r="R358">
        <v>85531808301.744202</v>
      </c>
      <c r="S358">
        <v>34978839160.340927</v>
      </c>
      <c r="T358">
        <v>17</v>
      </c>
      <c r="U358">
        <v>11</v>
      </c>
      <c r="V358">
        <v>4130482.7821947988</v>
      </c>
      <c r="W358">
        <v>65635.068867752925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</row>
    <row r="359" spans="1:31" x14ac:dyDescent="0.3">
      <c r="A359" t="s">
        <v>74</v>
      </c>
      <c r="B359" t="s">
        <v>59</v>
      </c>
      <c r="C359">
        <v>41681437.92063944</v>
      </c>
      <c r="D359">
        <v>47322013.241781577</v>
      </c>
      <c r="E359">
        <v>29540850.762963179</v>
      </c>
      <c r="F359">
        <v>36846078.511060856</v>
      </c>
      <c r="G359">
        <v>17475602.80432849</v>
      </c>
      <c r="H359">
        <v>29418550.47719771</v>
      </c>
      <c r="I359">
        <v>63235534.690970883</v>
      </c>
      <c r="J359">
        <v>78152696.101198927</v>
      </c>
      <c r="K359">
        <v>99786562.781751707</v>
      </c>
      <c r="L359">
        <v>138180278666.0022</v>
      </c>
      <c r="M359">
        <v>86259284227.852478</v>
      </c>
      <c r="N359">
        <v>10152562408.809509</v>
      </c>
      <c r="O359">
        <v>2771630604.7665</v>
      </c>
      <c r="P359">
        <v>5605915909.9999266</v>
      </c>
      <c r="Q359">
        <v>65445979469.557312</v>
      </c>
      <c r="R359">
        <v>85956145180.200928</v>
      </c>
      <c r="S359">
        <v>37180944684.899368</v>
      </c>
      <c r="T359">
        <v>16.829999999999998</v>
      </c>
      <c r="U359">
        <v>11</v>
      </c>
      <c r="V359">
        <v>4247044.3468221929</v>
      </c>
      <c r="W359">
        <v>67203.077132596081</v>
      </c>
      <c r="X359">
        <v>1.0166666666666671</v>
      </c>
      <c r="Y359">
        <v>1.0166666666666671</v>
      </c>
      <c r="Z359">
        <v>1.0166666666666671</v>
      </c>
      <c r="AA359">
        <v>1.0166666666666671</v>
      </c>
      <c r="AB359">
        <v>1.0166666666666671</v>
      </c>
      <c r="AC359">
        <v>1.0166666666666671</v>
      </c>
      <c r="AD359">
        <v>1.0166666666666671</v>
      </c>
      <c r="AE359">
        <v>1.0166666666666671</v>
      </c>
    </row>
    <row r="360" spans="1:31" x14ac:dyDescent="0.3">
      <c r="A360" t="s">
        <v>74</v>
      </c>
      <c r="B360" t="s">
        <v>60</v>
      </c>
      <c r="C360">
        <v>41795479.509695329</v>
      </c>
      <c r="D360">
        <v>46947218.177713402</v>
      </c>
      <c r="E360">
        <v>28921775.229384009</v>
      </c>
      <c r="F360">
        <v>37498653.443221591</v>
      </c>
      <c r="G360">
        <v>17696735.433812119</v>
      </c>
      <c r="H360">
        <v>29241622.1022452</v>
      </c>
      <c r="I360">
        <v>62011618.584698893</v>
      </c>
      <c r="J360">
        <v>81919139.839002848</v>
      </c>
      <c r="K360">
        <v>101538294.6592979</v>
      </c>
      <c r="L360">
        <v>137085877078.9231</v>
      </c>
      <c r="M360">
        <v>84451583669.8013</v>
      </c>
      <c r="N360">
        <v>10256937576.69404</v>
      </c>
      <c r="O360">
        <v>2852713751.9305129</v>
      </c>
      <c r="P360">
        <v>5798729270.7040453</v>
      </c>
      <c r="Q360">
        <v>60184227705.603523</v>
      </c>
      <c r="R360">
        <v>85982627917.4935</v>
      </c>
      <c r="S360">
        <v>39275342665.059334</v>
      </c>
      <c r="T360">
        <v>16.670000000000002</v>
      </c>
      <c r="U360">
        <v>11</v>
      </c>
      <c r="V360">
        <v>4353865.890709172</v>
      </c>
      <c r="W360">
        <v>68602.015937950797</v>
      </c>
      <c r="X360">
        <v>1.033333333333333</v>
      </c>
      <c r="Y360">
        <v>1.033333333333333</v>
      </c>
      <c r="Z360">
        <v>1.033333333333333</v>
      </c>
      <c r="AA360">
        <v>1.033333333333333</v>
      </c>
      <c r="AB360">
        <v>1.033333333333333</v>
      </c>
      <c r="AC360">
        <v>1.033333333333333</v>
      </c>
      <c r="AD360">
        <v>1.033333333333333</v>
      </c>
      <c r="AE360">
        <v>1.033333333333333</v>
      </c>
    </row>
    <row r="361" spans="1:31" x14ac:dyDescent="0.3">
      <c r="A361" t="s">
        <v>74</v>
      </c>
      <c r="B361" t="s">
        <v>61</v>
      </c>
      <c r="C361">
        <v>41750845.802492797</v>
      </c>
      <c r="D361">
        <v>46393351.97692389</v>
      </c>
      <c r="E361">
        <v>28191736.742560741</v>
      </c>
      <c r="F361">
        <v>38009782.139783353</v>
      </c>
      <c r="G361">
        <v>17850970.755890921</v>
      </c>
      <c r="H361">
        <v>28953251.2945753</v>
      </c>
      <c r="I361">
        <v>60549957.391135439</v>
      </c>
      <c r="J361">
        <v>85380479.66609779</v>
      </c>
      <c r="K361">
        <v>102906995.0503</v>
      </c>
      <c r="L361">
        <v>135468587772.61771</v>
      </c>
      <c r="M361">
        <v>82319871288.277344</v>
      </c>
      <c r="N361">
        <v>10319590209.54077</v>
      </c>
      <c r="O361">
        <v>2923989009.8149328</v>
      </c>
      <c r="P361">
        <v>5972572092.079504</v>
      </c>
      <c r="Q361">
        <v>54864753186.972862</v>
      </c>
      <c r="R361">
        <v>85639201280.85965</v>
      </c>
      <c r="S361">
        <v>41250153246.283089</v>
      </c>
      <c r="T361">
        <v>16.5</v>
      </c>
      <c r="U361">
        <v>11</v>
      </c>
      <c r="V361">
        <v>4450446.246628087</v>
      </c>
      <c r="W361">
        <v>69825.977484167714</v>
      </c>
      <c r="X361">
        <v>1.05</v>
      </c>
      <c r="Y361">
        <v>1.05</v>
      </c>
      <c r="Z361">
        <v>1.05</v>
      </c>
      <c r="AA361">
        <v>1.05</v>
      </c>
      <c r="AB361">
        <v>1.05</v>
      </c>
      <c r="AC361">
        <v>1.05</v>
      </c>
      <c r="AD361">
        <v>1.05</v>
      </c>
      <c r="AE361">
        <v>1.05</v>
      </c>
    </row>
    <row r="362" spans="1:31" x14ac:dyDescent="0.3">
      <c r="A362" t="s">
        <v>74</v>
      </c>
      <c r="B362" t="s">
        <v>62</v>
      </c>
      <c r="C362">
        <v>41526886.424089313</v>
      </c>
      <c r="D362">
        <v>45643460.517604768</v>
      </c>
      <c r="E362">
        <v>27345108.652875941</v>
      </c>
      <c r="F362">
        <v>38354107.720629632</v>
      </c>
      <c r="G362">
        <v>17927419.872893371</v>
      </c>
      <c r="H362">
        <v>28542176.523232222</v>
      </c>
      <c r="I362">
        <v>58837202.922425263</v>
      </c>
      <c r="J362">
        <v>88452268.083310232</v>
      </c>
      <c r="K362">
        <v>103824192.8777381</v>
      </c>
      <c r="L362">
        <v>133278904711.4059</v>
      </c>
      <c r="M362">
        <v>79847717266.397736</v>
      </c>
      <c r="N362">
        <v>10334551275.531919</v>
      </c>
      <c r="O362">
        <v>2983122666.8494568</v>
      </c>
      <c r="P362">
        <v>6122338368.4183712</v>
      </c>
      <c r="Q362">
        <v>49522270626.938957</v>
      </c>
      <c r="R362">
        <v>84886660096.838669</v>
      </c>
      <c r="S362">
        <v>43060884983.717209</v>
      </c>
      <c r="T362">
        <v>16.329999999999998</v>
      </c>
      <c r="U362">
        <v>11</v>
      </c>
      <c r="V362">
        <v>4531204.3277024915</v>
      </c>
      <c r="W362">
        <v>70789.825857144941</v>
      </c>
      <c r="X362">
        <v>1.066666666666666</v>
      </c>
      <c r="Y362">
        <v>1.066666666666666</v>
      </c>
      <c r="Z362">
        <v>1.066666666666666</v>
      </c>
      <c r="AA362">
        <v>1.066666666666666</v>
      </c>
      <c r="AB362">
        <v>1.066666666666666</v>
      </c>
      <c r="AC362">
        <v>1.066666666666666</v>
      </c>
      <c r="AD362">
        <v>1.066666666666666</v>
      </c>
      <c r="AE362">
        <v>1.066666666666666</v>
      </c>
    </row>
    <row r="363" spans="1:31" x14ac:dyDescent="0.3">
      <c r="A363" t="s">
        <v>74</v>
      </c>
      <c r="B363" t="s">
        <v>63</v>
      </c>
      <c r="C363">
        <v>41184390.60001643</v>
      </c>
      <c r="D363">
        <v>44770116.431671962</v>
      </c>
      <c r="E363">
        <v>26429911.065933041</v>
      </c>
      <c r="F363">
        <v>38581475.337509483</v>
      </c>
      <c r="G363">
        <v>17950347.06025406</v>
      </c>
      <c r="H363">
        <v>28053118.316716589</v>
      </c>
      <c r="I363">
        <v>56975433.197046533</v>
      </c>
      <c r="J363">
        <v>91223425.179036394</v>
      </c>
      <c r="K363">
        <v>104424988.6405298</v>
      </c>
      <c r="L363">
        <v>130728739980.4821</v>
      </c>
      <c r="M363">
        <v>77175340312.524475</v>
      </c>
      <c r="N363">
        <v>10316183596.99357</v>
      </c>
      <c r="O363">
        <v>3033608653.1829352</v>
      </c>
      <c r="P363">
        <v>6254860932.9464846</v>
      </c>
      <c r="Q363">
        <v>44284650549.272209</v>
      </c>
      <c r="R363">
        <v>83853265878.345413</v>
      </c>
      <c r="S363">
        <v>44746839121.873627</v>
      </c>
      <c r="T363">
        <v>16.170000000000002</v>
      </c>
      <c r="U363">
        <v>11</v>
      </c>
      <c r="V363">
        <v>4599772.3677364914</v>
      </c>
      <c r="W363">
        <v>71553.23981496389</v>
      </c>
      <c r="X363">
        <v>1.083333333333333</v>
      </c>
      <c r="Y363">
        <v>1.083333333333333</v>
      </c>
      <c r="Z363">
        <v>1.083333333333333</v>
      </c>
      <c r="AA363">
        <v>1.083333333333333</v>
      </c>
      <c r="AB363">
        <v>1.083333333333333</v>
      </c>
      <c r="AC363">
        <v>1.083333333333333</v>
      </c>
      <c r="AD363">
        <v>1.083333333333333</v>
      </c>
      <c r="AE363">
        <v>1.083333333333333</v>
      </c>
    </row>
    <row r="364" spans="1:31" x14ac:dyDescent="0.3">
      <c r="A364" t="s">
        <v>74</v>
      </c>
      <c r="B364" t="s">
        <v>64</v>
      </c>
      <c r="C364">
        <v>40744166.149333097</v>
      </c>
      <c r="D364">
        <v>43799978.610533103</v>
      </c>
      <c r="E364">
        <v>25465103.843333188</v>
      </c>
      <c r="F364">
        <v>38706957.841866441</v>
      </c>
      <c r="G364">
        <v>17927433.105706561</v>
      </c>
      <c r="H364">
        <v>27502312.150799841</v>
      </c>
      <c r="I364">
        <v>55004624.301599689</v>
      </c>
      <c r="J364">
        <v>93711582.14346613</v>
      </c>
      <c r="K364">
        <v>104750296.3680297</v>
      </c>
      <c r="L364">
        <v>127895937542.75661</v>
      </c>
      <c r="M364">
        <v>74358103222.532913</v>
      </c>
      <c r="N364">
        <v>10269225845.547911</v>
      </c>
      <c r="O364">
        <v>3076347520.9392452</v>
      </c>
      <c r="P364">
        <v>6371745865.1388426</v>
      </c>
      <c r="Q364">
        <v>39209189878.625168</v>
      </c>
      <c r="R364">
        <v>82585133656.554596</v>
      </c>
      <c r="S364">
        <v>46313398572.910431</v>
      </c>
      <c r="T364">
        <v>16</v>
      </c>
      <c r="U364">
        <v>11</v>
      </c>
      <c r="V364">
        <v>4655968.7891040817</v>
      </c>
      <c r="W364">
        <v>72115.854111672481</v>
      </c>
      <c r="X364">
        <v>1.1000000000000001</v>
      </c>
      <c r="Y364">
        <v>1.1000000000000001</v>
      </c>
      <c r="Z364">
        <v>1.1000000000000001</v>
      </c>
      <c r="AA364">
        <v>1.1000000000000001</v>
      </c>
      <c r="AB364">
        <v>1.1000000000000001</v>
      </c>
      <c r="AC364">
        <v>1.1000000000000001</v>
      </c>
      <c r="AD364">
        <v>1.1000000000000001</v>
      </c>
      <c r="AE364">
        <v>1.1000000000000001</v>
      </c>
    </row>
    <row r="365" spans="1:31" x14ac:dyDescent="0.3">
      <c r="A365" t="s">
        <v>75</v>
      </c>
      <c r="B365" t="s">
        <v>32</v>
      </c>
      <c r="C365">
        <v>3862935.877862595</v>
      </c>
      <c r="D365">
        <v>4830284.554525191</v>
      </c>
      <c r="E365">
        <v>1738321.1450381679</v>
      </c>
      <c r="F365">
        <v>3689957.4721877859</v>
      </c>
      <c r="G365">
        <v>234445.44136335881</v>
      </c>
      <c r="H365">
        <v>1469086.103158779</v>
      </c>
      <c r="I365">
        <v>4049565.898929771</v>
      </c>
      <c r="J365">
        <v>562949.25350469619</v>
      </c>
      <c r="K365">
        <v>0</v>
      </c>
      <c r="L365">
        <v>14104430899.21356</v>
      </c>
      <c r="M365">
        <v>5075897743.5114508</v>
      </c>
      <c r="N365">
        <v>490638031.3024531</v>
      </c>
      <c r="O365">
        <v>35940486.161002889</v>
      </c>
      <c r="P365">
        <v>565670480.48638761</v>
      </c>
      <c r="Q365">
        <v>3680447967.242322</v>
      </c>
      <c r="R365">
        <v>0</v>
      </c>
      <c r="S365">
        <v>323717916.52340049</v>
      </c>
      <c r="T365">
        <v>25</v>
      </c>
      <c r="U365">
        <v>11</v>
      </c>
      <c r="V365">
        <v>367620</v>
      </c>
      <c r="W365">
        <v>45297.345323261798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</row>
    <row r="366" spans="1:31" x14ac:dyDescent="0.3">
      <c r="A366" t="s">
        <v>75</v>
      </c>
      <c r="B366" t="s">
        <v>33</v>
      </c>
      <c r="C366">
        <v>3920874.427480916</v>
      </c>
      <c r="D366">
        <v>4902731.9598618317</v>
      </c>
      <c r="E366">
        <v>1764393.492366412</v>
      </c>
      <c r="F366">
        <v>3745301.5914927479</v>
      </c>
      <c r="G366">
        <v>237961.78987824419</v>
      </c>
      <c r="H366">
        <v>1491120.307394275</v>
      </c>
      <c r="I366">
        <v>4110303.6336958022</v>
      </c>
      <c r="J366">
        <v>611049.82617453148</v>
      </c>
      <c r="K366">
        <v>0</v>
      </c>
      <c r="L366">
        <v>14315977322.796551</v>
      </c>
      <c r="M366">
        <v>5152028997.7099237</v>
      </c>
      <c r="N366">
        <v>497996904.66200292</v>
      </c>
      <c r="O366">
        <v>36479542.388334841</v>
      </c>
      <c r="P366">
        <v>574154733.97583818</v>
      </c>
      <c r="Q366">
        <v>3912680234.9877062</v>
      </c>
      <c r="R366">
        <v>0</v>
      </c>
      <c r="S366">
        <v>351377633.75603312</v>
      </c>
      <c r="T366">
        <v>25</v>
      </c>
      <c r="U366">
        <v>11</v>
      </c>
      <c r="V366">
        <v>378520</v>
      </c>
      <c r="W366">
        <v>45976.741143583349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</row>
    <row r="367" spans="1:31" x14ac:dyDescent="0.3">
      <c r="A367" t="s">
        <v>75</v>
      </c>
      <c r="B367" t="s">
        <v>34</v>
      </c>
      <c r="C367">
        <v>3956932.4427480921</v>
      </c>
      <c r="D367">
        <v>4947819.5511961831</v>
      </c>
      <c r="E367">
        <v>1780619.5992366411</v>
      </c>
      <c r="F367">
        <v>3779744.9648942752</v>
      </c>
      <c r="G367">
        <v>240150.1868828244</v>
      </c>
      <c r="H367">
        <v>1504833.278774427</v>
      </c>
      <c r="I367">
        <v>4148103.7198545798</v>
      </c>
      <c r="J367">
        <v>654923.37232674996</v>
      </c>
      <c r="K367">
        <v>0</v>
      </c>
      <c r="L367">
        <v>14447633089.492861</v>
      </c>
      <c r="M367">
        <v>5199409229.7709923</v>
      </c>
      <c r="N367">
        <v>502576694.27868938</v>
      </c>
      <c r="O367">
        <v>36815023.649136983</v>
      </c>
      <c r="P367">
        <v>579434903.11829221</v>
      </c>
      <c r="Q367">
        <v>3948662893.0039711</v>
      </c>
      <c r="R367">
        <v>0</v>
      </c>
      <c r="S367">
        <v>376606644.8302452</v>
      </c>
      <c r="T367">
        <v>25</v>
      </c>
      <c r="U367">
        <v>11</v>
      </c>
      <c r="V367">
        <v>389420</v>
      </c>
      <c r="W367">
        <v>46399.562650559143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</row>
    <row r="368" spans="1:31" x14ac:dyDescent="0.3">
      <c r="A368" t="s">
        <v>75</v>
      </c>
      <c r="B368" t="s">
        <v>35</v>
      </c>
      <c r="C368">
        <v>3981281.6793893129</v>
      </c>
      <c r="D368">
        <v>4978266.2749786256</v>
      </c>
      <c r="E368">
        <v>1791576.755725191</v>
      </c>
      <c r="F368">
        <v>3803003.8670679391</v>
      </c>
      <c r="G368">
        <v>241627.9664038168</v>
      </c>
      <c r="H368">
        <v>1514093.3665167941</v>
      </c>
      <c r="I368">
        <v>4173629.3411656488</v>
      </c>
      <c r="J368">
        <v>695039.95986529579</v>
      </c>
      <c r="K368">
        <v>53608.987190660613</v>
      </c>
      <c r="L368">
        <v>14536537522.93759</v>
      </c>
      <c r="M368">
        <v>5231404126.717557</v>
      </c>
      <c r="N368">
        <v>505669332.08244622</v>
      </c>
      <c r="O368">
        <v>37041567.249705113</v>
      </c>
      <c r="P368">
        <v>583000492.82151496</v>
      </c>
      <c r="Q368">
        <v>3972961242.4424028</v>
      </c>
      <c r="R368">
        <v>46961472.779018693</v>
      </c>
      <c r="S368">
        <v>399675257.24097002</v>
      </c>
      <c r="T368">
        <v>25</v>
      </c>
      <c r="U368">
        <v>11</v>
      </c>
      <c r="V368">
        <v>400320</v>
      </c>
      <c r="W368">
        <v>46685.085324341009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</row>
    <row r="369" spans="1:31" x14ac:dyDescent="0.3">
      <c r="A369" t="s">
        <v>75</v>
      </c>
      <c r="B369" t="s">
        <v>36</v>
      </c>
      <c r="C369">
        <v>4003767.5572519079</v>
      </c>
      <c r="D369">
        <v>5006383.0214038175</v>
      </c>
      <c r="E369">
        <v>1801695.4007633589</v>
      </c>
      <c r="F369">
        <v>3824482.8498057248</v>
      </c>
      <c r="G369">
        <v>242992.65681717551</v>
      </c>
      <c r="H369">
        <v>1522644.8133255721</v>
      </c>
      <c r="I369">
        <v>4197201.5792454202</v>
      </c>
      <c r="J369">
        <v>732230.71701639018</v>
      </c>
      <c r="K369">
        <v>168554.55306801171</v>
      </c>
      <c r="L369">
        <v>14618638422.49914</v>
      </c>
      <c r="M369">
        <v>5260950570.2290077</v>
      </c>
      <c r="N369">
        <v>508525301.53040802</v>
      </c>
      <c r="O369">
        <v>37250774.290073007</v>
      </c>
      <c r="P369">
        <v>586293220.87521768</v>
      </c>
      <c r="Q369">
        <v>3995400127.315299</v>
      </c>
      <c r="R369">
        <v>147653788.4875783</v>
      </c>
      <c r="S369">
        <v>421061402.34006739</v>
      </c>
      <c r="T369">
        <v>25</v>
      </c>
      <c r="U369">
        <v>11</v>
      </c>
      <c r="V369">
        <v>411220</v>
      </c>
      <c r="W369">
        <v>46948.757983334828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</row>
    <row r="370" spans="1:31" x14ac:dyDescent="0.3">
      <c r="A370" t="s">
        <v>75</v>
      </c>
      <c r="B370" t="s">
        <v>37</v>
      </c>
      <c r="C370">
        <v>4021363.7404580149</v>
      </c>
      <c r="D370">
        <v>5028385.6056160303</v>
      </c>
      <c r="E370">
        <v>1809613.683206107</v>
      </c>
      <c r="F370">
        <v>3841291.0935240448</v>
      </c>
      <c r="G370">
        <v>244060.58677213741</v>
      </c>
      <c r="H370">
        <v>1529336.6945874039</v>
      </c>
      <c r="I370">
        <v>4215647.8868507631</v>
      </c>
      <c r="J370">
        <v>765247.54167024035</v>
      </c>
      <c r="K370">
        <v>296706.62018318282</v>
      </c>
      <c r="L370">
        <v>14682885968.398809</v>
      </c>
      <c r="M370">
        <v>5284071954.961832</v>
      </c>
      <c r="N370">
        <v>510760222.57482833</v>
      </c>
      <c r="O370">
        <v>37414487.952168651</v>
      </c>
      <c r="P370">
        <v>588869924.63723612</v>
      </c>
      <c r="Q370">
        <v>4012959536.4509768</v>
      </c>
      <c r="R370">
        <v>259914999.28046811</v>
      </c>
      <c r="S370">
        <v>440047372.42639887</v>
      </c>
      <c r="T370">
        <v>25</v>
      </c>
      <c r="U370">
        <v>11</v>
      </c>
      <c r="V370">
        <v>422120</v>
      </c>
      <c r="W370">
        <v>47155.093374928081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</row>
    <row r="371" spans="1:31" x14ac:dyDescent="0.3">
      <c r="A371" t="s">
        <v>75</v>
      </c>
      <c r="B371" t="s">
        <v>38</v>
      </c>
      <c r="C371">
        <v>4041348.0916030528</v>
      </c>
      <c r="D371">
        <v>5053374.3980061067</v>
      </c>
      <c r="E371">
        <v>1818606.641221374</v>
      </c>
      <c r="F371">
        <v>3860380.5654091602</v>
      </c>
      <c r="G371">
        <v>245273.45702748091</v>
      </c>
      <c r="H371">
        <v>1536936.8032809161</v>
      </c>
      <c r="I371">
        <v>4236597.7419526717</v>
      </c>
      <c r="J371">
        <v>794843.13404987543</v>
      </c>
      <c r="K371">
        <v>571440.32212073111</v>
      </c>
      <c r="L371">
        <v>14755853242.17783</v>
      </c>
      <c r="M371">
        <v>5310331392.3664122</v>
      </c>
      <c r="N371">
        <v>513298468.87574393</v>
      </c>
      <c r="O371">
        <v>37600420.962312818</v>
      </c>
      <c r="P371">
        <v>591796340.67722416</v>
      </c>
      <c r="Q371">
        <v>4032902122.5195861</v>
      </c>
      <c r="R371">
        <v>500581722.17776048</v>
      </c>
      <c r="S371">
        <v>457065999.67168999</v>
      </c>
      <c r="T371">
        <v>25</v>
      </c>
      <c r="U371">
        <v>11</v>
      </c>
      <c r="V371">
        <v>433020</v>
      </c>
      <c r="W371">
        <v>47389.432769497318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</row>
    <row r="372" spans="1:31" x14ac:dyDescent="0.3">
      <c r="A372" t="s">
        <v>75</v>
      </c>
      <c r="B372" t="s">
        <v>39</v>
      </c>
      <c r="C372">
        <v>4056972.1374045801</v>
      </c>
      <c r="D372">
        <v>5072910.9861091608</v>
      </c>
      <c r="E372">
        <v>1825637.4618320609</v>
      </c>
      <c r="F372">
        <v>3875304.98206374</v>
      </c>
      <c r="G372">
        <v>246221.69599122129</v>
      </c>
      <c r="H372">
        <v>1542878.6747713741</v>
      </c>
      <c r="I372">
        <v>4252976.6322790077</v>
      </c>
      <c r="J372">
        <v>819182.00051045581</v>
      </c>
      <c r="K372">
        <v>995382.58202782448</v>
      </c>
      <c r="L372">
        <v>14812900079.438749</v>
      </c>
      <c r="M372">
        <v>5330861388.5496187</v>
      </c>
      <c r="N372">
        <v>515282905.40676957</v>
      </c>
      <c r="O372">
        <v>37745785.995454229</v>
      </c>
      <c r="P372">
        <v>594084253.75037134</v>
      </c>
      <c r="Q372">
        <v>4048493515.7990308</v>
      </c>
      <c r="R372">
        <v>871955141.85637426</v>
      </c>
      <c r="S372">
        <v>471061803.18703228</v>
      </c>
      <c r="T372">
        <v>25</v>
      </c>
      <c r="U372">
        <v>11</v>
      </c>
      <c r="V372">
        <v>443920</v>
      </c>
      <c r="W372">
        <v>47572.642592387223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</row>
    <row r="373" spans="1:31" x14ac:dyDescent="0.3">
      <c r="A373" t="s">
        <v>75</v>
      </c>
      <c r="B373" t="s">
        <v>40</v>
      </c>
      <c r="C373">
        <v>4081393.1297709919</v>
      </c>
      <c r="D373">
        <v>5103447.4345419845</v>
      </c>
      <c r="E373">
        <v>1836626.908396946</v>
      </c>
      <c r="F373">
        <v>3898632.4268129771</v>
      </c>
      <c r="G373">
        <v>247703.8304389313</v>
      </c>
      <c r="H373">
        <v>1552166.051431298</v>
      </c>
      <c r="I373">
        <v>4278577.4760496188</v>
      </c>
      <c r="J373">
        <v>840477.16681065515</v>
      </c>
      <c r="K373">
        <v>2154095.1241726</v>
      </c>
      <c r="L373">
        <v>14902066508.862591</v>
      </c>
      <c r="M373">
        <v>5362950572.519084</v>
      </c>
      <c r="N373">
        <v>518384657.02676761</v>
      </c>
      <c r="O373">
        <v>37972997.206288159</v>
      </c>
      <c r="P373">
        <v>597660351.03042936</v>
      </c>
      <c r="Q373">
        <v>4072863471.001152</v>
      </c>
      <c r="R373">
        <v>1886987328.775198</v>
      </c>
      <c r="S373">
        <v>483307359.64492428</v>
      </c>
      <c r="T373">
        <v>25</v>
      </c>
      <c r="U373">
        <v>11</v>
      </c>
      <c r="V373">
        <v>454820</v>
      </c>
      <c r="W373">
        <v>47859.006684190412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</row>
    <row r="374" spans="1:31" x14ac:dyDescent="0.3">
      <c r="A374" t="s">
        <v>75</v>
      </c>
      <c r="B374" t="s">
        <v>41</v>
      </c>
      <c r="C374">
        <v>4102201.5267175571</v>
      </c>
      <c r="D374">
        <v>5129466.6286351141</v>
      </c>
      <c r="E374">
        <v>1845990.6870229009</v>
      </c>
      <c r="F374">
        <v>3918509.0445526722</v>
      </c>
      <c r="G374">
        <v>248966.71285801521</v>
      </c>
      <c r="H374">
        <v>1560079.5472152671</v>
      </c>
      <c r="I374">
        <v>4300391.1890778625</v>
      </c>
      <c r="J374">
        <v>855871.43014992354</v>
      </c>
      <c r="K374">
        <v>4072245.446958723</v>
      </c>
      <c r="L374">
        <v>14978042555.614531</v>
      </c>
      <c r="M374">
        <v>5390292806.1068697</v>
      </c>
      <c r="N374">
        <v>521027566.78121883</v>
      </c>
      <c r="O374">
        <v>38166597.081133731</v>
      </c>
      <c r="P374">
        <v>600707436.52992451</v>
      </c>
      <c r="Q374">
        <v>4093628380.7069969</v>
      </c>
      <c r="R374">
        <v>3567287011.535841</v>
      </c>
      <c r="S374">
        <v>492159665.28983963</v>
      </c>
      <c r="T374">
        <v>25</v>
      </c>
      <c r="U374">
        <v>11</v>
      </c>
      <c r="V374">
        <v>465720</v>
      </c>
      <c r="W374">
        <v>48103.008959121667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</row>
    <row r="375" spans="1:31" x14ac:dyDescent="0.3">
      <c r="A375" t="s">
        <v>75</v>
      </c>
      <c r="B375" t="s">
        <v>42</v>
      </c>
      <c r="C375">
        <v>4112834.732824428</v>
      </c>
      <c r="D375">
        <v>5142762.5809488548</v>
      </c>
      <c r="E375">
        <v>1850775.6297709921</v>
      </c>
      <c r="F375">
        <v>3928666.1063232818</v>
      </c>
      <c r="G375">
        <v>249612.0527698473</v>
      </c>
      <c r="H375">
        <v>1564123.3873973279</v>
      </c>
      <c r="I375">
        <v>4311538.117271374</v>
      </c>
      <c r="J375">
        <v>863695.2938931298</v>
      </c>
      <c r="K375">
        <v>6142384.1969889868</v>
      </c>
      <c r="L375">
        <v>15016866736.370661</v>
      </c>
      <c r="M375">
        <v>5404264838.9312973</v>
      </c>
      <c r="N375">
        <v>522378108.3060227</v>
      </c>
      <c r="O375">
        <v>38265527.689617589</v>
      </c>
      <c r="P375">
        <v>602264514.09935915</v>
      </c>
      <c r="Q375">
        <v>4104239364.5929651</v>
      </c>
      <c r="R375">
        <v>5380728556.5623522</v>
      </c>
      <c r="S375">
        <v>496658694.02883518</v>
      </c>
      <c r="T375">
        <v>25</v>
      </c>
      <c r="U375">
        <v>11</v>
      </c>
      <c r="V375">
        <v>476620</v>
      </c>
      <c r="W375">
        <v>48227.695473251129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</row>
    <row r="376" spans="1:31" x14ac:dyDescent="0.3">
      <c r="A376" t="s">
        <v>75</v>
      </c>
      <c r="B376" t="s">
        <v>43</v>
      </c>
      <c r="C376">
        <v>4135873.6641221368</v>
      </c>
      <c r="D376">
        <v>5171570.8753442746</v>
      </c>
      <c r="E376">
        <v>1861143.1488549621</v>
      </c>
      <c r="F376">
        <v>3950673.3773164121</v>
      </c>
      <c r="G376">
        <v>251010.30854923659</v>
      </c>
      <c r="H376">
        <v>1572885.162086641</v>
      </c>
      <c r="I376">
        <v>4335690.1284568701</v>
      </c>
      <c r="J376">
        <v>951250.94274809165</v>
      </c>
      <c r="K376">
        <v>8216295.2308922494</v>
      </c>
      <c r="L376">
        <v>15100986956.00528</v>
      </c>
      <c r="M376">
        <v>5434537994.6564884</v>
      </c>
      <c r="N376">
        <v>525304322.00788587</v>
      </c>
      <c r="O376">
        <v>38479880.300597973</v>
      </c>
      <c r="P376">
        <v>605638228.74260592</v>
      </c>
      <c r="Q376">
        <v>4127230147.0806618</v>
      </c>
      <c r="R376">
        <v>7197474622.26161</v>
      </c>
      <c r="S376">
        <v>547006628.67965579</v>
      </c>
      <c r="T376">
        <v>25</v>
      </c>
      <c r="U376">
        <v>11</v>
      </c>
      <c r="V376">
        <v>487520.00000000012</v>
      </c>
      <c r="W376">
        <v>49153.251028806699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</row>
    <row r="377" spans="1:31" x14ac:dyDescent="0.3">
      <c r="A377" t="s">
        <v>75</v>
      </c>
      <c r="B377" t="s">
        <v>44</v>
      </c>
      <c r="C377">
        <v>4155829.7709923661</v>
      </c>
      <c r="D377">
        <v>5196524.3505847324</v>
      </c>
      <c r="E377">
        <v>1870123.396946565</v>
      </c>
      <c r="F377">
        <v>3969735.8696770989</v>
      </c>
      <c r="G377">
        <v>252221.46463129771</v>
      </c>
      <c r="H377">
        <v>1580474.52939771</v>
      </c>
      <c r="I377">
        <v>4356610.3747183206</v>
      </c>
      <c r="J377">
        <v>1038957.442748092</v>
      </c>
      <c r="K377">
        <v>9576353.2209740337</v>
      </c>
      <c r="L377">
        <v>15173851103.70742</v>
      </c>
      <c r="M377">
        <v>5460760319.0839691</v>
      </c>
      <c r="N377">
        <v>527838980.95560008</v>
      </c>
      <c r="O377">
        <v>38665550.527977929</v>
      </c>
      <c r="P377">
        <v>608560508.82149923</v>
      </c>
      <c r="Q377">
        <v>4147144547.9018621</v>
      </c>
      <c r="R377">
        <v>8388885421.5732536</v>
      </c>
      <c r="S377">
        <v>597441308.65978074</v>
      </c>
      <c r="T377">
        <v>25</v>
      </c>
      <c r="U377">
        <v>11</v>
      </c>
      <c r="V377">
        <v>498420</v>
      </c>
      <c r="W377">
        <v>50252.222222222379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</row>
    <row r="378" spans="1:31" x14ac:dyDescent="0.3">
      <c r="A378" t="s">
        <v>75</v>
      </c>
      <c r="B378" t="s">
        <v>45</v>
      </c>
      <c r="C378">
        <v>4166324.427480916</v>
      </c>
      <c r="D378">
        <v>5209647.0579618318</v>
      </c>
      <c r="E378">
        <v>1874845.992366412</v>
      </c>
      <c r="F378">
        <v>3979760.585942748</v>
      </c>
      <c r="G378">
        <v>252858.39582824419</v>
      </c>
      <c r="H378">
        <v>1584465.6787442749</v>
      </c>
      <c r="I378">
        <v>4367612.059545802</v>
      </c>
      <c r="J378">
        <v>1083244.3511450379</v>
      </c>
      <c r="K378">
        <v>9139259.9911532123</v>
      </c>
      <c r="L378">
        <v>15212169409.24855</v>
      </c>
      <c r="M378">
        <v>5474550297.7099237</v>
      </c>
      <c r="N378">
        <v>529171925.05861908</v>
      </c>
      <c r="O378">
        <v>38763192.080469839</v>
      </c>
      <c r="P378">
        <v>610097297.82502317</v>
      </c>
      <c r="Q378">
        <v>4157617271.7228379</v>
      </c>
      <c r="R378">
        <v>8005991752.2502136</v>
      </c>
      <c r="S378">
        <v>622908019.24917972</v>
      </c>
      <c r="T378">
        <v>25</v>
      </c>
      <c r="U378">
        <v>11</v>
      </c>
      <c r="V378">
        <v>509220</v>
      </c>
      <c r="W378">
        <v>51341.11111111127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</row>
    <row r="379" spans="1:31" x14ac:dyDescent="0.3">
      <c r="A379" t="s">
        <v>75</v>
      </c>
      <c r="B379" t="s">
        <v>46</v>
      </c>
      <c r="C379">
        <v>4175713.3587786262</v>
      </c>
      <c r="D379">
        <v>5221387.1466572518</v>
      </c>
      <c r="E379">
        <v>1879071.0114503819</v>
      </c>
      <c r="F379">
        <v>3988729.0902858782</v>
      </c>
      <c r="G379">
        <v>253428.21945763359</v>
      </c>
      <c r="H379">
        <v>1588036.317483587</v>
      </c>
      <c r="I379">
        <v>4377454.5982812978</v>
      </c>
      <c r="J379">
        <v>1127442.6068702289</v>
      </c>
      <c r="K379">
        <v>9483063.0363143776</v>
      </c>
      <c r="L379">
        <v>15246450468.23918</v>
      </c>
      <c r="M379">
        <v>5486887353.4351149</v>
      </c>
      <c r="N379">
        <v>530364429.13158113</v>
      </c>
      <c r="O379">
        <v>38850546.042855218</v>
      </c>
      <c r="P379">
        <v>611472169.54082501</v>
      </c>
      <c r="Q379">
        <v>4166986581.195931</v>
      </c>
      <c r="R379">
        <v>8307163219.8113947</v>
      </c>
      <c r="S379">
        <v>648323751.07270169</v>
      </c>
      <c r="T379">
        <v>25</v>
      </c>
      <c r="U379">
        <v>11</v>
      </c>
      <c r="V379">
        <v>519610</v>
      </c>
      <c r="W379">
        <v>52388.66255144048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</row>
    <row r="380" spans="1:31" x14ac:dyDescent="0.3">
      <c r="A380" t="s">
        <v>75</v>
      </c>
      <c r="B380" t="s">
        <v>47</v>
      </c>
      <c r="C380">
        <v>4186989.3129770989</v>
      </c>
      <c r="D380">
        <v>5235486.8027541982</v>
      </c>
      <c r="E380">
        <v>1884145.190839695</v>
      </c>
      <c r="F380">
        <v>3999500.118531297</v>
      </c>
      <c r="G380">
        <v>254112.5683938931</v>
      </c>
      <c r="H380">
        <v>1592324.59669313</v>
      </c>
      <c r="I380">
        <v>4389275.3276549606</v>
      </c>
      <c r="J380">
        <v>1172357.007633588</v>
      </c>
      <c r="K380">
        <v>10377766.80511497</v>
      </c>
      <c r="L380">
        <v>15287621464.042259</v>
      </c>
      <c r="M380">
        <v>5501703957.2519083</v>
      </c>
      <c r="N380">
        <v>531796607.18058789</v>
      </c>
      <c r="O380">
        <v>38955456.734783813</v>
      </c>
      <c r="P380">
        <v>613123368.17084777</v>
      </c>
      <c r="Q380">
        <v>4178238969.901309</v>
      </c>
      <c r="R380">
        <v>9090923721.2807102</v>
      </c>
      <c r="S380">
        <v>674151294.40186298</v>
      </c>
      <c r="T380">
        <v>25</v>
      </c>
      <c r="U380">
        <v>11</v>
      </c>
      <c r="V380">
        <v>536200.00000000012</v>
      </c>
      <c r="W380">
        <v>54061.316872428113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</row>
    <row r="381" spans="1:31" x14ac:dyDescent="0.3">
      <c r="A381" t="s">
        <v>75</v>
      </c>
      <c r="B381" t="s">
        <v>48</v>
      </c>
      <c r="C381">
        <v>4200273.2824427476</v>
      </c>
      <c r="D381">
        <v>5252097.3172854958</v>
      </c>
      <c r="E381">
        <v>1890122.977099237</v>
      </c>
      <c r="F381">
        <v>4012189.2451282442</v>
      </c>
      <c r="G381">
        <v>254918.78578473281</v>
      </c>
      <c r="H381">
        <v>1597376.5301328241</v>
      </c>
      <c r="I381">
        <v>4403201.0855374048</v>
      </c>
      <c r="J381">
        <v>1176076.51908397</v>
      </c>
      <c r="K381">
        <v>11038673.87909103</v>
      </c>
      <c r="L381">
        <v>15336124166.47365</v>
      </c>
      <c r="M381">
        <v>5519159093.1297712</v>
      </c>
      <c r="N381">
        <v>533483826.65110987</v>
      </c>
      <c r="O381">
        <v>39079049.860799529</v>
      </c>
      <c r="P381">
        <v>615068611.27815974</v>
      </c>
      <c r="Q381">
        <v>4191495177.3447652</v>
      </c>
      <c r="R381">
        <v>9669878318.0837402</v>
      </c>
      <c r="S381">
        <v>676290159.47665679</v>
      </c>
      <c r="T381">
        <v>25</v>
      </c>
      <c r="U381">
        <v>11</v>
      </c>
      <c r="V381">
        <v>546860</v>
      </c>
      <c r="W381">
        <v>55136.090534979558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</row>
    <row r="382" spans="1:31" x14ac:dyDescent="0.3">
      <c r="A382" t="s">
        <v>75</v>
      </c>
      <c r="B382" t="s">
        <v>49</v>
      </c>
      <c r="C382">
        <v>4212216.7938931296</v>
      </c>
      <c r="D382">
        <v>5267031.6989862593</v>
      </c>
      <c r="E382">
        <v>1895497.5572519079</v>
      </c>
      <c r="F382">
        <v>4023597.9380793888</v>
      </c>
      <c r="G382">
        <v>255643.64943816789</v>
      </c>
      <c r="H382">
        <v>1601918.683367939</v>
      </c>
      <c r="I382">
        <v>4415721.6238564886</v>
      </c>
      <c r="J382">
        <v>1305787.20610687</v>
      </c>
      <c r="K382">
        <v>12277263.93676622</v>
      </c>
      <c r="L382">
        <v>15379732561.039881</v>
      </c>
      <c r="M382">
        <v>5534852867.1755724</v>
      </c>
      <c r="N382">
        <v>535000792.27780741</v>
      </c>
      <c r="O382">
        <v>39190171.458871134</v>
      </c>
      <c r="P382">
        <v>616817563.90757036</v>
      </c>
      <c r="Q382">
        <v>4203413728.1814671</v>
      </c>
      <c r="R382">
        <v>10754883208.60721</v>
      </c>
      <c r="S382">
        <v>750878895.65929043</v>
      </c>
      <c r="T382">
        <v>25</v>
      </c>
      <c r="U382">
        <v>11</v>
      </c>
      <c r="V382">
        <v>555180</v>
      </c>
      <c r="W382">
        <v>55974.938271605097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</row>
    <row r="383" spans="1:31" x14ac:dyDescent="0.3">
      <c r="A383" t="s">
        <v>75</v>
      </c>
      <c r="B383" t="s">
        <v>50</v>
      </c>
      <c r="C383">
        <v>4221731.6793893129</v>
      </c>
      <c r="D383">
        <v>5278929.2830786258</v>
      </c>
      <c r="E383">
        <v>1899779.255725191</v>
      </c>
      <c r="F383">
        <v>4032686.7565179388</v>
      </c>
      <c r="G383">
        <v>256221.11735381681</v>
      </c>
      <c r="H383">
        <v>1605537.2228667941</v>
      </c>
      <c r="I383">
        <v>4425696.2020156486</v>
      </c>
      <c r="J383">
        <v>1393171.4541984729</v>
      </c>
      <c r="K383">
        <v>13682171.721525669</v>
      </c>
      <c r="L383">
        <v>15414473506.58959</v>
      </c>
      <c r="M383">
        <v>5547355426.717557</v>
      </c>
      <c r="N383">
        <v>536209294.00693738</v>
      </c>
      <c r="O383">
        <v>39278697.290340111</v>
      </c>
      <c r="P383">
        <v>618210879.77419996</v>
      </c>
      <c r="Q383">
        <v>4212908728.622735</v>
      </c>
      <c r="R383">
        <v>11985582428.05648</v>
      </c>
      <c r="S383">
        <v>801128268.14369988</v>
      </c>
      <c r="T383">
        <v>25</v>
      </c>
      <c r="U383">
        <v>11</v>
      </c>
      <c r="V383">
        <v>561940</v>
      </c>
      <c r="W383">
        <v>56656.502057613347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</row>
    <row r="384" spans="1:31" x14ac:dyDescent="0.3">
      <c r="A384" t="s">
        <v>75</v>
      </c>
      <c r="B384" t="s">
        <v>51</v>
      </c>
      <c r="C384">
        <v>4234635.4961832063</v>
      </c>
      <c r="D384">
        <v>5295064.4478664128</v>
      </c>
      <c r="E384">
        <v>1905585.9732824429</v>
      </c>
      <c r="F384">
        <v>4045012.7532996191</v>
      </c>
      <c r="G384">
        <v>257004.26289885491</v>
      </c>
      <c r="H384">
        <v>1610444.583104962</v>
      </c>
      <c r="I384">
        <v>4439223.4409103058</v>
      </c>
      <c r="J384">
        <v>1482122.4236641219</v>
      </c>
      <c r="K384">
        <v>13115843.818384601</v>
      </c>
      <c r="L384">
        <v>15461588187.76993</v>
      </c>
      <c r="M384">
        <v>5564311041.9847336</v>
      </c>
      <c r="N384">
        <v>537848229.64247966</v>
      </c>
      <c r="O384">
        <v>39398753.50239446</v>
      </c>
      <c r="P384">
        <v>620100455.08083141</v>
      </c>
      <c r="Q384">
        <v>4225785577.871336</v>
      </c>
      <c r="R384">
        <v>11489479184.904909</v>
      </c>
      <c r="S384">
        <v>852278566.91199946</v>
      </c>
      <c r="T384">
        <v>25</v>
      </c>
      <c r="U384">
        <v>11</v>
      </c>
      <c r="V384">
        <v>567170</v>
      </c>
      <c r="W384">
        <v>57183.806584362283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</row>
    <row r="385" spans="1:31" x14ac:dyDescent="0.3">
      <c r="A385" t="s">
        <v>75</v>
      </c>
      <c r="B385" t="s">
        <v>52</v>
      </c>
      <c r="C385">
        <v>4244003.4351145038</v>
      </c>
      <c r="D385">
        <v>5306778.2873290079</v>
      </c>
      <c r="E385">
        <v>1909801.5458015271</v>
      </c>
      <c r="F385">
        <v>4053961.205293512</v>
      </c>
      <c r="G385">
        <v>257572.81248053431</v>
      </c>
      <c r="H385">
        <v>1614007.2383843509</v>
      </c>
      <c r="I385">
        <v>4449043.9730751906</v>
      </c>
      <c r="J385">
        <v>1527841.236641221</v>
      </c>
      <c r="K385">
        <v>12078569.917351151</v>
      </c>
      <c r="L385">
        <v>15495792599.0007</v>
      </c>
      <c r="M385">
        <v>5576620513.7404575</v>
      </c>
      <c r="N385">
        <v>539038067.43941367</v>
      </c>
      <c r="O385">
        <v>39485912.153265908</v>
      </c>
      <c r="P385">
        <v>621472252.77149522</v>
      </c>
      <c r="Q385">
        <v>4235133938.8497348</v>
      </c>
      <c r="R385">
        <v>10580827247.599609</v>
      </c>
      <c r="S385">
        <v>878568678.83724082</v>
      </c>
      <c r="T385">
        <v>25</v>
      </c>
      <c r="U385">
        <v>11</v>
      </c>
      <c r="V385">
        <v>571530</v>
      </c>
      <c r="W385">
        <v>57623.395061728501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</row>
    <row r="386" spans="1:31" x14ac:dyDescent="0.3">
      <c r="A386" t="s">
        <v>75</v>
      </c>
      <c r="B386" t="s">
        <v>53</v>
      </c>
      <c r="C386">
        <v>4245569.4656488551</v>
      </c>
      <c r="D386">
        <v>5361827.3262656489</v>
      </c>
      <c r="E386">
        <v>1910506.2595419851</v>
      </c>
      <c r="F386">
        <v>4082505.6336122141</v>
      </c>
      <c r="G386">
        <v>260244.91710534351</v>
      </c>
      <c r="H386">
        <v>1607219.7591938931</v>
      </c>
      <c r="I386">
        <v>4495191.967951145</v>
      </c>
      <c r="J386">
        <v>1570860.7022900761</v>
      </c>
      <c r="K386">
        <v>11918271.929899961</v>
      </c>
      <c r="L386">
        <v>15656535792.69569</v>
      </c>
      <c r="M386">
        <v>5578678277.8625956</v>
      </c>
      <c r="N386">
        <v>536771219.07678062</v>
      </c>
      <c r="O386">
        <v>39895545.792249158</v>
      </c>
      <c r="P386">
        <v>625848113.6327523</v>
      </c>
      <c r="Q386">
        <v>4279063138.1320519</v>
      </c>
      <c r="R386">
        <v>10440406210.59236</v>
      </c>
      <c r="S386">
        <v>903306560.09935915</v>
      </c>
      <c r="T386">
        <v>25</v>
      </c>
      <c r="U386">
        <v>11</v>
      </c>
      <c r="V386">
        <v>574080.00000000012</v>
      </c>
      <c r="W386">
        <v>57880.493827160622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</row>
    <row r="387" spans="1:31" x14ac:dyDescent="0.3">
      <c r="A387" t="s">
        <v>75</v>
      </c>
      <c r="B387" t="s">
        <v>54</v>
      </c>
      <c r="C387">
        <v>4231452.6717557246</v>
      </c>
      <c r="D387">
        <v>5354924.5133702289</v>
      </c>
      <c r="E387">
        <v>1904153.7022900761</v>
      </c>
      <c r="F387">
        <v>4069455.7376702279</v>
      </c>
      <c r="G387">
        <v>264943.9461366412</v>
      </c>
      <c r="H387">
        <v>1580506.813238167</v>
      </c>
      <c r="I387">
        <v>4522157.701758014</v>
      </c>
      <c r="J387">
        <v>1650266.541984733</v>
      </c>
      <c r="K387">
        <v>13107024.161846999</v>
      </c>
      <c r="L387">
        <v>15636379579.041071</v>
      </c>
      <c r="M387">
        <v>5560128810.6870222</v>
      </c>
      <c r="N387">
        <v>527849762.951217</v>
      </c>
      <c r="O387">
        <v>40615906.942747086</v>
      </c>
      <c r="P387">
        <v>623847564.5848459</v>
      </c>
      <c r="Q387">
        <v>4304732359.4574871</v>
      </c>
      <c r="R387">
        <v>11481753165.777969</v>
      </c>
      <c r="S387">
        <v>948968034.60299468</v>
      </c>
      <c r="T387">
        <v>25</v>
      </c>
      <c r="U387">
        <v>11</v>
      </c>
      <c r="V387">
        <v>571530.00000000035</v>
      </c>
      <c r="W387">
        <v>57623.395061728537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</row>
    <row r="388" spans="1:31" x14ac:dyDescent="0.3">
      <c r="A388" t="s">
        <v>75</v>
      </c>
      <c r="B388" t="s">
        <v>55</v>
      </c>
      <c r="C388">
        <v>4199853.0534351142</v>
      </c>
      <c r="D388">
        <v>5384299.8114179391</v>
      </c>
      <c r="E388">
        <v>1889933.8740458011</v>
      </c>
      <c r="F388">
        <v>4037927.7189599229</v>
      </c>
      <c r="G388">
        <v>269441.5726431298</v>
      </c>
      <c r="H388">
        <v>1530901.0360667941</v>
      </c>
      <c r="I388">
        <v>4510864.7716011442</v>
      </c>
      <c r="J388">
        <v>1637942.690839695</v>
      </c>
      <c r="K388">
        <v>12223089.88674558</v>
      </c>
      <c r="L388">
        <v>15722155449.34038</v>
      </c>
      <c r="M388">
        <v>5518606912.2137403</v>
      </c>
      <c r="N388">
        <v>511282673.5204075</v>
      </c>
      <c r="O388">
        <v>41305393.086191803</v>
      </c>
      <c r="P388">
        <v>619014319.3165561</v>
      </c>
      <c r="Q388">
        <v>4293982393.3825588</v>
      </c>
      <c r="R388">
        <v>10707426740.789129</v>
      </c>
      <c r="S388">
        <v>941881336.48344028</v>
      </c>
      <c r="T388">
        <v>25</v>
      </c>
      <c r="U388">
        <v>11</v>
      </c>
      <c r="V388">
        <v>576680.00000000081</v>
      </c>
      <c r="W388">
        <v>58142.633744856161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</row>
    <row r="389" spans="1:31" x14ac:dyDescent="0.3">
      <c r="A389" t="s">
        <v>75</v>
      </c>
      <c r="B389" t="s">
        <v>56</v>
      </c>
      <c r="C389">
        <v>4170537.022900763</v>
      </c>
      <c r="D389">
        <v>4170537.022900763</v>
      </c>
      <c r="E389">
        <v>1876741.6603053431</v>
      </c>
      <c r="F389">
        <v>4006714.1581041981</v>
      </c>
      <c r="G389">
        <v>270238.28747290082</v>
      </c>
      <c r="H389">
        <v>1512828.9407610691</v>
      </c>
      <c r="I389">
        <v>6216848.5480202278</v>
      </c>
      <c r="J389">
        <v>1626509.438931298</v>
      </c>
      <c r="K389">
        <v>11807262.370350581</v>
      </c>
      <c r="L389">
        <v>12177968106.87023</v>
      </c>
      <c r="M389">
        <v>5480085648.0916023</v>
      </c>
      <c r="N389">
        <v>505247045.49067789</v>
      </c>
      <c r="O389">
        <v>41427529.469595693</v>
      </c>
      <c r="P389">
        <v>614229280.43737352</v>
      </c>
      <c r="Q389">
        <v>5917942469.8314133</v>
      </c>
      <c r="R389">
        <v>10343161836.427111</v>
      </c>
      <c r="S389">
        <v>935306767.88097453</v>
      </c>
      <c r="T389">
        <v>25</v>
      </c>
      <c r="U389">
        <v>11</v>
      </c>
      <c r="V389">
        <v>583900.0000000007</v>
      </c>
      <c r="W389">
        <v>58870.576131687412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</row>
    <row r="390" spans="1:31" x14ac:dyDescent="0.3">
      <c r="A390" t="s">
        <v>75</v>
      </c>
      <c r="B390" t="s">
        <v>57</v>
      </c>
      <c r="C390">
        <v>4144281.6793893129</v>
      </c>
      <c r="D390">
        <v>4144281.6793893129</v>
      </c>
      <c r="E390">
        <v>1864926.755725191</v>
      </c>
      <c r="F390">
        <v>3981490.1507412209</v>
      </c>
      <c r="G390">
        <v>271222.51450763358</v>
      </c>
      <c r="H390">
        <v>1503305.0249450379</v>
      </c>
      <c r="I390">
        <v>6477259.463703054</v>
      </c>
      <c r="J390">
        <v>1616269.8549618321</v>
      </c>
      <c r="K390">
        <v>12163606.14752288</v>
      </c>
      <c r="L390">
        <v>12101302503.81679</v>
      </c>
      <c r="M390">
        <v>5445586126.717557</v>
      </c>
      <c r="N390">
        <v>502066295.70601922</v>
      </c>
      <c r="O390">
        <v>41578411.47402022</v>
      </c>
      <c r="P390">
        <v>610362440.10862923</v>
      </c>
      <c r="Q390">
        <v>6165832828.6882086</v>
      </c>
      <c r="R390">
        <v>10655318985.23004</v>
      </c>
      <c r="S390">
        <v>929418605.19486105</v>
      </c>
      <c r="T390">
        <v>25</v>
      </c>
      <c r="U390">
        <v>11</v>
      </c>
      <c r="V390">
        <v>591398.6726036265</v>
      </c>
      <c r="W390">
        <v>59626.615139048867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</row>
    <row r="391" spans="1:31" x14ac:dyDescent="0.3">
      <c r="A391" t="s">
        <v>75</v>
      </c>
      <c r="B391" t="s">
        <v>58</v>
      </c>
      <c r="C391">
        <v>4099681.297709926</v>
      </c>
      <c r="D391">
        <v>4099681.297709926</v>
      </c>
      <c r="E391">
        <v>1844856.5839694671</v>
      </c>
      <c r="F391">
        <v>3938641.7166545819</v>
      </c>
      <c r="G391">
        <v>268303.64252862608</v>
      </c>
      <c r="H391">
        <v>1487126.5932938941</v>
      </c>
      <c r="I391">
        <v>6407551.7877614535</v>
      </c>
      <c r="J391">
        <v>1598875.7061068709</v>
      </c>
      <c r="K391">
        <v>12032702.52688453</v>
      </c>
      <c r="L391">
        <v>11971069389.312981</v>
      </c>
      <c r="M391">
        <v>5386981225.1908426</v>
      </c>
      <c r="N391">
        <v>496663103.99532819</v>
      </c>
      <c r="O391">
        <v>41855368.234465659</v>
      </c>
      <c r="P391">
        <v>603793775.16314757</v>
      </c>
      <c r="Q391">
        <v>6099476697.8058805</v>
      </c>
      <c r="R391">
        <v>10540647413.55085</v>
      </c>
      <c r="S391">
        <v>919416286.88291621</v>
      </c>
      <c r="T391">
        <v>25</v>
      </c>
      <c r="U391">
        <v>11</v>
      </c>
      <c r="V391">
        <v>608075.36244111671</v>
      </c>
      <c r="W391">
        <v>62534.169989314963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</row>
    <row r="392" spans="1:31" x14ac:dyDescent="0.3">
      <c r="A392" t="s">
        <v>75</v>
      </c>
      <c r="B392" t="s">
        <v>59</v>
      </c>
      <c r="C392">
        <v>3980067.9485112899</v>
      </c>
      <c r="D392">
        <v>4029818.7978676818</v>
      </c>
      <c r="E392">
        <v>1907115.891994993</v>
      </c>
      <c r="F392">
        <v>3816616.5080358032</v>
      </c>
      <c r="G392">
        <v>508934.60529942898</v>
      </c>
      <c r="H392">
        <v>1650872.484023256</v>
      </c>
      <c r="I392">
        <v>6079351.4712302787</v>
      </c>
      <c r="J392">
        <v>2819214.796862164</v>
      </c>
      <c r="K392">
        <v>11856857.822898431</v>
      </c>
      <c r="L392">
        <v>11767070889.77363</v>
      </c>
      <c r="M392">
        <v>5568778404.6253796</v>
      </c>
      <c r="N392">
        <v>560539306.81586123</v>
      </c>
      <c r="O392">
        <v>80717028.400489464</v>
      </c>
      <c r="P392">
        <v>594838765.85991991</v>
      </c>
      <c r="Q392">
        <v>5544808714.7595701</v>
      </c>
      <c r="R392">
        <v>10213497328.644699</v>
      </c>
      <c r="S392">
        <v>1583180983.346555</v>
      </c>
      <c r="T392">
        <v>24.83</v>
      </c>
      <c r="U392">
        <v>11</v>
      </c>
      <c r="V392">
        <v>605769.78993892693</v>
      </c>
      <c r="W392">
        <v>89677.573875807226</v>
      </c>
      <c r="X392">
        <v>1.0166666666666671</v>
      </c>
      <c r="Y392">
        <v>1.0166666666666671</v>
      </c>
      <c r="Z392">
        <v>1.0166666666666671</v>
      </c>
      <c r="AA392">
        <v>1.0166666666666671</v>
      </c>
      <c r="AB392">
        <v>1.0166666666666671</v>
      </c>
      <c r="AC392">
        <v>1.0166666666666671</v>
      </c>
      <c r="AD392">
        <v>1.0166666666666671</v>
      </c>
      <c r="AE392">
        <v>1.0166666666666671</v>
      </c>
    </row>
    <row r="393" spans="1:31" x14ac:dyDescent="0.3">
      <c r="A393" t="s">
        <v>75</v>
      </c>
      <c r="B393" t="s">
        <v>60</v>
      </c>
      <c r="C393">
        <v>3858010.6434828332</v>
      </c>
      <c r="D393">
        <v>3954460.9095699042</v>
      </c>
      <c r="E393">
        <v>1961155.4104371071</v>
      </c>
      <c r="F393">
        <v>3692679.4553670189</v>
      </c>
      <c r="G393">
        <v>734166.56541930477</v>
      </c>
      <c r="H393">
        <v>1801027.392675804</v>
      </c>
      <c r="I393">
        <v>5755994.987643552</v>
      </c>
      <c r="J393">
        <v>3960890.9273090428</v>
      </c>
      <c r="K393">
        <v>11663092.75744194</v>
      </c>
      <c r="L393">
        <v>11547025855.94412</v>
      </c>
      <c r="M393">
        <v>5726573798.4763508</v>
      </c>
      <c r="N393">
        <v>621548060.91786528</v>
      </c>
      <c r="O393">
        <v>118347650.3455919</v>
      </c>
      <c r="P393">
        <v>584957352.52468944</v>
      </c>
      <c r="Q393">
        <v>5020521629.8270874</v>
      </c>
      <c r="R393">
        <v>9876306947.0018349</v>
      </c>
      <c r="S393">
        <v>2170951917.2792921</v>
      </c>
      <c r="T393">
        <v>24.67</v>
      </c>
      <c r="U393">
        <v>11</v>
      </c>
      <c r="V393">
        <v>601745.68593584734</v>
      </c>
      <c r="W393">
        <v>116280.46963834979</v>
      </c>
      <c r="X393">
        <v>1.033333333333333</v>
      </c>
      <c r="Y393">
        <v>1.033333333333333</v>
      </c>
      <c r="Z393">
        <v>1.033333333333333</v>
      </c>
      <c r="AA393">
        <v>1.033333333333333</v>
      </c>
      <c r="AB393">
        <v>1.033333333333333</v>
      </c>
      <c r="AC393">
        <v>1.033333333333333</v>
      </c>
      <c r="AD393">
        <v>1.033333333333333</v>
      </c>
      <c r="AE393">
        <v>1.033333333333333</v>
      </c>
    </row>
    <row r="394" spans="1:31" x14ac:dyDescent="0.3">
      <c r="A394" t="s">
        <v>75</v>
      </c>
      <c r="B394" t="s">
        <v>61</v>
      </c>
      <c r="C394">
        <v>3747192.6981227961</v>
      </c>
      <c r="D394">
        <v>3887712.424302401</v>
      </c>
      <c r="E394">
        <v>2014116.075241003</v>
      </c>
      <c r="F394">
        <v>3579916.1424822449</v>
      </c>
      <c r="G394">
        <v>946999.90665133856</v>
      </c>
      <c r="H394">
        <v>1944309.6224676741</v>
      </c>
      <c r="I394">
        <v>5457671.8754385589</v>
      </c>
      <c r="J394">
        <v>5039974.1789751621</v>
      </c>
      <c r="K394">
        <v>11493052.77726821</v>
      </c>
      <c r="L394">
        <v>11352120278.963011</v>
      </c>
      <c r="M394">
        <v>5881218939.7037287</v>
      </c>
      <c r="N394">
        <v>681818346.47182357</v>
      </c>
      <c r="O394">
        <v>155118584.70948929</v>
      </c>
      <c r="P394">
        <v>576241201.87465441</v>
      </c>
      <c r="Q394">
        <v>4542841709.4745274</v>
      </c>
      <c r="R394">
        <v>9564518521.2426033</v>
      </c>
      <c r="S394">
        <v>2694499618.0549932</v>
      </c>
      <c r="T394">
        <v>24.5</v>
      </c>
      <c r="U394">
        <v>11</v>
      </c>
      <c r="V394">
        <v>597777.58893621282</v>
      </c>
      <c r="W394">
        <v>142532.94441056429</v>
      </c>
      <c r="X394">
        <v>1.05</v>
      </c>
      <c r="Y394">
        <v>1.05</v>
      </c>
      <c r="Z394">
        <v>1.05</v>
      </c>
      <c r="AA394">
        <v>1.05</v>
      </c>
      <c r="AB394">
        <v>1.05</v>
      </c>
      <c r="AC394">
        <v>1.05</v>
      </c>
      <c r="AD394">
        <v>1.05</v>
      </c>
      <c r="AE394">
        <v>1.05</v>
      </c>
    </row>
    <row r="395" spans="1:31" x14ac:dyDescent="0.3">
      <c r="A395" t="s">
        <v>75</v>
      </c>
      <c r="B395" t="s">
        <v>62</v>
      </c>
      <c r="C395">
        <v>3646400.8213214148</v>
      </c>
      <c r="D395">
        <v>3828720.8623874849</v>
      </c>
      <c r="E395">
        <v>2066293.7987488019</v>
      </c>
      <c r="F395">
        <v>3477109.3703899249</v>
      </c>
      <c r="G395">
        <v>1149157.141504742</v>
      </c>
      <c r="H395">
        <v>2081781.2785038941</v>
      </c>
      <c r="I395">
        <v>5181461.4236143641</v>
      </c>
      <c r="J395">
        <v>6065180.032797954</v>
      </c>
      <c r="K395">
        <v>11344447.624583051</v>
      </c>
      <c r="L395">
        <v>11179864918.17145</v>
      </c>
      <c r="M395">
        <v>6033577892.3465004</v>
      </c>
      <c r="N395">
        <v>741613762.6542275</v>
      </c>
      <c r="O395">
        <v>191219748.34638911</v>
      </c>
      <c r="P395">
        <v>568576924.24616051</v>
      </c>
      <c r="Q395">
        <v>4106461644.7637658</v>
      </c>
      <c r="R395">
        <v>9275220377.8590965</v>
      </c>
      <c r="S395">
        <v>3160895799.4309559</v>
      </c>
      <c r="T395">
        <v>24.33</v>
      </c>
      <c r="U395">
        <v>11</v>
      </c>
      <c r="V395">
        <v>593901.67130830628</v>
      </c>
      <c r="W395">
        <v>168452.85250680411</v>
      </c>
      <c r="X395">
        <v>1.066666666666666</v>
      </c>
      <c r="Y395">
        <v>1.066666666666666</v>
      </c>
      <c r="Z395">
        <v>1.066666666666666</v>
      </c>
      <c r="AA395">
        <v>1.066666666666666</v>
      </c>
      <c r="AB395">
        <v>1.066666666666666</v>
      </c>
      <c r="AC395">
        <v>1.066666666666666</v>
      </c>
      <c r="AD395">
        <v>1.066666666666666</v>
      </c>
      <c r="AE395">
        <v>1.066666666666666</v>
      </c>
    </row>
    <row r="396" spans="1:31" x14ac:dyDescent="0.3">
      <c r="A396" t="s">
        <v>75</v>
      </c>
      <c r="B396" t="s">
        <v>63</v>
      </c>
      <c r="C396">
        <v>3550733.2183416151</v>
      </c>
      <c r="D396">
        <v>3772654.0444879648</v>
      </c>
      <c r="E396">
        <v>2115645.2092618789</v>
      </c>
      <c r="F396">
        <v>3379539.9423191021</v>
      </c>
      <c r="G396">
        <v>1340665.1359709869</v>
      </c>
      <c r="H396">
        <v>2211954.1134984372</v>
      </c>
      <c r="I396">
        <v>4919504.7748912536</v>
      </c>
      <c r="J396">
        <v>7036369.6610136339</v>
      </c>
      <c r="K396">
        <v>11203135.555179721</v>
      </c>
      <c r="L396">
        <v>11016149809.90486</v>
      </c>
      <c r="M396">
        <v>6177684011.0446854</v>
      </c>
      <c r="N396">
        <v>800298822.97694397</v>
      </c>
      <c r="O396">
        <v>226572407.97909671</v>
      </c>
      <c r="P396">
        <v>561257095.92064476</v>
      </c>
      <c r="Q396">
        <v>3702822806.066762</v>
      </c>
      <c r="R396">
        <v>8996117850.8093128</v>
      </c>
      <c r="S396">
        <v>3572247358.908071</v>
      </c>
      <c r="T396">
        <v>24.170000000000009</v>
      </c>
      <c r="U396">
        <v>11</v>
      </c>
      <c r="V396">
        <v>589611.70963776461</v>
      </c>
      <c r="W396">
        <v>193886.2282592651</v>
      </c>
      <c r="X396">
        <v>1.083333333333333</v>
      </c>
      <c r="Y396">
        <v>1.083333333333333</v>
      </c>
      <c r="Z396">
        <v>1.083333333333333</v>
      </c>
      <c r="AA396">
        <v>1.083333333333333</v>
      </c>
      <c r="AB396">
        <v>1.083333333333333</v>
      </c>
      <c r="AC396">
        <v>1.083333333333333</v>
      </c>
      <c r="AD396">
        <v>1.083333333333333</v>
      </c>
      <c r="AE396">
        <v>1.083333333333333</v>
      </c>
    </row>
    <row r="397" spans="1:31" x14ac:dyDescent="0.3">
      <c r="A397" t="s">
        <v>75</v>
      </c>
      <c r="B397" t="s">
        <v>64</v>
      </c>
      <c r="C397">
        <v>3447235.6107658232</v>
      </c>
      <c r="D397">
        <v>3705778.2815732602</v>
      </c>
      <c r="E397">
        <v>2154522.2567286389</v>
      </c>
      <c r="F397">
        <v>3274873.830227531</v>
      </c>
      <c r="G397">
        <v>1516783.6687369619</v>
      </c>
      <c r="H397">
        <v>2326884.0372669301</v>
      </c>
      <c r="I397">
        <v>4653768.0745338602</v>
      </c>
      <c r="J397">
        <v>7928641.9047613917</v>
      </c>
      <c r="K397">
        <v>11028350.210462101</v>
      </c>
      <c r="L397">
        <v>10820872582.19392</v>
      </c>
      <c r="M397">
        <v>6291204989.6476259</v>
      </c>
      <c r="N397">
        <v>854833205.98084533</v>
      </c>
      <c r="O397">
        <v>260280077.55526271</v>
      </c>
      <c r="P397">
        <v>552241973.99126852</v>
      </c>
      <c r="Q397">
        <v>3317366101.5293078</v>
      </c>
      <c r="R397">
        <v>8694751305.9283218</v>
      </c>
      <c r="S397">
        <v>3918430830.8329701</v>
      </c>
      <c r="T397">
        <v>24</v>
      </c>
      <c r="U397">
        <v>11</v>
      </c>
      <c r="V397">
        <v>582955.9290387996</v>
      </c>
      <c r="W397">
        <v>218046.89251124239</v>
      </c>
      <c r="X397">
        <v>1.1000000000000001</v>
      </c>
      <c r="Y397">
        <v>1.1000000000000001</v>
      </c>
      <c r="Z397">
        <v>1.1000000000000001</v>
      </c>
      <c r="AA397">
        <v>1.1000000000000001</v>
      </c>
      <c r="AB397">
        <v>1.1000000000000001</v>
      </c>
      <c r="AC397">
        <v>1.1000000000000001</v>
      </c>
      <c r="AD397">
        <v>1.1000000000000001</v>
      </c>
      <c r="AE397">
        <v>1.1000000000000001</v>
      </c>
    </row>
    <row r="398" spans="1:31" x14ac:dyDescent="0.3">
      <c r="A398" t="s">
        <v>76</v>
      </c>
      <c r="B398" t="s">
        <v>32</v>
      </c>
      <c r="C398">
        <v>4433685.042735043</v>
      </c>
      <c r="D398">
        <v>4433685.042735043</v>
      </c>
      <c r="E398">
        <v>1995158.269230769</v>
      </c>
      <c r="F398">
        <v>4034653.388888889</v>
      </c>
      <c r="G398">
        <v>1197094.961538462</v>
      </c>
      <c r="H398">
        <v>1640463.465811966</v>
      </c>
      <c r="I398">
        <v>6478722.268696581</v>
      </c>
      <c r="J398">
        <v>799964.3629558715</v>
      </c>
      <c r="K398">
        <v>3005.8900472920982</v>
      </c>
      <c r="L398">
        <v>12946360324.786329</v>
      </c>
      <c r="M398">
        <v>5825862146.1538467</v>
      </c>
      <c r="N398">
        <v>547873785.99455142</v>
      </c>
      <c r="O398">
        <v>183514657.60384619</v>
      </c>
      <c r="P398">
        <v>618512364.51666665</v>
      </c>
      <c r="Q398">
        <v>7590794946.11835</v>
      </c>
      <c r="R398">
        <v>2633159.6814278779</v>
      </c>
      <c r="S398">
        <v>474858445.86842382</v>
      </c>
      <c r="T398">
        <v>20</v>
      </c>
      <c r="U398">
        <v>11</v>
      </c>
      <c r="V398">
        <v>515160</v>
      </c>
      <c r="W398">
        <v>12353.028401338081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</row>
    <row r="399" spans="1:31" x14ac:dyDescent="0.3">
      <c r="A399" t="s">
        <v>76</v>
      </c>
      <c r="B399" t="s">
        <v>33</v>
      </c>
      <c r="C399">
        <v>4432971.367521368</v>
      </c>
      <c r="D399">
        <v>4432971.367521368</v>
      </c>
      <c r="E399">
        <v>1994837.115384616</v>
      </c>
      <c r="F399">
        <v>4034003.944444445</v>
      </c>
      <c r="G399">
        <v>1196902.269230769</v>
      </c>
      <c r="H399">
        <v>1640199.405982906</v>
      </c>
      <c r="I399">
        <v>6477679.410790599</v>
      </c>
      <c r="J399">
        <v>855347.65844402183</v>
      </c>
      <c r="K399">
        <v>9645.163906103453</v>
      </c>
      <c r="L399">
        <v>12944276393.16239</v>
      </c>
      <c r="M399">
        <v>5824924376.9230776</v>
      </c>
      <c r="N399">
        <v>547785596.61314118</v>
      </c>
      <c r="O399">
        <v>183485117.87307689</v>
      </c>
      <c r="P399">
        <v>618412804.6833334</v>
      </c>
      <c r="Q399">
        <v>7070991660.2896109</v>
      </c>
      <c r="R399">
        <v>8449163.5817466248</v>
      </c>
      <c r="S399">
        <v>507733942.37854213</v>
      </c>
      <c r="T399">
        <v>20</v>
      </c>
      <c r="U399">
        <v>11</v>
      </c>
      <c r="V399">
        <v>504169.99999999988</v>
      </c>
      <c r="W399">
        <v>12351.03997633745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</row>
    <row r="400" spans="1:31" x14ac:dyDescent="0.3">
      <c r="A400" t="s">
        <v>76</v>
      </c>
      <c r="B400" t="s">
        <v>34</v>
      </c>
      <c r="C400">
        <v>4433182.478632479</v>
      </c>
      <c r="D400">
        <v>4433182.478632479</v>
      </c>
      <c r="E400">
        <v>1994932.115384615</v>
      </c>
      <c r="F400">
        <v>4034196.055555556</v>
      </c>
      <c r="G400">
        <v>1196959.269230769</v>
      </c>
      <c r="H400">
        <v>1640277.517094017</v>
      </c>
      <c r="I400">
        <v>6477987.89690171</v>
      </c>
      <c r="J400">
        <v>908451.01648350037</v>
      </c>
      <c r="K400">
        <v>26514.301958910892</v>
      </c>
      <c r="L400">
        <v>12944892837.60684</v>
      </c>
      <c r="M400">
        <v>5825201776.9230776</v>
      </c>
      <c r="N400">
        <v>547811683.77147448</v>
      </c>
      <c r="O400">
        <v>183493855.97307691</v>
      </c>
      <c r="P400">
        <v>618442255.3166666</v>
      </c>
      <c r="Q400">
        <v>7071328401.6719255</v>
      </c>
      <c r="R400">
        <v>23226528.516005941</v>
      </c>
      <c r="S400">
        <v>539256069.15909755</v>
      </c>
      <c r="T400">
        <v>20</v>
      </c>
      <c r="U400">
        <v>11</v>
      </c>
      <c r="V400">
        <v>493180.00000000012</v>
      </c>
      <c r="W400">
        <v>12351.62816912207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</row>
    <row r="401" spans="1:31" x14ac:dyDescent="0.3">
      <c r="A401" t="s">
        <v>76</v>
      </c>
      <c r="B401" t="s">
        <v>35</v>
      </c>
      <c r="C401">
        <v>4429502.136752137</v>
      </c>
      <c r="D401">
        <v>4429502.136752137</v>
      </c>
      <c r="E401">
        <v>1993275.961538462</v>
      </c>
      <c r="F401">
        <v>4030846.944444445</v>
      </c>
      <c r="G401">
        <v>1195965.576923077</v>
      </c>
      <c r="H401">
        <v>1638915.790598291</v>
      </c>
      <c r="I401">
        <v>6472609.99732906</v>
      </c>
      <c r="J401">
        <v>957405.3224585827</v>
      </c>
      <c r="K401">
        <v>51990.530556382961</v>
      </c>
      <c r="L401">
        <v>12934146239.31624</v>
      </c>
      <c r="M401">
        <v>5820365807.6923084</v>
      </c>
      <c r="N401">
        <v>547356901.16506422</v>
      </c>
      <c r="O401">
        <v>183341522.94230771</v>
      </c>
      <c r="P401">
        <v>617928836.58333337</v>
      </c>
      <c r="Q401">
        <v>7065457922.3510847</v>
      </c>
      <c r="R401">
        <v>45543704.767391473</v>
      </c>
      <c r="S401">
        <v>568315320.70875335</v>
      </c>
      <c r="T401">
        <v>20</v>
      </c>
      <c r="U401">
        <v>11</v>
      </c>
      <c r="V401">
        <v>482190.00000000012</v>
      </c>
      <c r="W401">
        <v>12341.374087621851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</row>
    <row r="402" spans="1:31" x14ac:dyDescent="0.3">
      <c r="A402" t="s">
        <v>76</v>
      </c>
      <c r="B402" t="s">
        <v>36</v>
      </c>
      <c r="C402">
        <v>4423081.196581197</v>
      </c>
      <c r="D402">
        <v>4423081.196581197</v>
      </c>
      <c r="E402">
        <v>1990386.538461539</v>
      </c>
      <c r="F402">
        <v>4025003.888888889</v>
      </c>
      <c r="G402">
        <v>1194231.923076923</v>
      </c>
      <c r="H402">
        <v>1636540.042735043</v>
      </c>
      <c r="I402">
        <v>6463227.398504274</v>
      </c>
      <c r="J402">
        <v>1001516.370717619</v>
      </c>
      <c r="K402">
        <v>162428.24959539529</v>
      </c>
      <c r="L402">
        <v>12915397094.017099</v>
      </c>
      <c r="M402">
        <v>5811928692.3076925</v>
      </c>
      <c r="N402">
        <v>546563460.7724359</v>
      </c>
      <c r="O402">
        <v>183075753.80769229</v>
      </c>
      <c r="P402">
        <v>617033096.16666663</v>
      </c>
      <c r="Q402">
        <v>7055215940.0246067</v>
      </c>
      <c r="R402">
        <v>142287146.64556631</v>
      </c>
      <c r="S402">
        <v>594499616.89979327</v>
      </c>
      <c r="T402">
        <v>20</v>
      </c>
      <c r="U402">
        <v>11</v>
      </c>
      <c r="V402">
        <v>471200</v>
      </c>
      <c r="W402">
        <v>12323.48421598451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</row>
    <row r="403" spans="1:31" x14ac:dyDescent="0.3">
      <c r="A403" t="s">
        <v>76</v>
      </c>
      <c r="B403" t="s">
        <v>37</v>
      </c>
      <c r="C403">
        <v>4417393.162393163</v>
      </c>
      <c r="D403">
        <v>4417393.162393163</v>
      </c>
      <c r="E403">
        <v>1987826.923076923</v>
      </c>
      <c r="F403">
        <v>4019827.777777778</v>
      </c>
      <c r="G403">
        <v>1192696.153846154</v>
      </c>
      <c r="H403">
        <v>1634435.47008547</v>
      </c>
      <c r="I403">
        <v>6454915.758547009</v>
      </c>
      <c r="J403">
        <v>1040755.448760482</v>
      </c>
      <c r="K403">
        <v>300856.92550655792</v>
      </c>
      <c r="L403">
        <v>12898788034.18804</v>
      </c>
      <c r="M403">
        <v>5804454615.3846169</v>
      </c>
      <c r="N403">
        <v>545860586.12179494</v>
      </c>
      <c r="O403">
        <v>182840320.38461539</v>
      </c>
      <c r="P403">
        <v>616239598.33333337</v>
      </c>
      <c r="Q403">
        <v>7046143009.2581892</v>
      </c>
      <c r="R403">
        <v>263550666.7437447</v>
      </c>
      <c r="S403">
        <v>617791914.0064975</v>
      </c>
      <c r="T403">
        <v>20</v>
      </c>
      <c r="U403">
        <v>11</v>
      </c>
      <c r="V403">
        <v>460210</v>
      </c>
      <c r="W403">
        <v>12307.636349662191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</row>
    <row r="404" spans="1:31" x14ac:dyDescent="0.3">
      <c r="A404" t="s">
        <v>76</v>
      </c>
      <c r="B404" t="s">
        <v>38</v>
      </c>
      <c r="C404">
        <v>4410781.623931624</v>
      </c>
      <c r="D404">
        <v>4410781.623931624</v>
      </c>
      <c r="E404">
        <v>1984851.730769231</v>
      </c>
      <c r="F404">
        <v>4013811.277777778</v>
      </c>
      <c r="G404">
        <v>1190911.038461538</v>
      </c>
      <c r="H404">
        <v>1631989.200854701</v>
      </c>
      <c r="I404">
        <v>6445254.647970085</v>
      </c>
      <c r="J404">
        <v>1074050.688778288</v>
      </c>
      <c r="K404">
        <v>537185.36732307193</v>
      </c>
      <c r="L404">
        <v>12879482341.880341</v>
      </c>
      <c r="M404">
        <v>5795767053.8461542</v>
      </c>
      <c r="N404">
        <v>545043593.35544872</v>
      </c>
      <c r="O404">
        <v>182566662.19615379</v>
      </c>
      <c r="P404">
        <v>615317268.88333333</v>
      </c>
      <c r="Q404">
        <v>7035597005.3598232</v>
      </c>
      <c r="R404">
        <v>470574381.775011</v>
      </c>
      <c r="S404">
        <v>637555951.83344758</v>
      </c>
      <c r="T404">
        <v>20</v>
      </c>
      <c r="U404">
        <v>11</v>
      </c>
      <c r="V404">
        <v>449219.99999999988</v>
      </c>
      <c r="W404">
        <v>12289.21543757558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</row>
    <row r="405" spans="1:31" x14ac:dyDescent="0.3">
      <c r="A405" t="s">
        <v>76</v>
      </c>
      <c r="B405" t="s">
        <v>39</v>
      </c>
      <c r="C405">
        <v>4402242.307692308</v>
      </c>
      <c r="D405">
        <v>4402242.307692308</v>
      </c>
      <c r="E405">
        <v>1981009.038461539</v>
      </c>
      <c r="F405">
        <v>4006040.5</v>
      </c>
      <c r="G405">
        <v>1188605.423076923</v>
      </c>
      <c r="H405">
        <v>1628829.653846154</v>
      </c>
      <c r="I405">
        <v>6432776.572115385</v>
      </c>
      <c r="J405">
        <v>1100541.370139132</v>
      </c>
      <c r="K405">
        <v>801698.651117692</v>
      </c>
      <c r="L405">
        <v>12854547538.46154</v>
      </c>
      <c r="M405">
        <v>5784546392.3076925</v>
      </c>
      <c r="N405">
        <v>543988383.6432693</v>
      </c>
      <c r="O405">
        <v>182213211.3576923</v>
      </c>
      <c r="P405">
        <v>614126008.64999998</v>
      </c>
      <c r="Q405">
        <v>7021976020.944005</v>
      </c>
      <c r="R405">
        <v>702288018.37909818</v>
      </c>
      <c r="S405">
        <v>653280807.04390359</v>
      </c>
      <c r="T405">
        <v>20</v>
      </c>
      <c r="U405">
        <v>11</v>
      </c>
      <c r="V405">
        <v>438230</v>
      </c>
      <c r="W405">
        <v>12265.423396639981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</row>
    <row r="406" spans="1:31" x14ac:dyDescent="0.3">
      <c r="A406" t="s">
        <v>76</v>
      </c>
      <c r="B406" t="s">
        <v>40</v>
      </c>
      <c r="C406">
        <v>4393044.444444445</v>
      </c>
      <c r="D406">
        <v>4393044.444444445</v>
      </c>
      <c r="E406">
        <v>1976870</v>
      </c>
      <c r="F406">
        <v>3997670.444444445</v>
      </c>
      <c r="G406">
        <v>1186122</v>
      </c>
      <c r="H406">
        <v>1625426.444444445</v>
      </c>
      <c r="I406">
        <v>6419336.194444445</v>
      </c>
      <c r="J406">
        <v>1120049.3044139671</v>
      </c>
      <c r="K406">
        <v>1216450.027164404</v>
      </c>
      <c r="L406">
        <v>12827689777.777781</v>
      </c>
      <c r="M406">
        <v>5772460400.000001</v>
      </c>
      <c r="N406">
        <v>542851796.78333342</v>
      </c>
      <c r="O406">
        <v>181832502.59999999</v>
      </c>
      <c r="P406">
        <v>612842879.13333333</v>
      </c>
      <c r="Q406">
        <v>7007304594.2809248</v>
      </c>
      <c r="R406">
        <v>1065610223.796018</v>
      </c>
      <c r="S406">
        <v>664860707.07547867</v>
      </c>
      <c r="T406">
        <v>20</v>
      </c>
      <c r="U406">
        <v>11</v>
      </c>
      <c r="V406">
        <v>427239.99999999988</v>
      </c>
      <c r="W406">
        <v>12239.79652760502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</row>
    <row r="407" spans="1:31" x14ac:dyDescent="0.3">
      <c r="A407" t="s">
        <v>76</v>
      </c>
      <c r="B407" t="s">
        <v>41</v>
      </c>
      <c r="C407">
        <v>4381801.70940171</v>
      </c>
      <c r="D407">
        <v>4381801.70940171</v>
      </c>
      <c r="E407">
        <v>1971810.769230769</v>
      </c>
      <c r="F407">
        <v>3987439.555555556</v>
      </c>
      <c r="G407">
        <v>1183086.461538462</v>
      </c>
      <c r="H407">
        <v>1621266.632478633</v>
      </c>
      <c r="I407">
        <v>6402907.747863248</v>
      </c>
      <c r="J407">
        <v>1131874.5922399999</v>
      </c>
      <c r="K407">
        <v>1851430.622521474</v>
      </c>
      <c r="L407">
        <v>12794860991.45299</v>
      </c>
      <c r="M407">
        <v>5757687446.1538467</v>
      </c>
      <c r="N407">
        <v>541462523.5820514</v>
      </c>
      <c r="O407">
        <v>181367154.55384621</v>
      </c>
      <c r="P407">
        <v>611274483.86666667</v>
      </c>
      <c r="Q407">
        <v>6989371411.5158672</v>
      </c>
      <c r="R407">
        <v>1621853225.3288109</v>
      </c>
      <c r="S407">
        <v>671880192.01636791</v>
      </c>
      <c r="T407">
        <v>20</v>
      </c>
      <c r="U407">
        <v>11</v>
      </c>
      <c r="V407">
        <v>416250</v>
      </c>
      <c r="W407">
        <v>12208.47228514012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</row>
    <row r="408" spans="1:31" x14ac:dyDescent="0.3">
      <c r="A408" t="s">
        <v>76</v>
      </c>
      <c r="B408" t="s">
        <v>42</v>
      </c>
      <c r="C408">
        <v>4368223.931623932</v>
      </c>
      <c r="D408">
        <v>4368223.931623932</v>
      </c>
      <c r="E408">
        <v>1965700.769230769</v>
      </c>
      <c r="F408">
        <v>3975083.777777778</v>
      </c>
      <c r="G408">
        <v>1179420.461538462</v>
      </c>
      <c r="H408">
        <v>1616242.854700855</v>
      </c>
      <c r="I408">
        <v>6383067.22008547</v>
      </c>
      <c r="J408">
        <v>1135738.222222222</v>
      </c>
      <c r="K408">
        <v>3481831.1486124359</v>
      </c>
      <c r="L408">
        <v>12755213880.341881</v>
      </c>
      <c r="M408">
        <v>5739846246.1538467</v>
      </c>
      <c r="N408">
        <v>539784707.398718</v>
      </c>
      <c r="O408">
        <v>180805156.7538462</v>
      </c>
      <c r="P408">
        <v>609380343.13333333</v>
      </c>
      <c r="Q408">
        <v>6967713623.6638298</v>
      </c>
      <c r="R408">
        <v>3050084086.184494</v>
      </c>
      <c r="S408">
        <v>674173640.84199989</v>
      </c>
      <c r="T408">
        <v>20</v>
      </c>
      <c r="U408">
        <v>11</v>
      </c>
      <c r="V408">
        <v>405259.99999999988</v>
      </c>
      <c r="W408">
        <v>12170.64220183486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</row>
    <row r="409" spans="1:31" x14ac:dyDescent="0.3">
      <c r="A409" t="s">
        <v>76</v>
      </c>
      <c r="B409" t="s">
        <v>43</v>
      </c>
      <c r="C409">
        <v>4359101.70940171</v>
      </c>
      <c r="D409">
        <v>4359101.70940171</v>
      </c>
      <c r="E409">
        <v>1961595.769230769</v>
      </c>
      <c r="F409">
        <v>3966782.555555556</v>
      </c>
      <c r="G409">
        <v>1176957.461538462</v>
      </c>
      <c r="H409">
        <v>1612867.632478633</v>
      </c>
      <c r="I409">
        <v>6369737.372863248</v>
      </c>
      <c r="J409">
        <v>1220548.478632479</v>
      </c>
      <c r="K409">
        <v>5600659.175017627</v>
      </c>
      <c r="L409">
        <v>12728576991.45299</v>
      </c>
      <c r="M409">
        <v>5727859646.1538467</v>
      </c>
      <c r="N409">
        <v>538657467.55705142</v>
      </c>
      <c r="O409">
        <v>180427578.85384619</v>
      </c>
      <c r="P409">
        <v>608107765.76666665</v>
      </c>
      <c r="Q409">
        <v>6953162851.3017006</v>
      </c>
      <c r="R409">
        <v>4906177437.3154411</v>
      </c>
      <c r="S409">
        <v>724516966.64200008</v>
      </c>
      <c r="T409">
        <v>20</v>
      </c>
      <c r="U409">
        <v>11</v>
      </c>
      <c r="V409">
        <v>394270</v>
      </c>
      <c r="W409">
        <v>12057.18654434253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</row>
    <row r="410" spans="1:31" x14ac:dyDescent="0.3">
      <c r="A410" t="s">
        <v>76</v>
      </c>
      <c r="B410" t="s">
        <v>44</v>
      </c>
      <c r="C410">
        <v>4348227.777777778</v>
      </c>
      <c r="D410">
        <v>4348227.777777778</v>
      </c>
      <c r="E410">
        <v>1956702.5</v>
      </c>
      <c r="F410">
        <v>3956887.277777778</v>
      </c>
      <c r="G410">
        <v>1174021.5</v>
      </c>
      <c r="H410">
        <v>1608844.277777778</v>
      </c>
      <c r="I410">
        <v>6353847.840277778</v>
      </c>
      <c r="J410">
        <v>1391432.888888889</v>
      </c>
      <c r="K410">
        <v>7730107.6586168082</v>
      </c>
      <c r="L410">
        <v>12696825111.111111</v>
      </c>
      <c r="M410">
        <v>5713571300.000001</v>
      </c>
      <c r="N410">
        <v>537313767.67083335</v>
      </c>
      <c r="O410">
        <v>179977495.94999999</v>
      </c>
      <c r="P410">
        <v>606590819.68333328</v>
      </c>
      <c r="Q410">
        <v>6935817943.4616184</v>
      </c>
      <c r="R410">
        <v>6771574308.9483242</v>
      </c>
      <c r="S410">
        <v>825953867.1279999</v>
      </c>
      <c r="T410">
        <v>20</v>
      </c>
      <c r="U410">
        <v>11</v>
      </c>
      <c r="V410">
        <v>383280</v>
      </c>
      <c r="W410">
        <v>11721.100917431209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</row>
    <row r="411" spans="1:31" x14ac:dyDescent="0.3">
      <c r="A411" t="s">
        <v>76</v>
      </c>
      <c r="B411" t="s">
        <v>45</v>
      </c>
      <c r="C411">
        <v>4334342.735042735</v>
      </c>
      <c r="D411">
        <v>4334342.735042735</v>
      </c>
      <c r="E411">
        <v>1950454.230769231</v>
      </c>
      <c r="F411">
        <v>3944251.888888889</v>
      </c>
      <c r="G411">
        <v>1170272.538461538</v>
      </c>
      <c r="H411">
        <v>1603706.811965812</v>
      </c>
      <c r="I411">
        <v>6333558.321581196</v>
      </c>
      <c r="J411">
        <v>1603706.811965812</v>
      </c>
      <c r="K411">
        <v>8872941.2590054739</v>
      </c>
      <c r="L411">
        <v>12656280786.324789</v>
      </c>
      <c r="M411">
        <v>5695326353.8461542</v>
      </c>
      <c r="N411">
        <v>535597982.52628207</v>
      </c>
      <c r="O411">
        <v>179402780.14615381</v>
      </c>
      <c r="P411">
        <v>604653814.5666666</v>
      </c>
      <c r="Q411">
        <v>6913670040.1158876</v>
      </c>
      <c r="R411">
        <v>7772696542.8887949</v>
      </c>
      <c r="S411">
        <v>951959561.72949994</v>
      </c>
      <c r="T411">
        <v>20</v>
      </c>
      <c r="U411">
        <v>11</v>
      </c>
      <c r="V411">
        <v>389880</v>
      </c>
      <c r="W411">
        <v>11922.935779816529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</row>
    <row r="412" spans="1:31" x14ac:dyDescent="0.3">
      <c r="A412" t="s">
        <v>76</v>
      </c>
      <c r="B412" t="s">
        <v>46</v>
      </c>
      <c r="C412">
        <v>4323394.017094017</v>
      </c>
      <c r="D412">
        <v>4323394.017094017</v>
      </c>
      <c r="E412">
        <v>1945527.307692308</v>
      </c>
      <c r="F412">
        <v>3934288.555555556</v>
      </c>
      <c r="G412">
        <v>1167316.384615385</v>
      </c>
      <c r="H412">
        <v>1599655.786324786</v>
      </c>
      <c r="I412">
        <v>6317559.507478632</v>
      </c>
      <c r="J412">
        <v>1859059.427350427</v>
      </c>
      <c r="K412">
        <v>9704684.8485251144</v>
      </c>
      <c r="L412">
        <v>12624310529.91453</v>
      </c>
      <c r="M412">
        <v>5680939738.4615383</v>
      </c>
      <c r="N412">
        <v>534245041.23782051</v>
      </c>
      <c r="O412">
        <v>178949601.76153851</v>
      </c>
      <c r="P412">
        <v>603126435.5666666</v>
      </c>
      <c r="Q412">
        <v>6896205841.3002892</v>
      </c>
      <c r="R412">
        <v>8501303927.3080006</v>
      </c>
      <c r="S412">
        <v>1103536746.5455</v>
      </c>
      <c r="T412">
        <v>20</v>
      </c>
      <c r="U412">
        <v>11</v>
      </c>
      <c r="V412">
        <v>384460</v>
      </c>
      <c r="W412">
        <v>11757.18654434253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</row>
    <row r="413" spans="1:31" x14ac:dyDescent="0.3">
      <c r="A413" t="s">
        <v>76</v>
      </c>
      <c r="B413" t="s">
        <v>47</v>
      </c>
      <c r="C413">
        <v>4315191.880341881</v>
      </c>
      <c r="D413">
        <v>4315191.880341881</v>
      </c>
      <c r="E413">
        <v>1941836.346153846</v>
      </c>
      <c r="F413">
        <v>3926824.6111111119</v>
      </c>
      <c r="G413">
        <v>1165101.807692308</v>
      </c>
      <c r="H413">
        <v>1596620.995726496</v>
      </c>
      <c r="I413">
        <v>6305574.135149573</v>
      </c>
      <c r="J413">
        <v>1812380.58974359</v>
      </c>
      <c r="K413">
        <v>10327062.430811649</v>
      </c>
      <c r="L413">
        <v>12600360290.598289</v>
      </c>
      <c r="M413">
        <v>5670162130.7692318</v>
      </c>
      <c r="N413">
        <v>533231497.04775661</v>
      </c>
      <c r="O413">
        <v>178610107.11923081</v>
      </c>
      <c r="P413">
        <v>601982212.88333344</v>
      </c>
      <c r="Q413">
        <v>6883122688.7683706</v>
      </c>
      <c r="R413">
        <v>9046506689.3910065</v>
      </c>
      <c r="S413">
        <v>1075828211.8815</v>
      </c>
      <c r="T413">
        <v>20</v>
      </c>
      <c r="U413">
        <v>11</v>
      </c>
      <c r="V413">
        <v>363030</v>
      </c>
      <c r="W413">
        <v>11101.834862385331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</row>
    <row r="414" spans="1:31" x14ac:dyDescent="0.3">
      <c r="A414" t="s">
        <v>76</v>
      </c>
      <c r="B414" t="s">
        <v>48</v>
      </c>
      <c r="C414">
        <v>4306231.196581197</v>
      </c>
      <c r="D414">
        <v>4306231.196581197</v>
      </c>
      <c r="E414">
        <v>1937804.038461539</v>
      </c>
      <c r="F414">
        <v>3918670.388888889</v>
      </c>
      <c r="G414">
        <v>1162682.423076923</v>
      </c>
      <c r="H414">
        <v>1593305.542735043</v>
      </c>
      <c r="I414">
        <v>6292480.336004274</v>
      </c>
      <c r="J414">
        <v>2282302.534188034</v>
      </c>
      <c r="K414">
        <v>10933628.98917195</v>
      </c>
      <c r="L414">
        <v>12574195094.017099</v>
      </c>
      <c r="M414">
        <v>5658387792.3076925</v>
      </c>
      <c r="N414">
        <v>532124218.63493592</v>
      </c>
      <c r="O414">
        <v>178239215.4576923</v>
      </c>
      <c r="P414">
        <v>600732170.61666667</v>
      </c>
      <c r="Q414">
        <v>6868829584.9133568</v>
      </c>
      <c r="R414">
        <v>9577858994.5146313</v>
      </c>
      <c r="S414">
        <v>1354773643.14275</v>
      </c>
      <c r="T414">
        <v>20</v>
      </c>
      <c r="U414">
        <v>11</v>
      </c>
      <c r="V414">
        <v>374639.99999999988</v>
      </c>
      <c r="W414">
        <v>11456.88073394496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</row>
    <row r="415" spans="1:31" x14ac:dyDescent="0.3">
      <c r="A415" t="s">
        <v>76</v>
      </c>
      <c r="B415" t="s">
        <v>49</v>
      </c>
      <c r="C415">
        <v>4301776.923076923</v>
      </c>
      <c r="D415">
        <v>4301776.923076923</v>
      </c>
      <c r="E415">
        <v>1935799.615384615</v>
      </c>
      <c r="F415">
        <v>3914617</v>
      </c>
      <c r="G415">
        <v>1161479.769230769</v>
      </c>
      <c r="H415">
        <v>1591657.461538462</v>
      </c>
      <c r="I415">
        <v>6285971.5288461531</v>
      </c>
      <c r="J415">
        <v>3183314.923076923</v>
      </c>
      <c r="K415">
        <v>11994746.946603401</v>
      </c>
      <c r="L415">
        <v>12561188615.384609</v>
      </c>
      <c r="M415">
        <v>5652534876.9230776</v>
      </c>
      <c r="N415">
        <v>531573800.71730769</v>
      </c>
      <c r="O415">
        <v>178054848.62307689</v>
      </c>
      <c r="P415">
        <v>600110786.0999999</v>
      </c>
      <c r="Q415">
        <v>6861724614.4116001</v>
      </c>
      <c r="R415">
        <v>10507398325.224581</v>
      </c>
      <c r="S415">
        <v>1889614146.681</v>
      </c>
      <c r="T415">
        <v>20</v>
      </c>
      <c r="U415">
        <v>11</v>
      </c>
      <c r="V415">
        <v>368750</v>
      </c>
      <c r="W415">
        <v>11276.75840978594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</row>
    <row r="416" spans="1:31" x14ac:dyDescent="0.3">
      <c r="A416" t="s">
        <v>76</v>
      </c>
      <c r="B416" t="s">
        <v>50</v>
      </c>
      <c r="C416">
        <v>4292906.4102564109</v>
      </c>
      <c r="D416">
        <v>4292906.4102564109</v>
      </c>
      <c r="E416">
        <v>1931807.884615385</v>
      </c>
      <c r="F416">
        <v>3906544.833333334</v>
      </c>
      <c r="G416">
        <v>1159084.730769231</v>
      </c>
      <c r="H416">
        <v>1588375.371794872</v>
      </c>
      <c r="I416">
        <v>6273009.49198718</v>
      </c>
      <c r="J416">
        <v>3520183.256410257</v>
      </c>
      <c r="K416">
        <v>13162364.80309166</v>
      </c>
      <c r="L416">
        <v>12535286717.948721</v>
      </c>
      <c r="M416">
        <v>5640879023.0769243</v>
      </c>
      <c r="N416">
        <v>530477664.79519242</v>
      </c>
      <c r="O416">
        <v>177687689.22692311</v>
      </c>
      <c r="P416">
        <v>598873322.95000005</v>
      </c>
      <c r="Q416">
        <v>6847575341.389924</v>
      </c>
      <c r="R416">
        <v>11530231567.508301</v>
      </c>
      <c r="S416">
        <v>2089579020.9135001</v>
      </c>
      <c r="T416">
        <v>20</v>
      </c>
      <c r="U416">
        <v>11</v>
      </c>
      <c r="V416">
        <v>384340</v>
      </c>
      <c r="W416">
        <v>11753.51681957186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</row>
    <row r="417" spans="1:31" x14ac:dyDescent="0.3">
      <c r="A417" t="s">
        <v>76</v>
      </c>
      <c r="B417" t="s">
        <v>51</v>
      </c>
      <c r="C417">
        <v>4286741.452991453</v>
      </c>
      <c r="D417">
        <v>4286741.452991453</v>
      </c>
      <c r="E417">
        <v>1929033.653846154</v>
      </c>
      <c r="F417">
        <v>3900934.722222222</v>
      </c>
      <c r="G417">
        <v>1157420.192307692</v>
      </c>
      <c r="H417">
        <v>1586094.337606838</v>
      </c>
      <c r="I417">
        <v>6264000.94818376</v>
      </c>
      <c r="J417">
        <v>3815199.893162393</v>
      </c>
      <c r="K417">
        <v>12578253.80733357</v>
      </c>
      <c r="L417">
        <v>12517285042.735041</v>
      </c>
      <c r="M417">
        <v>5632778269.2307701</v>
      </c>
      <c r="N417">
        <v>529715856.40224361</v>
      </c>
      <c r="O417">
        <v>177432515.48076919</v>
      </c>
      <c r="P417">
        <v>598013292.91666663</v>
      </c>
      <c r="Q417">
        <v>6837741675.0310698</v>
      </c>
      <c r="R417">
        <v>11018550335.224211</v>
      </c>
      <c r="S417">
        <v>2264700748.9812498</v>
      </c>
      <c r="T417">
        <v>20</v>
      </c>
      <c r="U417">
        <v>11</v>
      </c>
      <c r="V417">
        <v>382949.99999999988</v>
      </c>
      <c r="W417">
        <v>11711.009174311919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</row>
    <row r="418" spans="1:31" x14ac:dyDescent="0.3">
      <c r="A418" t="s">
        <v>76</v>
      </c>
      <c r="B418" t="s">
        <v>52</v>
      </c>
      <c r="C418">
        <v>4279625.641025641</v>
      </c>
      <c r="D418">
        <v>4279625.641025641</v>
      </c>
      <c r="E418">
        <v>1925831.538461538</v>
      </c>
      <c r="F418">
        <v>3894459.333333333</v>
      </c>
      <c r="G418">
        <v>1155498.923076923</v>
      </c>
      <c r="H418">
        <v>1583461.487179487</v>
      </c>
      <c r="I418">
        <v>6253602.967948718</v>
      </c>
      <c r="J418">
        <v>4322421.897435897</v>
      </c>
      <c r="K418">
        <v>12686038.35077323</v>
      </c>
      <c r="L418">
        <v>12496506871.79487</v>
      </c>
      <c r="M418">
        <v>5623428092.3076925</v>
      </c>
      <c r="N418">
        <v>528836550.18076932</v>
      </c>
      <c r="O418">
        <v>177137984.90769231</v>
      </c>
      <c r="P418">
        <v>597020615.79999995</v>
      </c>
      <c r="Q418">
        <v>6826391309.1263657</v>
      </c>
      <c r="R418">
        <v>11112969595.277349</v>
      </c>
      <c r="S418">
        <v>2565787477.1069989</v>
      </c>
      <c r="T418">
        <v>20</v>
      </c>
      <c r="U418">
        <v>11</v>
      </c>
      <c r="V418">
        <v>398420</v>
      </c>
      <c r="W418">
        <v>12184.097859327219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</row>
    <row r="419" spans="1:31" x14ac:dyDescent="0.3">
      <c r="A419" t="s">
        <v>76</v>
      </c>
      <c r="B419" t="s">
        <v>53</v>
      </c>
      <c r="C419">
        <v>4267402.564102564</v>
      </c>
      <c r="D419">
        <v>4267402.564102564</v>
      </c>
      <c r="E419">
        <v>1920331.153846154</v>
      </c>
      <c r="F419">
        <v>3883336.333333333</v>
      </c>
      <c r="G419">
        <v>1152198.692307692</v>
      </c>
      <c r="H419">
        <v>1578938.948717949</v>
      </c>
      <c r="I419">
        <v>6353607.6556153838</v>
      </c>
      <c r="J419">
        <v>4822164.897435897</v>
      </c>
      <c r="K419">
        <v>12236805.76666005</v>
      </c>
      <c r="L419">
        <v>12460815487.179489</v>
      </c>
      <c r="M419">
        <v>5607366969.2307692</v>
      </c>
      <c r="N419">
        <v>527326135.39807701</v>
      </c>
      <c r="O419">
        <v>176632059.5307692</v>
      </c>
      <c r="P419">
        <v>595315459.89999998</v>
      </c>
      <c r="Q419">
        <v>6935555759.4853802</v>
      </c>
      <c r="R419">
        <v>10719441851.59421</v>
      </c>
      <c r="S419">
        <v>2862434672.0355</v>
      </c>
      <c r="T419">
        <v>20</v>
      </c>
      <c r="U419">
        <v>11</v>
      </c>
      <c r="V419">
        <v>439030.00000000041</v>
      </c>
      <c r="W419">
        <v>13425.99388379206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</row>
    <row r="420" spans="1:31" x14ac:dyDescent="0.3">
      <c r="A420" t="s">
        <v>76</v>
      </c>
      <c r="B420" t="s">
        <v>54</v>
      </c>
      <c r="C420">
        <v>4244412.393162393</v>
      </c>
      <c r="D420">
        <v>4244412.393162393</v>
      </c>
      <c r="E420">
        <v>1909985.576923077</v>
      </c>
      <c r="F420">
        <v>3862415.277777778</v>
      </c>
      <c r="G420">
        <v>1145991.346153846</v>
      </c>
      <c r="H420">
        <v>1570432.585470085</v>
      </c>
      <c r="I420">
        <v>6516853.8108119657</v>
      </c>
      <c r="J420">
        <v>5390403.739316239</v>
      </c>
      <c r="K420">
        <v>11981106.899827881</v>
      </c>
      <c r="L420">
        <v>12393684188.034189</v>
      </c>
      <c r="M420">
        <v>5577157884.6153851</v>
      </c>
      <c r="N420">
        <v>524485222.73237193</v>
      </c>
      <c r="O420">
        <v>175680473.36538461</v>
      </c>
      <c r="P420">
        <v>592108262.08333325</v>
      </c>
      <c r="Q420">
        <v>7113754174.1902676</v>
      </c>
      <c r="R420">
        <v>10495449644.249229</v>
      </c>
      <c r="S420">
        <v>3199740964.4562492</v>
      </c>
      <c r="T420">
        <v>20</v>
      </c>
      <c r="U420">
        <v>11</v>
      </c>
      <c r="V420">
        <v>439360.00000000029</v>
      </c>
      <c r="W420">
        <v>13436.08562691133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</row>
    <row r="421" spans="1:31" x14ac:dyDescent="0.3">
      <c r="A421" t="s">
        <v>76</v>
      </c>
      <c r="B421" t="s">
        <v>55</v>
      </c>
      <c r="C421">
        <v>4234529.05982906</v>
      </c>
      <c r="D421">
        <v>4234529.05982906</v>
      </c>
      <c r="E421">
        <v>1905538.076923077</v>
      </c>
      <c r="F421">
        <v>3853421.444444444</v>
      </c>
      <c r="G421">
        <v>1143322.846153846</v>
      </c>
      <c r="H421">
        <v>1566775.752136752</v>
      </c>
      <c r="I421">
        <v>6571006.6901128199</v>
      </c>
      <c r="J421">
        <v>5377851.905982906</v>
      </c>
      <c r="K421">
        <v>11888772.86788889</v>
      </c>
      <c r="L421">
        <v>12364824854.700859</v>
      </c>
      <c r="M421">
        <v>5564171184.6153851</v>
      </c>
      <c r="N421">
        <v>523263931.81987178</v>
      </c>
      <c r="O421">
        <v>175271392.3153846</v>
      </c>
      <c r="P421">
        <v>590729507.43333328</v>
      </c>
      <c r="Q421">
        <v>7172867096.2158852</v>
      </c>
      <c r="R421">
        <v>10414565032.27067</v>
      </c>
      <c r="S421">
        <v>3192290202.4654989</v>
      </c>
      <c r="T421">
        <v>20</v>
      </c>
      <c r="U421">
        <v>11</v>
      </c>
      <c r="V421">
        <v>444599.99999999983</v>
      </c>
      <c r="W421">
        <v>13596.330275229349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</row>
    <row r="422" spans="1:31" x14ac:dyDescent="0.3">
      <c r="A422" t="s">
        <v>76</v>
      </c>
      <c r="B422" t="s">
        <v>56</v>
      </c>
      <c r="C422">
        <v>4221096.153846154</v>
      </c>
      <c r="D422">
        <v>4221096.153846154</v>
      </c>
      <c r="E422">
        <v>1899493.269230769</v>
      </c>
      <c r="F422">
        <v>3841197.5</v>
      </c>
      <c r="G422">
        <v>1139695.961538462</v>
      </c>
      <c r="H422">
        <v>1561805.576923077</v>
      </c>
      <c r="I422">
        <v>6549921.3339807699</v>
      </c>
      <c r="J422">
        <v>5360792.115384616</v>
      </c>
      <c r="K422">
        <v>11913972.36408378</v>
      </c>
      <c r="L422">
        <v>12325600769.23077</v>
      </c>
      <c r="M422">
        <v>5546520346.1538458</v>
      </c>
      <c r="N422">
        <v>521604017.5528847</v>
      </c>
      <c r="O422">
        <v>174715390.9038462</v>
      </c>
      <c r="P422">
        <v>588855576.75</v>
      </c>
      <c r="Q422">
        <v>7149850462.0311794</v>
      </c>
      <c r="R422">
        <v>10436639790.937389</v>
      </c>
      <c r="S422">
        <v>3182163519.2962499</v>
      </c>
      <c r="T422">
        <v>20</v>
      </c>
      <c r="U422">
        <v>11</v>
      </c>
      <c r="V422">
        <v>450480.00000000052</v>
      </c>
      <c r="W422">
        <v>13776.14678899084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</row>
    <row r="423" spans="1:31" x14ac:dyDescent="0.3">
      <c r="A423" t="s">
        <v>76</v>
      </c>
      <c r="B423" t="s">
        <v>57</v>
      </c>
      <c r="C423">
        <v>4211782.478632479</v>
      </c>
      <c r="D423">
        <v>4211782.478632479</v>
      </c>
      <c r="E423">
        <v>1895302.115384615</v>
      </c>
      <c r="F423">
        <v>3832722.055555556</v>
      </c>
      <c r="G423">
        <v>1137181.269230769</v>
      </c>
      <c r="H423">
        <v>1558359.517094017</v>
      </c>
      <c r="I423">
        <v>6910162.0063478639</v>
      </c>
      <c r="J423">
        <v>5348963.747863248</v>
      </c>
      <c r="K423">
        <v>11872111.43025177</v>
      </c>
      <c r="L423">
        <v>12298404837.60684</v>
      </c>
      <c r="M423">
        <v>5534282176.9230776</v>
      </c>
      <c r="N423">
        <v>520453119.72147453</v>
      </c>
      <c r="O423">
        <v>174329888.5730769</v>
      </c>
      <c r="P423">
        <v>587556291.11666667</v>
      </c>
      <c r="Q423">
        <v>7543086778.382617</v>
      </c>
      <c r="R423">
        <v>10399969612.900551</v>
      </c>
      <c r="S423">
        <v>3175142206.2497501</v>
      </c>
      <c r="T423">
        <v>20</v>
      </c>
      <c r="U423">
        <v>11</v>
      </c>
      <c r="V423">
        <v>456760.32255355519</v>
      </c>
      <c r="W423">
        <v>13968.20558267753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</row>
    <row r="424" spans="1:31" x14ac:dyDescent="0.3">
      <c r="A424" t="s">
        <v>76</v>
      </c>
      <c r="B424" t="s">
        <v>58</v>
      </c>
      <c r="C424">
        <v>4178791.0256410269</v>
      </c>
      <c r="D424">
        <v>4178791.0256410269</v>
      </c>
      <c r="E424">
        <v>1880455.9615384629</v>
      </c>
      <c r="F424">
        <v>3802699.8333333349</v>
      </c>
      <c r="G424">
        <v>1128273.576923077</v>
      </c>
      <c r="H424">
        <v>1546152.67948718</v>
      </c>
      <c r="I424">
        <v>6856033.7872025678</v>
      </c>
      <c r="J424">
        <v>5307064.6025641048</v>
      </c>
      <c r="K424">
        <v>11779115.60054131</v>
      </c>
      <c r="L424">
        <v>12202069794.871799</v>
      </c>
      <c r="M424">
        <v>5490931407.6923103</v>
      </c>
      <c r="N424">
        <v>516376341.13173097</v>
      </c>
      <c r="O424">
        <v>176010678.00000009</v>
      </c>
      <c r="P424">
        <v>582953884.45000041</v>
      </c>
      <c r="Q424">
        <v>7484000775.2184048</v>
      </c>
      <c r="R424">
        <v>10318505266.07419</v>
      </c>
      <c r="S424">
        <v>3150270894.5497508</v>
      </c>
      <c r="T424">
        <v>20</v>
      </c>
      <c r="U424">
        <v>11</v>
      </c>
      <c r="V424">
        <v>495907.43402541883</v>
      </c>
      <c r="W424">
        <v>15468.67225400389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</row>
    <row r="425" spans="1:31" x14ac:dyDescent="0.3">
      <c r="A425" t="s">
        <v>76</v>
      </c>
      <c r="B425" t="s">
        <v>59</v>
      </c>
      <c r="C425">
        <v>4153951.1774451248</v>
      </c>
      <c r="D425">
        <v>4205875.5671631899</v>
      </c>
      <c r="E425">
        <v>1990434.939192456</v>
      </c>
      <c r="F425">
        <v>3807788.5793246981</v>
      </c>
      <c r="G425">
        <v>1239262.101271129</v>
      </c>
      <c r="H425">
        <v>1748121.120508156</v>
      </c>
      <c r="I425">
        <v>6614038.7600114886</v>
      </c>
      <c r="J425">
        <v>5988612.9474833878</v>
      </c>
      <c r="K425">
        <v>11884733.85727259</v>
      </c>
      <c r="L425">
        <v>12281156656.11651</v>
      </c>
      <c r="M425">
        <v>5812070022.4419708</v>
      </c>
      <c r="N425">
        <v>593559230.40873992</v>
      </c>
      <c r="O425">
        <v>196546969.26160109</v>
      </c>
      <c r="P425">
        <v>593462889.03065062</v>
      </c>
      <c r="Q425">
        <v>6802319602.9516344</v>
      </c>
      <c r="R425">
        <v>10237509744.65461</v>
      </c>
      <c r="S425">
        <v>3455638881.0843248</v>
      </c>
      <c r="T425">
        <v>19.829999999999998</v>
      </c>
      <c r="U425">
        <v>11</v>
      </c>
      <c r="V425">
        <v>508406.06350885838</v>
      </c>
      <c r="W425">
        <v>25178.110653904409</v>
      </c>
      <c r="X425">
        <v>1.0166666666666671</v>
      </c>
      <c r="Y425">
        <v>1.0166666666666671</v>
      </c>
      <c r="Z425">
        <v>1.0166666666666671</v>
      </c>
      <c r="AA425">
        <v>1.0166666666666671</v>
      </c>
      <c r="AB425">
        <v>1.0166666666666671</v>
      </c>
      <c r="AC425">
        <v>1.0166666666666671</v>
      </c>
      <c r="AD425">
        <v>1.0166666666666671</v>
      </c>
      <c r="AE425">
        <v>1.0166666666666671</v>
      </c>
    </row>
    <row r="426" spans="1:31" x14ac:dyDescent="0.3">
      <c r="A426" t="s">
        <v>76</v>
      </c>
      <c r="B426" t="s">
        <v>60</v>
      </c>
      <c r="C426">
        <v>4122185.7979235831</v>
      </c>
      <c r="D426">
        <v>4225240.4428716721</v>
      </c>
      <c r="E426">
        <v>2095444.4472778209</v>
      </c>
      <c r="F426">
        <v>3806151.5534161078</v>
      </c>
      <c r="G426">
        <v>1346580.69398837</v>
      </c>
      <c r="H426">
        <v>1944297.6346872901</v>
      </c>
      <c r="I426">
        <v>6363758.9836139288</v>
      </c>
      <c r="J426">
        <v>6650459.7539833793</v>
      </c>
      <c r="K426">
        <v>11968144.332893301</v>
      </c>
      <c r="L426">
        <v>12337702093.18528</v>
      </c>
      <c r="M426">
        <v>6118697786.0512371</v>
      </c>
      <c r="N426">
        <v>670991695.96284401</v>
      </c>
      <c r="O426">
        <v>217068807.87092519</v>
      </c>
      <c r="P426">
        <v>602932467.57664549</v>
      </c>
      <c r="Q426">
        <v>6143193418.4290533</v>
      </c>
      <c r="R426">
        <v>10134624621.094049</v>
      </c>
      <c r="S426">
        <v>3727385634.9719639</v>
      </c>
      <c r="T426">
        <v>19.670000000000002</v>
      </c>
      <c r="U426">
        <v>11</v>
      </c>
      <c r="V426">
        <v>518326.92357433349</v>
      </c>
      <c r="W426">
        <v>35170.859410956917</v>
      </c>
      <c r="X426">
        <v>1.033333333333333</v>
      </c>
      <c r="Y426">
        <v>1.033333333333333</v>
      </c>
      <c r="Z426">
        <v>1.033333333333333</v>
      </c>
      <c r="AA426">
        <v>1.033333333333333</v>
      </c>
      <c r="AB426">
        <v>1.033333333333333</v>
      </c>
      <c r="AC426">
        <v>1.033333333333333</v>
      </c>
      <c r="AD426">
        <v>1.033333333333333</v>
      </c>
      <c r="AE426">
        <v>1.033333333333333</v>
      </c>
    </row>
    <row r="427" spans="1:31" x14ac:dyDescent="0.3">
      <c r="A427" t="s">
        <v>76</v>
      </c>
      <c r="B427" t="s">
        <v>61</v>
      </c>
      <c r="C427">
        <v>4081241.532868003</v>
      </c>
      <c r="D427">
        <v>4234288.0903505534</v>
      </c>
      <c r="E427">
        <v>2193667.3239165521</v>
      </c>
      <c r="F427">
        <v>3795554.625567243</v>
      </c>
      <c r="G427">
        <v>1448840.7441681409</v>
      </c>
      <c r="H427">
        <v>2132448.7009235309</v>
      </c>
      <c r="I427">
        <v>6102831.4700342407</v>
      </c>
      <c r="J427">
        <v>7285016.1361693852</v>
      </c>
      <c r="K427">
        <v>12021831.006277351</v>
      </c>
      <c r="L427">
        <v>12364121223.82361</v>
      </c>
      <c r="M427">
        <v>6405508585.8363295</v>
      </c>
      <c r="N427">
        <v>747793782.63548338</v>
      </c>
      <c r="O427">
        <v>237320113.89474151</v>
      </c>
      <c r="P427">
        <v>610951450.30443108</v>
      </c>
      <c r="Q427">
        <v>5506059262.3715935</v>
      </c>
      <c r="R427">
        <v>10004567763.424009</v>
      </c>
      <c r="S427">
        <v>3962362559.3870029</v>
      </c>
      <c r="T427">
        <v>19.5</v>
      </c>
      <c r="U427">
        <v>11</v>
      </c>
      <c r="V427">
        <v>525675.91448503768</v>
      </c>
      <c r="W427">
        <v>45305.668052781657</v>
      </c>
      <c r="X427">
        <v>1.05</v>
      </c>
      <c r="Y427">
        <v>1.05</v>
      </c>
      <c r="Z427">
        <v>1.05</v>
      </c>
      <c r="AA427">
        <v>1.05</v>
      </c>
      <c r="AB427">
        <v>1.05</v>
      </c>
      <c r="AC427">
        <v>1.05</v>
      </c>
      <c r="AD427">
        <v>1.05</v>
      </c>
      <c r="AE427">
        <v>1.05</v>
      </c>
    </row>
    <row r="428" spans="1:31" x14ac:dyDescent="0.3">
      <c r="A428" t="s">
        <v>76</v>
      </c>
      <c r="B428" t="s">
        <v>62</v>
      </c>
      <c r="C428">
        <v>4035504.762444241</v>
      </c>
      <c r="D428">
        <v>4237280.0005664527</v>
      </c>
      <c r="E428">
        <v>2286786.032051736</v>
      </c>
      <c r="F428">
        <v>3779922.7941561062</v>
      </c>
      <c r="G428">
        <v>1546943.492270292</v>
      </c>
      <c r="H428">
        <v>2313689.397134698</v>
      </c>
      <c r="I428">
        <v>5838936.8664059639</v>
      </c>
      <c r="J428">
        <v>7896137.6518492308</v>
      </c>
      <c r="K428">
        <v>12057735.699247681</v>
      </c>
      <c r="L428">
        <v>12372857601.654039</v>
      </c>
      <c r="M428">
        <v>6677415213.5910692</v>
      </c>
      <c r="N428">
        <v>824228710.83526492</v>
      </c>
      <c r="O428">
        <v>257411397.11377659</v>
      </c>
      <c r="P428">
        <v>618092975.30040646</v>
      </c>
      <c r="Q428">
        <v>4899378331.6253223</v>
      </c>
      <c r="R428">
        <v>9858404707.7049026</v>
      </c>
      <c r="S428">
        <v>4163959011.00704</v>
      </c>
      <c r="T428">
        <v>19.329999999999991</v>
      </c>
      <c r="U428">
        <v>11</v>
      </c>
      <c r="V428">
        <v>531352.64288262301</v>
      </c>
      <c r="W428">
        <v>55535.125812033977</v>
      </c>
      <c r="X428">
        <v>1.066666666666666</v>
      </c>
      <c r="Y428">
        <v>1.066666666666666</v>
      </c>
      <c r="Z428">
        <v>1.066666666666666</v>
      </c>
      <c r="AA428">
        <v>1.066666666666666</v>
      </c>
      <c r="AB428">
        <v>1.066666666666666</v>
      </c>
      <c r="AC428">
        <v>1.066666666666666</v>
      </c>
      <c r="AD428">
        <v>1.066666666666666</v>
      </c>
      <c r="AE428">
        <v>1.066666666666666</v>
      </c>
    </row>
    <row r="429" spans="1:31" x14ac:dyDescent="0.3">
      <c r="A429" t="s">
        <v>76</v>
      </c>
      <c r="B429" t="s">
        <v>63</v>
      </c>
      <c r="C429">
        <v>3993077.7690005419</v>
      </c>
      <c r="D429">
        <v>4242645.1295630764</v>
      </c>
      <c r="E429">
        <v>2379208.837362824</v>
      </c>
      <c r="F429">
        <v>3766803.3620905122</v>
      </c>
      <c r="G429">
        <v>1643817.0149052229</v>
      </c>
      <c r="H429">
        <v>2492346.0408178382</v>
      </c>
      <c r="I429">
        <v>5584102.3027218115</v>
      </c>
      <c r="J429">
        <v>8498600.5183561537</v>
      </c>
      <c r="K429">
        <v>12099801.99559712</v>
      </c>
      <c r="L429">
        <v>12388523778.324181</v>
      </c>
      <c r="M429">
        <v>6947289805.0994434</v>
      </c>
      <c r="N429">
        <v>901746374.73064888</v>
      </c>
      <c r="O429">
        <v>277805075.51898271</v>
      </c>
      <c r="P429">
        <v>625571868.35918164</v>
      </c>
      <c r="Q429">
        <v>4333045114.8366756</v>
      </c>
      <c r="R429">
        <v>9716141002.4644871</v>
      </c>
      <c r="S429">
        <v>4340886902.0980673</v>
      </c>
      <c r="T429">
        <v>19.170000000000002</v>
      </c>
      <c r="U429">
        <v>11</v>
      </c>
      <c r="V429">
        <v>536805.7753144427</v>
      </c>
      <c r="W429">
        <v>65945.235170881904</v>
      </c>
      <c r="X429">
        <v>1.083333333333333</v>
      </c>
      <c r="Y429">
        <v>1.083333333333333</v>
      </c>
      <c r="Z429">
        <v>1.083333333333333</v>
      </c>
      <c r="AA429">
        <v>1.083333333333333</v>
      </c>
      <c r="AB429">
        <v>1.083333333333333</v>
      </c>
      <c r="AC429">
        <v>1.083333333333333</v>
      </c>
      <c r="AD429">
        <v>1.083333333333333</v>
      </c>
      <c r="AE429">
        <v>1.083333333333333</v>
      </c>
    </row>
    <row r="430" spans="1:31" x14ac:dyDescent="0.3">
      <c r="A430" t="s">
        <v>76</v>
      </c>
      <c r="B430" t="s">
        <v>64</v>
      </c>
      <c r="C430">
        <v>3948966.367344846</v>
      </c>
      <c r="D430">
        <v>4245138.8448957102</v>
      </c>
      <c r="E430">
        <v>2468103.9795905291</v>
      </c>
      <c r="F430">
        <v>3751518.0489776032</v>
      </c>
      <c r="G430">
        <v>1737545.2016317321</v>
      </c>
      <c r="H430">
        <v>2665552.297957771</v>
      </c>
      <c r="I430">
        <v>5331104.595915542</v>
      </c>
      <c r="J430">
        <v>9082622.6448931452</v>
      </c>
      <c r="K430">
        <v>12133105.209957561</v>
      </c>
      <c r="L430">
        <v>12395805427.09547</v>
      </c>
      <c r="M430">
        <v>7206863620.4043436</v>
      </c>
      <c r="N430">
        <v>979250611.58149123</v>
      </c>
      <c r="O430">
        <v>298162756.60000509</v>
      </c>
      <c r="P430">
        <v>632618488.59909308</v>
      </c>
      <c r="Q430">
        <v>3800194893.031651</v>
      </c>
      <c r="R430">
        <v>9565740147.5305386</v>
      </c>
      <c r="S430">
        <v>4488742085.2237415</v>
      </c>
      <c r="T430">
        <v>19</v>
      </c>
      <c r="U430">
        <v>11</v>
      </c>
      <c r="V430">
        <v>541578.79816643428</v>
      </c>
      <c r="W430">
        <v>76459.250060956503</v>
      </c>
      <c r="X430">
        <v>1.1000000000000001</v>
      </c>
      <c r="Y430">
        <v>1.1000000000000001</v>
      </c>
      <c r="Z430">
        <v>1.1000000000000001</v>
      </c>
      <c r="AA430">
        <v>1.1000000000000001</v>
      </c>
      <c r="AB430">
        <v>1.1000000000000001</v>
      </c>
      <c r="AC430">
        <v>1.1000000000000001</v>
      </c>
      <c r="AD430">
        <v>1.1000000000000001</v>
      </c>
      <c r="AE430">
        <v>1.1000000000000001</v>
      </c>
    </row>
    <row r="431" spans="1:31" x14ac:dyDescent="0.3">
      <c r="A431" t="s">
        <v>77</v>
      </c>
      <c r="B431" t="s">
        <v>32</v>
      </c>
      <c r="C431">
        <v>1275261.8181818179</v>
      </c>
      <c r="D431">
        <v>1345401.218181818</v>
      </c>
      <c r="E431">
        <v>450167.42181818181</v>
      </c>
      <c r="F431">
        <v>1228077.1309090911</v>
      </c>
      <c r="G431">
        <v>844223.32363636361</v>
      </c>
      <c r="H431">
        <v>805965.46909090912</v>
      </c>
      <c r="I431">
        <v>2010074.054127272</v>
      </c>
      <c r="J431">
        <v>982324.07818020706</v>
      </c>
      <c r="K431">
        <v>29297.82559532953</v>
      </c>
      <c r="L431">
        <v>3928571557.090909</v>
      </c>
      <c r="M431">
        <v>1314488871.7090909</v>
      </c>
      <c r="N431">
        <v>273584978.48290908</v>
      </c>
      <c r="O431">
        <v>126338020.38218179</v>
      </c>
      <c r="P431">
        <v>183781742.6405454</v>
      </c>
      <c r="Q431">
        <v>2311082643.732831</v>
      </c>
      <c r="R431">
        <v>25664895.221508671</v>
      </c>
      <c r="S431">
        <v>603114076.14602757</v>
      </c>
      <c r="T431">
        <v>18</v>
      </c>
      <c r="U431">
        <v>11</v>
      </c>
      <c r="V431">
        <v>90260.000000000015</v>
      </c>
      <c r="W431">
        <v>1404.2898004402291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</row>
    <row r="432" spans="1:31" x14ac:dyDescent="0.3">
      <c r="A432" t="s">
        <v>77</v>
      </c>
      <c r="B432" t="s">
        <v>33</v>
      </c>
      <c r="C432">
        <v>1280355.2727272729</v>
      </c>
      <c r="D432">
        <v>1350774.812727273</v>
      </c>
      <c r="E432">
        <v>451965.41127272719</v>
      </c>
      <c r="F432">
        <v>1232982.127636363</v>
      </c>
      <c r="G432">
        <v>847595.19054545462</v>
      </c>
      <c r="H432">
        <v>809184.5323636363</v>
      </c>
      <c r="I432">
        <v>2018102.3826490911</v>
      </c>
      <c r="J432">
        <v>1054697.3862423759</v>
      </c>
      <c r="K432">
        <v>37576.062192989993</v>
      </c>
      <c r="L432">
        <v>3944262453.1636362</v>
      </c>
      <c r="M432">
        <v>1319739000.916363</v>
      </c>
      <c r="N432">
        <v>274677689.51083642</v>
      </c>
      <c r="O432">
        <v>126842620.2651273</v>
      </c>
      <c r="P432">
        <v>184515775.40078181</v>
      </c>
      <c r="Q432">
        <v>2131250656.2362821</v>
      </c>
      <c r="R432">
        <v>32916630.481059231</v>
      </c>
      <c r="S432">
        <v>647548862.79037905</v>
      </c>
      <c r="T432">
        <v>18</v>
      </c>
      <c r="U432">
        <v>11</v>
      </c>
      <c r="V432">
        <v>94470</v>
      </c>
      <c r="W432">
        <v>1409.8985987004839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</row>
    <row r="433" spans="1:31" x14ac:dyDescent="0.3">
      <c r="A433" t="s">
        <v>77</v>
      </c>
      <c r="B433" t="s">
        <v>34</v>
      </c>
      <c r="C433">
        <v>1289997.0909090911</v>
      </c>
      <c r="D433">
        <v>1360946.9309090909</v>
      </c>
      <c r="E433">
        <v>455368.97309090901</v>
      </c>
      <c r="F433">
        <v>1242267.198545455</v>
      </c>
      <c r="G433">
        <v>853978.07418181817</v>
      </c>
      <c r="H433">
        <v>815278.16145454545</v>
      </c>
      <c r="I433">
        <v>2033299.8646763631</v>
      </c>
      <c r="J433">
        <v>1128559.0008303011</v>
      </c>
      <c r="K433">
        <v>51878.919755202231</v>
      </c>
      <c r="L433">
        <v>3973965038.2545452</v>
      </c>
      <c r="M433">
        <v>1329677401.4254539</v>
      </c>
      <c r="N433">
        <v>276746171.90574539</v>
      </c>
      <c r="O433">
        <v>127797818.80130909</v>
      </c>
      <c r="P433">
        <v>185905286.26232731</v>
      </c>
      <c r="Q433">
        <v>2147300210.4225509</v>
      </c>
      <c r="R433">
        <v>45445933.705557153</v>
      </c>
      <c r="S433">
        <v>692897419.78327656</v>
      </c>
      <c r="T433">
        <v>18</v>
      </c>
      <c r="U433">
        <v>11</v>
      </c>
      <c r="V433">
        <v>98680</v>
      </c>
      <c r="W433">
        <v>1420.5159532996599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</row>
    <row r="434" spans="1:31" x14ac:dyDescent="0.3">
      <c r="A434" t="s">
        <v>77</v>
      </c>
      <c r="B434" t="s">
        <v>35</v>
      </c>
      <c r="C434">
        <v>1297951.636363636</v>
      </c>
      <c r="D434">
        <v>1369338.9763636361</v>
      </c>
      <c r="E434">
        <v>458176.92763636372</v>
      </c>
      <c r="F434">
        <v>1249927.4258181821</v>
      </c>
      <c r="G434">
        <v>859243.98327272735</v>
      </c>
      <c r="H434">
        <v>820305.43418181827</v>
      </c>
      <c r="I434">
        <v>2045837.8589945449</v>
      </c>
      <c r="J434">
        <v>1197702.795160291</v>
      </c>
      <c r="K434">
        <v>72142.001971997975</v>
      </c>
      <c r="L434">
        <v>3998469810.9818182</v>
      </c>
      <c r="M434">
        <v>1337876628.6981821</v>
      </c>
      <c r="N434">
        <v>278452679.6330182</v>
      </c>
      <c r="O434">
        <v>128585862.0967636</v>
      </c>
      <c r="P434">
        <v>187051639.27369091</v>
      </c>
      <c r="Q434">
        <v>2160541168.2888389</v>
      </c>
      <c r="R434">
        <v>63196393.727470227</v>
      </c>
      <c r="S434">
        <v>735349393.18477988</v>
      </c>
      <c r="T434">
        <v>18</v>
      </c>
      <c r="U434">
        <v>11</v>
      </c>
      <c r="V434">
        <v>102890</v>
      </c>
      <c r="W434">
        <v>1429.27532089751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</row>
    <row r="435" spans="1:31" x14ac:dyDescent="0.3">
      <c r="A435" t="s">
        <v>77</v>
      </c>
      <c r="B435" t="s">
        <v>36</v>
      </c>
      <c r="C435">
        <v>1302965.0909090911</v>
      </c>
      <c r="D435">
        <v>1374628.1709090909</v>
      </c>
      <c r="E435">
        <v>459946.67709090898</v>
      </c>
      <c r="F435">
        <v>1254755.382545454</v>
      </c>
      <c r="G435">
        <v>862562.89018181816</v>
      </c>
      <c r="H435">
        <v>823473.9374545454</v>
      </c>
      <c r="I435">
        <v>2053740.0911163629</v>
      </c>
      <c r="J435">
        <v>1259550.4044440601</v>
      </c>
      <c r="K435">
        <v>103696.9084418518</v>
      </c>
      <c r="L435">
        <v>4013914259.0545449</v>
      </c>
      <c r="M435">
        <v>1343044297.105454</v>
      </c>
      <c r="N435">
        <v>279528228.06894541</v>
      </c>
      <c r="O435">
        <v>129082536.5157091</v>
      </c>
      <c r="P435">
        <v>187774142.99792719</v>
      </c>
      <c r="Q435">
        <v>2168886452.2249541</v>
      </c>
      <c r="R435">
        <v>90838491.795062199</v>
      </c>
      <c r="S435">
        <v>773321753.3901031</v>
      </c>
      <c r="T435">
        <v>18</v>
      </c>
      <c r="U435">
        <v>11</v>
      </c>
      <c r="V435">
        <v>107100</v>
      </c>
      <c r="W435">
        <v>1434.796024946495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</row>
    <row r="436" spans="1:31" x14ac:dyDescent="0.3">
      <c r="A436" t="s">
        <v>77</v>
      </c>
      <c r="B436" t="s">
        <v>37</v>
      </c>
      <c r="C436">
        <v>1308224.363636364</v>
      </c>
      <c r="D436">
        <v>1380176.7036363629</v>
      </c>
      <c r="E436">
        <v>461803.20036363631</v>
      </c>
      <c r="F436">
        <v>1259820.0621818181</v>
      </c>
      <c r="G436">
        <v>866044.52872727276</v>
      </c>
      <c r="H436">
        <v>826797.7978181818</v>
      </c>
      <c r="I436">
        <v>2062029.783085454</v>
      </c>
      <c r="J436">
        <v>1315874.5953941811</v>
      </c>
      <c r="K436">
        <v>183743.15883535729</v>
      </c>
      <c r="L436">
        <v>4030115974.6181812</v>
      </c>
      <c r="M436">
        <v>1348465345.0618179</v>
      </c>
      <c r="N436">
        <v>280656512.46938181</v>
      </c>
      <c r="O436">
        <v>129603563.7240364</v>
      </c>
      <c r="P436">
        <v>188532072.305509</v>
      </c>
      <c r="Q436">
        <v>2177640919.590445</v>
      </c>
      <c r="R436">
        <v>160959007.13977301</v>
      </c>
      <c r="S436">
        <v>807902919.77308083</v>
      </c>
      <c r="T436">
        <v>18</v>
      </c>
      <c r="U436">
        <v>11</v>
      </c>
      <c r="V436">
        <v>111310</v>
      </c>
      <c r="W436">
        <v>1440.5874184810179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</row>
    <row r="437" spans="1:31" x14ac:dyDescent="0.3">
      <c r="A437" t="s">
        <v>77</v>
      </c>
      <c r="B437" t="s">
        <v>38</v>
      </c>
      <c r="C437">
        <v>1316387.2727272729</v>
      </c>
      <c r="D437">
        <v>1388788.572727273</v>
      </c>
      <c r="E437">
        <v>464684.70727272722</v>
      </c>
      <c r="F437">
        <v>1267680.9436363641</v>
      </c>
      <c r="G437">
        <v>871448.37454545463</v>
      </c>
      <c r="H437">
        <v>831956.75636363635</v>
      </c>
      <c r="I437">
        <v>2074896.2012090911</v>
      </c>
      <c r="J437">
        <v>1368492.831924113</v>
      </c>
      <c r="K437">
        <v>331608.41287563718</v>
      </c>
      <c r="L437">
        <v>4055262632.363636</v>
      </c>
      <c r="M437">
        <v>1356879345.2363629</v>
      </c>
      <c r="N437">
        <v>282407720.94763643</v>
      </c>
      <c r="O437">
        <v>130412249.2507273</v>
      </c>
      <c r="P437">
        <v>189708453.2151818</v>
      </c>
      <c r="Q437">
        <v>2191228714.890213</v>
      </c>
      <c r="R437">
        <v>290488969.67905819</v>
      </c>
      <c r="S437">
        <v>840208754.29153526</v>
      </c>
      <c r="T437">
        <v>18</v>
      </c>
      <c r="U437">
        <v>11</v>
      </c>
      <c r="V437">
        <v>115520</v>
      </c>
      <c r="W437">
        <v>1449.576231456402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</row>
    <row r="438" spans="1:31" x14ac:dyDescent="0.3">
      <c r="A438" t="s">
        <v>77</v>
      </c>
      <c r="B438" t="s">
        <v>39</v>
      </c>
      <c r="C438">
        <v>1329074.5454545449</v>
      </c>
      <c r="D438">
        <v>1402173.645454545</v>
      </c>
      <c r="E438">
        <v>469163.31454545452</v>
      </c>
      <c r="F438">
        <v>1279898.7872727269</v>
      </c>
      <c r="G438">
        <v>879847.34909090912</v>
      </c>
      <c r="H438">
        <v>839975.11272727267</v>
      </c>
      <c r="I438">
        <v>2094893.943918182</v>
      </c>
      <c r="J438">
        <v>1418506.730059301</v>
      </c>
      <c r="K438">
        <v>620065.38069398736</v>
      </c>
      <c r="L438">
        <v>4094347044.727272</v>
      </c>
      <c r="M438">
        <v>1369956878.4727271</v>
      </c>
      <c r="N438">
        <v>285129552.01527268</v>
      </c>
      <c r="O438">
        <v>131669155.79145449</v>
      </c>
      <c r="P438">
        <v>191536853.5153636</v>
      </c>
      <c r="Q438">
        <v>2212347664.3738599</v>
      </c>
      <c r="R438">
        <v>543177273.48793292</v>
      </c>
      <c r="S438">
        <v>870915612.28095269</v>
      </c>
      <c r="T438">
        <v>18</v>
      </c>
      <c r="U438">
        <v>11</v>
      </c>
      <c r="V438">
        <v>119730</v>
      </c>
      <c r="W438">
        <v>1463.547172507326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</row>
    <row r="439" spans="1:31" x14ac:dyDescent="0.3">
      <c r="A439" t="s">
        <v>77</v>
      </c>
      <c r="B439" t="s">
        <v>40</v>
      </c>
      <c r="C439">
        <v>1343049.4545454551</v>
      </c>
      <c r="D439">
        <v>1416917.174545455</v>
      </c>
      <c r="E439">
        <v>474096.45745454542</v>
      </c>
      <c r="F439">
        <v>1293356.6247272729</v>
      </c>
      <c r="G439">
        <v>889098.73890909099</v>
      </c>
      <c r="H439">
        <v>848807.25527272734</v>
      </c>
      <c r="I439">
        <v>2116921.2655018182</v>
      </c>
      <c r="J439">
        <v>1461884.896666328</v>
      </c>
      <c r="K439">
        <v>1065046.0918996329</v>
      </c>
      <c r="L439">
        <v>4137398149.6727271</v>
      </c>
      <c r="M439">
        <v>1384361655.7672729</v>
      </c>
      <c r="N439">
        <v>288127622.80232728</v>
      </c>
      <c r="O439">
        <v>133053626.2777454</v>
      </c>
      <c r="P439">
        <v>193550818.89043629</v>
      </c>
      <c r="Q439">
        <v>2235609984.4542861</v>
      </c>
      <c r="R439">
        <v>932980376.50407851</v>
      </c>
      <c r="S439">
        <v>897548353.40908635</v>
      </c>
      <c r="T439">
        <v>18</v>
      </c>
      <c r="U439">
        <v>11</v>
      </c>
      <c r="V439">
        <v>123940</v>
      </c>
      <c r="W439">
        <v>1478.936029931461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</row>
    <row r="440" spans="1:31" x14ac:dyDescent="0.3">
      <c r="A440" t="s">
        <v>77</v>
      </c>
      <c r="B440" t="s">
        <v>41</v>
      </c>
      <c r="C440">
        <v>1357093.0909090911</v>
      </c>
      <c r="D440">
        <v>1431733.2109090909</v>
      </c>
      <c r="E440">
        <v>479053.86109090899</v>
      </c>
      <c r="F440">
        <v>1306880.6465454539</v>
      </c>
      <c r="G440">
        <v>898395.6261818182</v>
      </c>
      <c r="H440">
        <v>857682.83345454535</v>
      </c>
      <c r="I440">
        <v>2139056.9153563632</v>
      </c>
      <c r="J440">
        <v>1496596.9679914911</v>
      </c>
      <c r="K440">
        <v>1864710.110797415</v>
      </c>
      <c r="L440">
        <v>4180660975.8545451</v>
      </c>
      <c r="M440">
        <v>1398837274.3854539</v>
      </c>
      <c r="N440">
        <v>291140437.81614542</v>
      </c>
      <c r="O440">
        <v>134444905.45810911</v>
      </c>
      <c r="P440">
        <v>195574688.7555272</v>
      </c>
      <c r="Q440">
        <v>2258986706.410676</v>
      </c>
      <c r="R440">
        <v>1633486057.0585351</v>
      </c>
      <c r="S440">
        <v>918860402.34834695</v>
      </c>
      <c r="T440">
        <v>18</v>
      </c>
      <c r="U440">
        <v>11</v>
      </c>
      <c r="V440">
        <v>128150</v>
      </c>
      <c r="W440">
        <v>1494.4005682916411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</row>
    <row r="441" spans="1:31" x14ac:dyDescent="0.3">
      <c r="A441" t="s">
        <v>77</v>
      </c>
      <c r="B441" t="s">
        <v>42</v>
      </c>
      <c r="C441">
        <v>1373660</v>
      </c>
      <c r="D441">
        <v>1449211.3</v>
      </c>
      <c r="E441">
        <v>484901.98</v>
      </c>
      <c r="F441">
        <v>1322834.58</v>
      </c>
      <c r="G441">
        <v>909362.92</v>
      </c>
      <c r="H441">
        <v>868153.12</v>
      </c>
      <c r="I441">
        <v>2165169.7603000002</v>
      </c>
      <c r="J441">
        <v>1524762.6</v>
      </c>
      <c r="K441">
        <v>2673115.6765856631</v>
      </c>
      <c r="L441">
        <v>4231696996</v>
      </c>
      <c r="M441">
        <v>1415913781.5999999</v>
      </c>
      <c r="N441">
        <v>294694576.58399999</v>
      </c>
      <c r="O441">
        <v>136086160.97799999</v>
      </c>
      <c r="P441">
        <v>197962194.89700001</v>
      </c>
      <c r="Q441">
        <v>2286563611.5274858</v>
      </c>
      <c r="R441">
        <v>2341649332.6890411</v>
      </c>
      <c r="S441">
        <v>936153156.85289919</v>
      </c>
      <c r="T441">
        <v>18</v>
      </c>
      <c r="U441">
        <v>11</v>
      </c>
      <c r="V441">
        <v>132360</v>
      </c>
      <c r="W441">
        <v>1512.6436781609179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</row>
    <row r="442" spans="1:31" x14ac:dyDescent="0.3">
      <c r="A442" t="s">
        <v>77</v>
      </c>
      <c r="B442" t="s">
        <v>43</v>
      </c>
      <c r="C442">
        <v>1393739.2727272729</v>
      </c>
      <c r="D442">
        <v>1470394.9327272731</v>
      </c>
      <c r="E442">
        <v>491989.96327272721</v>
      </c>
      <c r="F442">
        <v>1342170.9196363641</v>
      </c>
      <c r="G442">
        <v>922655.39854545461</v>
      </c>
      <c r="H442">
        <v>880843.22036363638</v>
      </c>
      <c r="I442">
        <v>2196818.8103690911</v>
      </c>
      <c r="J442">
        <v>1672487.127272727</v>
      </c>
      <c r="K442">
        <v>3151882.1404279489</v>
      </c>
      <c r="L442">
        <v>4293553203.5636358</v>
      </c>
      <c r="M442">
        <v>1436610692.7563629</v>
      </c>
      <c r="N442">
        <v>299002231.15243638</v>
      </c>
      <c r="O442">
        <v>138075380.39232719</v>
      </c>
      <c r="P442">
        <v>200855878.1235818</v>
      </c>
      <c r="Q442">
        <v>2319987118.3371172</v>
      </c>
      <c r="R442">
        <v>2761048755.014883</v>
      </c>
      <c r="S442">
        <v>1026851067.82669</v>
      </c>
      <c r="T442">
        <v>18</v>
      </c>
      <c r="U442">
        <v>11</v>
      </c>
      <c r="V442">
        <v>136570</v>
      </c>
      <c r="W442">
        <v>1569.7701149425261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</row>
    <row r="443" spans="1:31" x14ac:dyDescent="0.3">
      <c r="A443" t="s">
        <v>77</v>
      </c>
      <c r="B443" t="s">
        <v>44</v>
      </c>
      <c r="C443">
        <v>1418073.4545454551</v>
      </c>
      <c r="D443">
        <v>1496067.4945454539</v>
      </c>
      <c r="E443">
        <v>500579.92945454537</v>
      </c>
      <c r="F443">
        <v>1365604.7367272731</v>
      </c>
      <c r="G443">
        <v>938764.62690909102</v>
      </c>
      <c r="H443">
        <v>896222.42327272729</v>
      </c>
      <c r="I443">
        <v>2235174.4694218179</v>
      </c>
      <c r="J443">
        <v>1815134.021818182</v>
      </c>
      <c r="K443">
        <v>3113401.558987129</v>
      </c>
      <c r="L443">
        <v>4368517084.0727272</v>
      </c>
      <c r="M443">
        <v>1461693394.007273</v>
      </c>
      <c r="N443">
        <v>304222701.57992733</v>
      </c>
      <c r="O443">
        <v>140486126.41694549</v>
      </c>
      <c r="P443">
        <v>204362748.85123631</v>
      </c>
      <c r="Q443">
        <v>2360493251.340734</v>
      </c>
      <c r="R443">
        <v>2727339765.6727252</v>
      </c>
      <c r="S443">
        <v>1114431482.4066319</v>
      </c>
      <c r="T443">
        <v>18</v>
      </c>
      <c r="U443">
        <v>11</v>
      </c>
      <c r="V443">
        <v>140780</v>
      </c>
      <c r="W443">
        <v>1618.160919540225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</row>
    <row r="444" spans="1:31" x14ac:dyDescent="0.3">
      <c r="A444" t="s">
        <v>77</v>
      </c>
      <c r="B444" t="s">
        <v>45</v>
      </c>
      <c r="C444">
        <v>1441524</v>
      </c>
      <c r="D444">
        <v>1520807.82</v>
      </c>
      <c r="E444">
        <v>508857.97200000001</v>
      </c>
      <c r="F444">
        <v>1388187.612</v>
      </c>
      <c r="G444">
        <v>954288.88800000004</v>
      </c>
      <c r="H444">
        <v>911043.16800000006</v>
      </c>
      <c r="I444">
        <v>2272137.3364200001</v>
      </c>
      <c r="J444">
        <v>1960472.64</v>
      </c>
      <c r="K444">
        <v>3542511.3821373102</v>
      </c>
      <c r="L444">
        <v>4440758834.3999996</v>
      </c>
      <c r="M444">
        <v>1485865278.24</v>
      </c>
      <c r="N444">
        <v>309253603.37760001</v>
      </c>
      <c r="O444">
        <v>142809332.08919999</v>
      </c>
      <c r="P444">
        <v>207742276.1358</v>
      </c>
      <c r="Q444">
        <v>2399528503.0819468</v>
      </c>
      <c r="R444">
        <v>3103239970.752284</v>
      </c>
      <c r="S444">
        <v>1203664525.126559</v>
      </c>
      <c r="T444">
        <v>18</v>
      </c>
      <c r="U444">
        <v>11</v>
      </c>
      <c r="V444">
        <v>146800</v>
      </c>
      <c r="W444">
        <v>1687.3563218390791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</row>
    <row r="445" spans="1:31" x14ac:dyDescent="0.3">
      <c r="A445" t="s">
        <v>77</v>
      </c>
      <c r="B445" t="s">
        <v>46</v>
      </c>
      <c r="C445">
        <v>1465036.7272727271</v>
      </c>
      <c r="D445">
        <v>1545613.7472727271</v>
      </c>
      <c r="E445">
        <v>517157.96472727269</v>
      </c>
      <c r="F445">
        <v>1410830.3683636361</v>
      </c>
      <c r="G445">
        <v>969854.31345454557</v>
      </c>
      <c r="H445">
        <v>925903.21163636365</v>
      </c>
      <c r="I445">
        <v>2309198.2147109089</v>
      </c>
      <c r="J445">
        <v>2124303.2545454539</v>
      </c>
      <c r="K445">
        <v>3803129.2223852649</v>
      </c>
      <c r="L445">
        <v>4513192142.0363636</v>
      </c>
      <c r="M445">
        <v>1510101257.0036359</v>
      </c>
      <c r="N445">
        <v>314297845.18996358</v>
      </c>
      <c r="O445">
        <v>145138698.00847271</v>
      </c>
      <c r="P445">
        <v>211130764.6256181</v>
      </c>
      <c r="Q445">
        <v>2438667261.2823672</v>
      </c>
      <c r="R445">
        <v>3331541198.8094931</v>
      </c>
      <c r="S445">
        <v>1304251034.131881</v>
      </c>
      <c r="T445">
        <v>18</v>
      </c>
      <c r="U445">
        <v>11</v>
      </c>
      <c r="V445">
        <v>153650</v>
      </c>
      <c r="W445">
        <v>1766.091954022987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</row>
    <row r="446" spans="1:31" x14ac:dyDescent="0.3">
      <c r="A446" t="s">
        <v>77</v>
      </c>
      <c r="B446" t="s">
        <v>47</v>
      </c>
      <c r="C446">
        <v>1495153.4545454551</v>
      </c>
      <c r="D446">
        <v>1577386.894545455</v>
      </c>
      <c r="E446">
        <v>527789.16945454548</v>
      </c>
      <c r="F446">
        <v>1439832.7767272729</v>
      </c>
      <c r="G446">
        <v>989791.58690909098</v>
      </c>
      <c r="H446">
        <v>944936.98327272735</v>
      </c>
      <c r="I446">
        <v>2356668.3508218182</v>
      </c>
      <c r="J446">
        <v>2287584.7854545461</v>
      </c>
      <c r="K446">
        <v>4106708.2089371942</v>
      </c>
      <c r="L446">
        <v>4605969732.0727272</v>
      </c>
      <c r="M446">
        <v>1541144374.8072729</v>
      </c>
      <c r="N446">
        <v>320758858.97192729</v>
      </c>
      <c r="O446">
        <v>148122310.98094541</v>
      </c>
      <c r="P446">
        <v>215470975.0372363</v>
      </c>
      <c r="Q446">
        <v>2488798889.691227</v>
      </c>
      <c r="R446">
        <v>3597476391.0289822</v>
      </c>
      <c r="S446">
        <v>1404500424.178777</v>
      </c>
      <c r="T446">
        <v>18</v>
      </c>
      <c r="U446">
        <v>11</v>
      </c>
      <c r="V446">
        <v>160780</v>
      </c>
      <c r="W446">
        <v>1848.0459770114931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</row>
    <row r="447" spans="1:31" x14ac:dyDescent="0.3">
      <c r="A447" t="s">
        <v>77</v>
      </c>
      <c r="B447" t="s">
        <v>48</v>
      </c>
      <c r="C447">
        <v>1530238.5454545449</v>
      </c>
      <c r="D447">
        <v>1614401.6654545451</v>
      </c>
      <c r="E447">
        <v>540174.20654545445</v>
      </c>
      <c r="F447">
        <v>1473619.7192727269</v>
      </c>
      <c r="G447">
        <v>1013017.917090909</v>
      </c>
      <c r="H447">
        <v>967110.76072727272</v>
      </c>
      <c r="I447">
        <v>2411969.6465381822</v>
      </c>
      <c r="J447">
        <v>2570800.7563636359</v>
      </c>
      <c r="K447">
        <v>4543001.6665287772</v>
      </c>
      <c r="L447">
        <v>4714052863.1272726</v>
      </c>
      <c r="M447">
        <v>1577308683.1127269</v>
      </c>
      <c r="N447">
        <v>328285747.72887272</v>
      </c>
      <c r="O447">
        <v>151598131.29265451</v>
      </c>
      <c r="P447">
        <v>220527190.98916361</v>
      </c>
      <c r="Q447">
        <v>2547200744.7207551</v>
      </c>
      <c r="R447">
        <v>3979669459.879209</v>
      </c>
      <c r="S447">
        <v>1578385542.581933</v>
      </c>
      <c r="T447">
        <v>18</v>
      </c>
      <c r="U447">
        <v>11</v>
      </c>
      <c r="V447">
        <v>168090</v>
      </c>
      <c r="W447">
        <v>1932.068965517238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</row>
    <row r="448" spans="1:31" x14ac:dyDescent="0.3">
      <c r="A448" t="s">
        <v>77</v>
      </c>
      <c r="B448" t="s">
        <v>49</v>
      </c>
      <c r="C448">
        <v>1578224.7272727271</v>
      </c>
      <c r="D448">
        <v>1665027.0872727269</v>
      </c>
      <c r="E448">
        <v>557113.32872727269</v>
      </c>
      <c r="F448">
        <v>1519830.4123636361</v>
      </c>
      <c r="G448">
        <v>1044784.769454546</v>
      </c>
      <c r="H448">
        <v>997438.02763636364</v>
      </c>
      <c r="I448">
        <v>2487605.7062509088</v>
      </c>
      <c r="J448">
        <v>2856586.7563636359</v>
      </c>
      <c r="K448">
        <v>4883813.4485681634</v>
      </c>
      <c r="L448">
        <v>4861879094.8363638</v>
      </c>
      <c r="M448">
        <v>1626770919.883636</v>
      </c>
      <c r="N448">
        <v>338580338.48116362</v>
      </c>
      <c r="O448">
        <v>156352040.7488727</v>
      </c>
      <c r="P448">
        <v>227442621.2102181</v>
      </c>
      <c r="Q448">
        <v>2627077466.181376</v>
      </c>
      <c r="R448">
        <v>4278220580.9457111</v>
      </c>
      <c r="S448">
        <v>1753848572.7509329</v>
      </c>
      <c r="T448">
        <v>18</v>
      </c>
      <c r="U448">
        <v>11</v>
      </c>
      <c r="V448">
        <v>174850</v>
      </c>
      <c r="W448">
        <v>2009.7701149425279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</row>
    <row r="449" spans="1:31" x14ac:dyDescent="0.3">
      <c r="A449" t="s">
        <v>77</v>
      </c>
      <c r="B449" t="s">
        <v>50</v>
      </c>
      <c r="C449">
        <v>1621005.4545454551</v>
      </c>
      <c r="D449">
        <v>1710160.7545454539</v>
      </c>
      <c r="E449">
        <v>572214.92545454542</v>
      </c>
      <c r="F449">
        <v>1561028.2527272729</v>
      </c>
      <c r="G449">
        <v>1073105.6109090911</v>
      </c>
      <c r="H449">
        <v>1024475.447272727</v>
      </c>
      <c r="I449">
        <v>2555036.9024818181</v>
      </c>
      <c r="J449">
        <v>2934019.872727273</v>
      </c>
      <c r="K449">
        <v>5015989.2005614489</v>
      </c>
      <c r="L449">
        <v>4993669403.272727</v>
      </c>
      <c r="M449">
        <v>1670867582.3272729</v>
      </c>
      <c r="N449">
        <v>347758190.57672727</v>
      </c>
      <c r="O449">
        <v>160590254.67254549</v>
      </c>
      <c r="P449">
        <v>233607878.02063629</v>
      </c>
      <c r="Q449">
        <v>2698289304.8142982</v>
      </c>
      <c r="R449">
        <v>4394006539.6918297</v>
      </c>
      <c r="S449">
        <v>1801389912.188807</v>
      </c>
      <c r="T449">
        <v>18</v>
      </c>
      <c r="U449">
        <v>11</v>
      </c>
      <c r="V449">
        <v>181070</v>
      </c>
      <c r="W449">
        <v>2081.2643678160871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</row>
    <row r="450" spans="1:31" x14ac:dyDescent="0.3">
      <c r="A450" t="s">
        <v>77</v>
      </c>
      <c r="B450" t="s">
        <v>51</v>
      </c>
      <c r="C450">
        <v>1644117.0909090911</v>
      </c>
      <c r="D450">
        <v>1734543.530909091</v>
      </c>
      <c r="E450">
        <v>580373.33309090906</v>
      </c>
      <c r="F450">
        <v>1583284.7585454539</v>
      </c>
      <c r="G450">
        <v>1088405.5141818181</v>
      </c>
      <c r="H450">
        <v>1039082.001454545</v>
      </c>
      <c r="I450">
        <v>2591465.5792763629</v>
      </c>
      <c r="J450">
        <v>2827881.396363636</v>
      </c>
      <c r="K450">
        <v>4683450.5137807261</v>
      </c>
      <c r="L450">
        <v>5064867110.2545452</v>
      </c>
      <c r="M450">
        <v>1694690132.6254539</v>
      </c>
      <c r="N450">
        <v>352716385.39374542</v>
      </c>
      <c r="O450">
        <v>162879885.19730899</v>
      </c>
      <c r="P450">
        <v>236938564.1163272</v>
      </c>
      <c r="Q450">
        <v>2736760416.08779</v>
      </c>
      <c r="R450">
        <v>4102702650.0719161</v>
      </c>
      <c r="S450">
        <v>1736224443.340493</v>
      </c>
      <c r="T450">
        <v>18</v>
      </c>
      <c r="U450">
        <v>11</v>
      </c>
      <c r="V450">
        <v>186680</v>
      </c>
      <c r="W450">
        <v>2145.7471264367759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</row>
    <row r="451" spans="1:31" x14ac:dyDescent="0.3">
      <c r="A451" t="s">
        <v>77</v>
      </c>
      <c r="B451" t="s">
        <v>52</v>
      </c>
      <c r="C451">
        <v>1654337.4545454551</v>
      </c>
      <c r="D451">
        <v>1745326.0145454539</v>
      </c>
      <c r="E451">
        <v>583981.12145454541</v>
      </c>
      <c r="F451">
        <v>1593126.9687272729</v>
      </c>
      <c r="G451">
        <v>1095171.3949090911</v>
      </c>
      <c r="H451">
        <v>1045541.2712727271</v>
      </c>
      <c r="I451">
        <v>2607574.967541818</v>
      </c>
      <c r="J451">
        <v>2878547.1709090909</v>
      </c>
      <c r="K451">
        <v>4673155.1026437394</v>
      </c>
      <c r="L451">
        <v>5096351962.4727268</v>
      </c>
      <c r="M451">
        <v>1705224874.6472731</v>
      </c>
      <c r="N451">
        <v>354908984.53352731</v>
      </c>
      <c r="O451">
        <v>163892399.24814549</v>
      </c>
      <c r="P451">
        <v>238411450.8700363</v>
      </c>
      <c r="Q451">
        <v>2753773004.0553279</v>
      </c>
      <c r="R451">
        <v>4093683869.915916</v>
      </c>
      <c r="S451">
        <v>1767331531.607955</v>
      </c>
      <c r="T451">
        <v>18</v>
      </c>
      <c r="U451">
        <v>11</v>
      </c>
      <c r="V451">
        <v>191780</v>
      </c>
      <c r="W451">
        <v>2204.367816091948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</row>
    <row r="452" spans="1:31" x14ac:dyDescent="0.3">
      <c r="A452" t="s">
        <v>77</v>
      </c>
      <c r="B452" t="s">
        <v>53</v>
      </c>
      <c r="C452">
        <v>1662138.5454545449</v>
      </c>
      <c r="D452">
        <v>1753556.1654545451</v>
      </c>
      <c r="E452">
        <v>589394.32821818185</v>
      </c>
      <c r="F452">
        <v>1604628.551781818</v>
      </c>
      <c r="G452">
        <v>1095681.729163636</v>
      </c>
      <c r="H452">
        <v>1055457.9763636361</v>
      </c>
      <c r="I452">
        <v>2604266.9293734548</v>
      </c>
      <c r="J452">
        <v>3008470.7672727271</v>
      </c>
      <c r="K452">
        <v>4851836.7235717541</v>
      </c>
      <c r="L452">
        <v>5120384003.1272726</v>
      </c>
      <c r="M452">
        <v>1721031438.3970909</v>
      </c>
      <c r="N452">
        <v>358275210.07663631</v>
      </c>
      <c r="O452">
        <v>163968770.76933819</v>
      </c>
      <c r="P452">
        <v>240132662.77414909</v>
      </c>
      <c r="Q452">
        <v>2750279495.2136588</v>
      </c>
      <c r="R452">
        <v>4250208969.848856</v>
      </c>
      <c r="S452">
        <v>1847100267.334749</v>
      </c>
      <c r="T452">
        <v>18</v>
      </c>
      <c r="U452">
        <v>11</v>
      </c>
      <c r="V452">
        <v>196840.00000000009</v>
      </c>
      <c r="W452">
        <v>2262.5287356321792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</row>
    <row r="453" spans="1:31" x14ac:dyDescent="0.3">
      <c r="A453" t="s">
        <v>77</v>
      </c>
      <c r="B453" t="s">
        <v>54</v>
      </c>
      <c r="C453">
        <v>1668831.636363636</v>
      </c>
      <c r="D453">
        <v>1760617.376363636</v>
      </c>
      <c r="E453">
        <v>594437.82887272723</v>
      </c>
      <c r="F453">
        <v>1615095.2576727271</v>
      </c>
      <c r="G453">
        <v>1095421.0861090911</v>
      </c>
      <c r="H453">
        <v>1064714.584</v>
      </c>
      <c r="I453">
        <v>2612038.58892</v>
      </c>
      <c r="J453">
        <v>3187468.4254545448</v>
      </c>
      <c r="K453">
        <v>4950667.918145475</v>
      </c>
      <c r="L453">
        <v>5141002738.9818182</v>
      </c>
      <c r="M453">
        <v>1735758460.308363</v>
      </c>
      <c r="N453">
        <v>361417365.5388</v>
      </c>
      <c r="O453">
        <v>163929765.53622541</v>
      </c>
      <c r="P453">
        <v>241699005.3107236</v>
      </c>
      <c r="Q453">
        <v>2758486885.8054481</v>
      </c>
      <c r="R453">
        <v>4336785096.2954359</v>
      </c>
      <c r="S453">
        <v>1956998833.0368359</v>
      </c>
      <c r="T453">
        <v>18</v>
      </c>
      <c r="U453">
        <v>11</v>
      </c>
      <c r="V453">
        <v>198300.0000000002</v>
      </c>
      <c r="W453">
        <v>2279.3103448275829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</row>
    <row r="454" spans="1:31" x14ac:dyDescent="0.3">
      <c r="A454" t="s">
        <v>77</v>
      </c>
      <c r="B454" t="s">
        <v>55</v>
      </c>
      <c r="C454">
        <v>1676283.2727272729</v>
      </c>
      <c r="D454">
        <v>1768478.852727273</v>
      </c>
      <c r="E454">
        <v>599774.15498181817</v>
      </c>
      <c r="F454">
        <v>1626330.0312000001</v>
      </c>
      <c r="G454">
        <v>1095618.747054545</v>
      </c>
      <c r="H454">
        <v>1074497.5778181821</v>
      </c>
      <c r="I454">
        <v>2620713.0025647269</v>
      </c>
      <c r="J454">
        <v>3201701.0509090908</v>
      </c>
      <c r="K454">
        <v>4826508.0776552027</v>
      </c>
      <c r="L454">
        <v>5163958249.9636354</v>
      </c>
      <c r="M454">
        <v>1751340532.5469091</v>
      </c>
      <c r="N454">
        <v>364738202.79038173</v>
      </c>
      <c r="O454">
        <v>163959345.49671271</v>
      </c>
      <c r="P454">
        <v>243380289.1690799</v>
      </c>
      <c r="Q454">
        <v>2767647644.9085221</v>
      </c>
      <c r="R454">
        <v>4228021076.0259581</v>
      </c>
      <c r="S454">
        <v>1965737188.272974</v>
      </c>
      <c r="T454">
        <v>18</v>
      </c>
      <c r="U454">
        <v>11</v>
      </c>
      <c r="V454">
        <v>203940.0000000002</v>
      </c>
      <c r="W454">
        <v>2344.1379310344801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</row>
    <row r="455" spans="1:31" x14ac:dyDescent="0.3">
      <c r="A455" t="s">
        <v>77</v>
      </c>
      <c r="B455" t="s">
        <v>56</v>
      </c>
      <c r="C455">
        <v>1686491.636363636</v>
      </c>
      <c r="D455">
        <v>1779248.676363636</v>
      </c>
      <c r="E455">
        <v>606125.09410909098</v>
      </c>
      <c r="F455">
        <v>1640281.7655272731</v>
      </c>
      <c r="G455">
        <v>1097568.756945455</v>
      </c>
      <c r="H455">
        <v>1086100.6138181819</v>
      </c>
      <c r="I455">
        <v>2637973.114784</v>
      </c>
      <c r="J455">
        <v>3221199.0254545449</v>
      </c>
      <c r="K455">
        <v>4872391.0217266912</v>
      </c>
      <c r="L455">
        <v>5195406134.9818182</v>
      </c>
      <c r="M455">
        <v>1769885274.7985461</v>
      </c>
      <c r="N455">
        <v>368676853.36058182</v>
      </c>
      <c r="O455">
        <v>164251164.47688729</v>
      </c>
      <c r="P455">
        <v>245468166.21115631</v>
      </c>
      <c r="Q455">
        <v>2785875474.0862231</v>
      </c>
      <c r="R455">
        <v>4268214535.0325809</v>
      </c>
      <c r="S455">
        <v>1977708291.461736</v>
      </c>
      <c r="T455">
        <v>18</v>
      </c>
      <c r="U455">
        <v>11</v>
      </c>
      <c r="V455">
        <v>210750.0000000002</v>
      </c>
      <c r="W455">
        <v>2422.4137931034452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</row>
    <row r="456" spans="1:31" x14ac:dyDescent="0.3">
      <c r="A456" t="s">
        <v>77</v>
      </c>
      <c r="B456" t="s">
        <v>57</v>
      </c>
      <c r="C456">
        <v>1700955.2727272729</v>
      </c>
      <c r="D456">
        <v>1794507.812727273</v>
      </c>
      <c r="E456">
        <v>614044.85345454537</v>
      </c>
      <c r="F456">
        <v>1658431.3909090911</v>
      </c>
      <c r="G456">
        <v>1102219.0167272729</v>
      </c>
      <c r="H456">
        <v>1100518.061454545</v>
      </c>
      <c r="I456">
        <v>2764901.0948629091</v>
      </c>
      <c r="J456">
        <v>3248824.5709090908</v>
      </c>
      <c r="K456">
        <v>4878563.3290142315</v>
      </c>
      <c r="L456">
        <v>5239962813.1636353</v>
      </c>
      <c r="M456">
        <v>1793010972.0872719</v>
      </c>
      <c r="N456">
        <v>373570855.96074551</v>
      </c>
      <c r="O456">
        <v>164947075.85323629</v>
      </c>
      <c r="P456">
        <v>248184257.6495454</v>
      </c>
      <c r="Q456">
        <v>2919919882.9148889</v>
      </c>
      <c r="R456">
        <v>4273621476.216466</v>
      </c>
      <c r="S456">
        <v>1994669450.915055</v>
      </c>
      <c r="T456">
        <v>18</v>
      </c>
      <c r="U456">
        <v>11</v>
      </c>
      <c r="V456">
        <v>218173.20977763459</v>
      </c>
      <c r="W456">
        <v>2507.7380434210809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</row>
    <row r="457" spans="1:31" x14ac:dyDescent="0.3">
      <c r="A457" t="s">
        <v>77</v>
      </c>
      <c r="B457" t="s">
        <v>58</v>
      </c>
      <c r="C457">
        <v>1756506.1818181821</v>
      </c>
      <c r="D457">
        <v>1853114.0218181829</v>
      </c>
      <c r="E457">
        <v>634098.73163636378</v>
      </c>
      <c r="F457">
        <v>1712593.527272728</v>
      </c>
      <c r="G457">
        <v>1138216.0058181819</v>
      </c>
      <c r="H457">
        <v>1136459.4996363639</v>
      </c>
      <c r="I457">
        <v>2855199.0420392738</v>
      </c>
      <c r="J457">
        <v>3354926.807272729</v>
      </c>
      <c r="K457">
        <v>5037890.638985049</v>
      </c>
      <c r="L457">
        <v>5411092943.7090921</v>
      </c>
      <c r="M457">
        <v>1851568296.3781819</v>
      </c>
      <c r="N457">
        <v>385771177.15156358</v>
      </c>
      <c r="O457">
        <v>177561696.9076364</v>
      </c>
      <c r="P457">
        <v>256289621.35636359</v>
      </c>
      <c r="Q457">
        <v>3015280534.9962749</v>
      </c>
      <c r="R457">
        <v>4413192199.7509031</v>
      </c>
      <c r="S457">
        <v>2059812669.6174099</v>
      </c>
      <c r="T457">
        <v>18</v>
      </c>
      <c r="U457">
        <v>11</v>
      </c>
      <c r="V457">
        <v>240345.92142172949</v>
      </c>
      <c r="W457">
        <v>2817.8487339099252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</row>
    <row r="458" spans="1:31" x14ac:dyDescent="0.3">
      <c r="A458" t="s">
        <v>77</v>
      </c>
      <c r="B458" t="s">
        <v>59</v>
      </c>
      <c r="C458">
        <v>1819714.0787928959</v>
      </c>
      <c r="D458">
        <v>1925864.066722481</v>
      </c>
      <c r="E458">
        <v>736984.20191112277</v>
      </c>
      <c r="F458">
        <v>1766639.084828102</v>
      </c>
      <c r="G458">
        <v>1116091.301659643</v>
      </c>
      <c r="H458">
        <v>1185847.00801337</v>
      </c>
      <c r="I458">
        <v>2874388.513864879</v>
      </c>
      <c r="J458">
        <v>3593935.3056159681</v>
      </c>
      <c r="K458">
        <v>5297466.8847427387</v>
      </c>
      <c r="L458">
        <v>5623523074.8296432</v>
      </c>
      <c r="M458">
        <v>2151993869.5804782</v>
      </c>
      <c r="N458">
        <v>409244696.31797409</v>
      </c>
      <c r="O458">
        <v>177012080.44321939</v>
      </c>
      <c r="P458">
        <v>268783831.36193419</v>
      </c>
      <c r="Q458">
        <v>2871115428.94207</v>
      </c>
      <c r="R458">
        <v>4563237974.517396</v>
      </c>
      <c r="S458">
        <v>2134824291.360503</v>
      </c>
      <c r="T458">
        <v>17.829999999999998</v>
      </c>
      <c r="U458">
        <v>11</v>
      </c>
      <c r="V458">
        <v>256643.74548708869</v>
      </c>
      <c r="W458">
        <v>3087.6307531773041</v>
      </c>
      <c r="X458">
        <v>1.0166666666666671</v>
      </c>
      <c r="Y458">
        <v>1.0166666666666671</v>
      </c>
      <c r="Z458">
        <v>1.0166666666666671</v>
      </c>
      <c r="AA458">
        <v>1.0166666666666671</v>
      </c>
      <c r="AB458">
        <v>1.0166666666666671</v>
      </c>
      <c r="AC458">
        <v>1.0166666666666671</v>
      </c>
      <c r="AD458">
        <v>1.0166666666666671</v>
      </c>
      <c r="AE458">
        <v>1.0166666666666671</v>
      </c>
    </row>
    <row r="459" spans="1:31" x14ac:dyDescent="0.3">
      <c r="A459" t="s">
        <v>77</v>
      </c>
      <c r="B459" t="s">
        <v>60</v>
      </c>
      <c r="C459">
        <v>1865458.9344084631</v>
      </c>
      <c r="D459">
        <v>1980495.568696985</v>
      </c>
      <c r="E459">
        <v>837591.06154939975</v>
      </c>
      <c r="F459">
        <v>1803276.9699281801</v>
      </c>
      <c r="G459">
        <v>1079478.9033776971</v>
      </c>
      <c r="H459">
        <v>1224362.880616755</v>
      </c>
      <c r="I459">
        <v>2860990.942098489</v>
      </c>
      <c r="J459">
        <v>3805536.2261932641</v>
      </c>
      <c r="K459">
        <v>5510892.8999837805</v>
      </c>
      <c r="L459">
        <v>5783047060.5951958</v>
      </c>
      <c r="M459">
        <v>2445765899.724247</v>
      </c>
      <c r="N459">
        <v>429463645.81953591</v>
      </c>
      <c r="O459">
        <v>174011999.2244848</v>
      </c>
      <c r="P459">
        <v>278855745.16807711</v>
      </c>
      <c r="Q459">
        <v>2694069058.5703511</v>
      </c>
      <c r="R459">
        <v>4666624107.7062654</v>
      </c>
      <c r="S459">
        <v>2184561865.3257489</v>
      </c>
      <c r="T459">
        <v>17.670000000000002</v>
      </c>
      <c r="U459">
        <v>11</v>
      </c>
      <c r="V459">
        <v>270624.34005542641</v>
      </c>
      <c r="W459">
        <v>3338.8200188723199</v>
      </c>
      <c r="X459">
        <v>1.033333333333333</v>
      </c>
      <c r="Y459">
        <v>1.033333333333333</v>
      </c>
      <c r="Z459">
        <v>1.033333333333333</v>
      </c>
      <c r="AA459">
        <v>1.033333333333333</v>
      </c>
      <c r="AB459">
        <v>1.033333333333333</v>
      </c>
      <c r="AC459">
        <v>1.033333333333333</v>
      </c>
      <c r="AD459">
        <v>1.033333333333333</v>
      </c>
      <c r="AE459">
        <v>1.033333333333333</v>
      </c>
    </row>
    <row r="460" spans="1:31" x14ac:dyDescent="0.3">
      <c r="A460" t="s">
        <v>77</v>
      </c>
      <c r="B460" t="s">
        <v>61</v>
      </c>
      <c r="C460">
        <v>1906088.3959815309</v>
      </c>
      <c r="D460">
        <v>2029984.1417203301</v>
      </c>
      <c r="E460">
        <v>939701.57921889448</v>
      </c>
      <c r="F460">
        <v>1834610.0811322229</v>
      </c>
      <c r="G460">
        <v>1036912.087413953</v>
      </c>
      <c r="H460">
        <v>1259924.4297437919</v>
      </c>
      <c r="I460">
        <v>2835782.0580773242</v>
      </c>
      <c r="J460">
        <v>4012316.073541123</v>
      </c>
      <c r="K460">
        <v>5712923.1374124428</v>
      </c>
      <c r="L460">
        <v>5927553693.8233633</v>
      </c>
      <c r="M460">
        <v>2743928611.319171</v>
      </c>
      <c r="N460">
        <v>449065415.06035668</v>
      </c>
      <c r="O460">
        <v>169846199.9184055</v>
      </c>
      <c r="P460">
        <v>288276868.57350892</v>
      </c>
      <c r="Q460">
        <v>2508108992.797821</v>
      </c>
      <c r="R460">
        <v>4754294634.9546347</v>
      </c>
      <c r="S460">
        <v>2223181420.996891</v>
      </c>
      <c r="T460">
        <v>17.5</v>
      </c>
      <c r="U460">
        <v>11</v>
      </c>
      <c r="V460">
        <v>283784.61421894532</v>
      </c>
      <c r="W460">
        <v>3588.2118048897491</v>
      </c>
      <c r="X460">
        <v>1.05</v>
      </c>
      <c r="Y460">
        <v>1.05</v>
      </c>
      <c r="Z460">
        <v>1.05</v>
      </c>
      <c r="AA460">
        <v>1.05</v>
      </c>
      <c r="AB460">
        <v>1.05</v>
      </c>
      <c r="AC460">
        <v>1.05</v>
      </c>
      <c r="AD460">
        <v>1.05</v>
      </c>
      <c r="AE460">
        <v>1.05</v>
      </c>
    </row>
    <row r="461" spans="1:31" x14ac:dyDescent="0.3">
      <c r="A461" t="s">
        <v>77</v>
      </c>
      <c r="B461" t="s">
        <v>62</v>
      </c>
      <c r="C461">
        <v>1951233.8177658969</v>
      </c>
      <c r="D461">
        <v>2084568.128646567</v>
      </c>
      <c r="E461">
        <v>1047812.560140287</v>
      </c>
      <c r="F461">
        <v>1869932.408692318</v>
      </c>
      <c r="G461">
        <v>993828.42451543035</v>
      </c>
      <c r="H461">
        <v>1298871.3113594991</v>
      </c>
      <c r="I461">
        <v>2813353.3091708561</v>
      </c>
      <c r="J461">
        <v>4234177.3845519964</v>
      </c>
      <c r="K461">
        <v>5932178.8035540646</v>
      </c>
      <c r="L461">
        <v>6086938935.6479731</v>
      </c>
      <c r="M461">
        <v>3059612675.6096368</v>
      </c>
      <c r="N461">
        <v>470295324.4170472</v>
      </c>
      <c r="O461">
        <v>165373049.83936769</v>
      </c>
      <c r="P461">
        <v>298491077.29152572</v>
      </c>
      <c r="Q461">
        <v>2327332947.6176119</v>
      </c>
      <c r="R461">
        <v>4850149389.7858028</v>
      </c>
      <c r="S461">
        <v>2261602177.5031152</v>
      </c>
      <c r="T461">
        <v>17.329999999999998</v>
      </c>
      <c r="U461">
        <v>11</v>
      </c>
      <c r="V461">
        <v>297542.90459550719</v>
      </c>
      <c r="W461">
        <v>3853.4200168488428</v>
      </c>
      <c r="X461">
        <v>1.066666666666666</v>
      </c>
      <c r="Y461">
        <v>1.066666666666666</v>
      </c>
      <c r="Z461">
        <v>1.066666666666666</v>
      </c>
      <c r="AA461">
        <v>1.066666666666666</v>
      </c>
      <c r="AB461">
        <v>1.066666666666666</v>
      </c>
      <c r="AC461">
        <v>1.066666666666666</v>
      </c>
      <c r="AD461">
        <v>1.066666666666666</v>
      </c>
      <c r="AE461">
        <v>1.066666666666666</v>
      </c>
    </row>
    <row r="462" spans="1:31" x14ac:dyDescent="0.3">
      <c r="A462" t="s">
        <v>77</v>
      </c>
      <c r="B462" t="s">
        <v>63</v>
      </c>
      <c r="C462">
        <v>2002862.3083711751</v>
      </c>
      <c r="D462">
        <v>2146400.773804442</v>
      </c>
      <c r="E462">
        <v>1163663.0011636531</v>
      </c>
      <c r="F462">
        <v>1911064.4525708291</v>
      </c>
      <c r="G462">
        <v>950691.97570685099</v>
      </c>
      <c r="H462">
        <v>1342585.3673781441</v>
      </c>
      <c r="I462">
        <v>2795828.5434834119</v>
      </c>
      <c r="J462">
        <v>4476397.2592095742</v>
      </c>
      <c r="K462">
        <v>6175307.8254926652</v>
      </c>
      <c r="L462">
        <v>6267490259.5089712</v>
      </c>
      <c r="M462">
        <v>3397895963.3978648</v>
      </c>
      <c r="N462">
        <v>493718986.53622031</v>
      </c>
      <c r="O462">
        <v>160666943.89445779</v>
      </c>
      <c r="P462">
        <v>309823361.60449332</v>
      </c>
      <c r="Q462">
        <v>2152899254.600656</v>
      </c>
      <c r="R462">
        <v>4958772183.8706083</v>
      </c>
      <c r="S462">
        <v>2301634431.7813811</v>
      </c>
      <c r="T462">
        <v>17.170000000000002</v>
      </c>
      <c r="U462">
        <v>11</v>
      </c>
      <c r="V462">
        <v>312396.80327510362</v>
      </c>
      <c r="W462">
        <v>4141.591642500046</v>
      </c>
      <c r="X462">
        <v>1.083333333333333</v>
      </c>
      <c r="Y462">
        <v>1.083333333333333</v>
      </c>
      <c r="Z462">
        <v>1.083333333333333</v>
      </c>
      <c r="AA462">
        <v>1.083333333333333</v>
      </c>
      <c r="AB462">
        <v>1.083333333333333</v>
      </c>
      <c r="AC462">
        <v>1.083333333333333</v>
      </c>
      <c r="AD462">
        <v>1.083333333333333</v>
      </c>
      <c r="AE462">
        <v>1.083333333333333</v>
      </c>
    </row>
    <row r="463" spans="1:31" x14ac:dyDescent="0.3">
      <c r="A463" t="s">
        <v>77</v>
      </c>
      <c r="B463" t="s">
        <v>64</v>
      </c>
      <c r="C463">
        <v>2054587.4495395101</v>
      </c>
      <c r="D463">
        <v>2208681.5082549741</v>
      </c>
      <c r="E463">
        <v>1284117.1559621941</v>
      </c>
      <c r="F463">
        <v>1951858.0770625339</v>
      </c>
      <c r="G463">
        <v>904018.47779738449</v>
      </c>
      <c r="H463">
        <v>1386846.5284391691</v>
      </c>
      <c r="I463">
        <v>2773693.0568783381</v>
      </c>
      <c r="J463">
        <v>4725551.1339408727</v>
      </c>
      <c r="K463">
        <v>6423181.3214820363</v>
      </c>
      <c r="L463">
        <v>6449350004.1045218</v>
      </c>
      <c r="M463">
        <v>3749622095.409606</v>
      </c>
      <c r="N463">
        <v>517841559.48654348</v>
      </c>
      <c r="O463">
        <v>155129570.79003111</v>
      </c>
      <c r="P463">
        <v>321305117.35564888</v>
      </c>
      <c r="Q463">
        <v>1977183902.499706</v>
      </c>
      <c r="R463">
        <v>5064036153.8564377</v>
      </c>
      <c r="S463">
        <v>2335424588.2629352</v>
      </c>
      <c r="T463">
        <v>17</v>
      </c>
      <c r="U463">
        <v>11</v>
      </c>
      <c r="V463">
        <v>327509.5403665076</v>
      </c>
      <c r="W463">
        <v>4442.3845792610082</v>
      </c>
      <c r="X463">
        <v>1.1000000000000001</v>
      </c>
      <c r="Y463">
        <v>1.1000000000000001</v>
      </c>
      <c r="Z463">
        <v>1.1000000000000001</v>
      </c>
      <c r="AA463">
        <v>1.1000000000000001</v>
      </c>
      <c r="AB463">
        <v>1.1000000000000001</v>
      </c>
      <c r="AC463">
        <v>1.1000000000000001</v>
      </c>
      <c r="AD463">
        <v>1.1000000000000001</v>
      </c>
      <c r="AE463">
        <v>1.1000000000000001</v>
      </c>
    </row>
    <row r="464" spans="1:31" x14ac:dyDescent="0.3">
      <c r="A464" t="s">
        <v>78</v>
      </c>
      <c r="B464" t="s">
        <v>32</v>
      </c>
      <c r="C464">
        <v>24228358.97435898</v>
      </c>
      <c r="D464">
        <v>24228358.97435898</v>
      </c>
      <c r="E464">
        <v>10902761.53846154</v>
      </c>
      <c r="F464">
        <v>23622650</v>
      </c>
      <c r="G464">
        <v>6541656.9230769239</v>
      </c>
      <c r="H464">
        <v>10563564.51282051</v>
      </c>
      <c r="I464">
        <v>83647440.22461538</v>
      </c>
      <c r="J464">
        <v>7734180.1720271744</v>
      </c>
      <c r="K464">
        <v>317383.61179882631</v>
      </c>
      <c r="L464">
        <v>70746808205.128204</v>
      </c>
      <c r="M464">
        <v>31836063692.307701</v>
      </c>
      <c r="N464">
        <v>3585801973.876924</v>
      </c>
      <c r="O464">
        <v>978958958.53846157</v>
      </c>
      <c r="P464">
        <v>3535129572.5</v>
      </c>
      <c r="Q464">
        <v>76022976048.141693</v>
      </c>
      <c r="R464">
        <v>278028043.93577182</v>
      </c>
      <c r="S464">
        <v>3422293517.2302189</v>
      </c>
      <c r="T464">
        <v>24</v>
      </c>
      <c r="U464">
        <v>11</v>
      </c>
      <c r="V464">
        <v>2243500</v>
      </c>
      <c r="W464">
        <v>291211.81445241708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</row>
    <row r="465" spans="1:31" x14ac:dyDescent="0.3">
      <c r="A465" t="s">
        <v>78</v>
      </c>
      <c r="B465" t="s">
        <v>33</v>
      </c>
      <c r="C465">
        <v>24249623.5042735</v>
      </c>
      <c r="D465">
        <v>24249623.5042735</v>
      </c>
      <c r="E465">
        <v>10912330.57692308</v>
      </c>
      <c r="F465">
        <v>23643382.91666666</v>
      </c>
      <c r="G465">
        <v>6547398.3461538469</v>
      </c>
      <c r="H465">
        <v>10572835.847863249</v>
      </c>
      <c r="I465">
        <v>83720855.163564101</v>
      </c>
      <c r="J465">
        <v>8278225.0435978277</v>
      </c>
      <c r="K465">
        <v>678416.46749992552</v>
      </c>
      <c r="L465">
        <v>70808900632.478638</v>
      </c>
      <c r="M465">
        <v>31864005284.615391</v>
      </c>
      <c r="N465">
        <v>3588949128.557179</v>
      </c>
      <c r="O465">
        <v>979818162.50192308</v>
      </c>
      <c r="P465">
        <v>3538232253.479166</v>
      </c>
      <c r="Q465">
        <v>79695556447.299911</v>
      </c>
      <c r="R465">
        <v>594292825.52993476</v>
      </c>
      <c r="S465">
        <v>3663027660.429081</v>
      </c>
      <c r="T465">
        <v>24</v>
      </c>
      <c r="U465">
        <v>11</v>
      </c>
      <c r="V465">
        <v>2277730</v>
      </c>
      <c r="W465">
        <v>291467.40263923729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</row>
    <row r="466" spans="1:31" x14ac:dyDescent="0.3">
      <c r="A466" t="s">
        <v>78</v>
      </c>
      <c r="B466" t="s">
        <v>34</v>
      </c>
      <c r="C466">
        <v>24261932.905982912</v>
      </c>
      <c r="D466">
        <v>24261932.905982912</v>
      </c>
      <c r="E466">
        <v>10917869.80769231</v>
      </c>
      <c r="F466">
        <v>23655384.58333334</v>
      </c>
      <c r="G466">
        <v>6550721.8846153859</v>
      </c>
      <c r="H466">
        <v>10578202.747008551</v>
      </c>
      <c r="I466">
        <v>83763352.880589753</v>
      </c>
      <c r="J466">
        <v>8796214.032212574</v>
      </c>
      <c r="K466">
        <v>935644.7158606163</v>
      </c>
      <c r="L466">
        <v>70844844085.470093</v>
      </c>
      <c r="M466">
        <v>31880179838.46154</v>
      </c>
      <c r="N466">
        <v>3590770922.4720511</v>
      </c>
      <c r="O466">
        <v>980315530.03269231</v>
      </c>
      <c r="P466">
        <v>3540028302.895833</v>
      </c>
      <c r="Q466">
        <v>79736010874.090973</v>
      </c>
      <c r="R466">
        <v>819624771.09389985</v>
      </c>
      <c r="S466">
        <v>3892232349.0067258</v>
      </c>
      <c r="T466">
        <v>24</v>
      </c>
      <c r="U466">
        <v>11</v>
      </c>
      <c r="V466">
        <v>2311960</v>
      </c>
      <c r="W466">
        <v>291615.35501233907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</row>
    <row r="467" spans="1:31" x14ac:dyDescent="0.3">
      <c r="A467" t="s">
        <v>78</v>
      </c>
      <c r="B467" t="s">
        <v>35</v>
      </c>
      <c r="C467">
        <v>24282585.470085468</v>
      </c>
      <c r="D467">
        <v>24282585.470085468</v>
      </c>
      <c r="E467">
        <v>10927163.46153846</v>
      </c>
      <c r="F467">
        <v>23675520.83333334</v>
      </c>
      <c r="G467">
        <v>6556298.0769230779</v>
      </c>
      <c r="H467">
        <v>10587207.26495727</v>
      </c>
      <c r="I467">
        <v>83834655.03205128</v>
      </c>
      <c r="J467">
        <v>9285821.5151764788</v>
      </c>
      <c r="K467">
        <v>1443641.025721584</v>
      </c>
      <c r="L467">
        <v>70905149572.649582</v>
      </c>
      <c r="M467">
        <v>31907317307.69231</v>
      </c>
      <c r="N467">
        <v>3593827506.0897441</v>
      </c>
      <c r="O467">
        <v>981150007.21153843</v>
      </c>
      <c r="P467">
        <v>3543041692.708333</v>
      </c>
      <c r="Q467">
        <v>79803884818.110229</v>
      </c>
      <c r="R467">
        <v>1264629538.5321071</v>
      </c>
      <c r="S467">
        <v>4108878519.3396831</v>
      </c>
      <c r="T467">
        <v>24</v>
      </c>
      <c r="U467">
        <v>11</v>
      </c>
      <c r="V467">
        <v>2346190</v>
      </c>
      <c r="W467">
        <v>291863.58769998292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</row>
    <row r="468" spans="1:31" x14ac:dyDescent="0.3">
      <c r="A468" t="s">
        <v>78</v>
      </c>
      <c r="B468" t="s">
        <v>36</v>
      </c>
      <c r="C468">
        <v>24291620.51282052</v>
      </c>
      <c r="D468">
        <v>24291620.51282052</v>
      </c>
      <c r="E468">
        <v>10931229.23076923</v>
      </c>
      <c r="F468">
        <v>23684330</v>
      </c>
      <c r="G468">
        <v>6558737.5384615399</v>
      </c>
      <c r="H468">
        <v>10591146.543589739</v>
      </c>
      <c r="I468">
        <v>83865848.155692309</v>
      </c>
      <c r="J468">
        <v>9731372.8436472639</v>
      </c>
      <c r="K468">
        <v>2680203.3994294759</v>
      </c>
      <c r="L468">
        <v>70931531897.435913</v>
      </c>
      <c r="M468">
        <v>31919189353.846161</v>
      </c>
      <c r="N468">
        <v>3595164694.221539</v>
      </c>
      <c r="O468">
        <v>981515072.63076925</v>
      </c>
      <c r="P468">
        <v>3544359984.5</v>
      </c>
      <c r="Q468">
        <v>79833578176.366592</v>
      </c>
      <c r="R468">
        <v>2347858177.9002209</v>
      </c>
      <c r="S468">
        <v>4306030303.8990564</v>
      </c>
      <c r="T468">
        <v>24</v>
      </c>
      <c r="U468">
        <v>11</v>
      </c>
      <c r="V468">
        <v>2380420</v>
      </c>
      <c r="W468">
        <v>291972.18404327257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</row>
    <row r="469" spans="1:31" x14ac:dyDescent="0.3">
      <c r="A469" t="s">
        <v>78</v>
      </c>
      <c r="B469" t="s">
        <v>37</v>
      </c>
      <c r="C469">
        <v>24292482.051282048</v>
      </c>
      <c r="D469">
        <v>24292482.051282048</v>
      </c>
      <c r="E469">
        <v>10931616.92307692</v>
      </c>
      <c r="F469">
        <v>23685170</v>
      </c>
      <c r="G469">
        <v>6558970.1538461549</v>
      </c>
      <c r="H469">
        <v>10591522.174358981</v>
      </c>
      <c r="I469">
        <v>83868822.58276923</v>
      </c>
      <c r="J469">
        <v>10126025.410758009</v>
      </c>
      <c r="K469">
        <v>4627219.6078765951</v>
      </c>
      <c r="L469">
        <v>70934047589.743591</v>
      </c>
      <c r="M469">
        <v>31920321415.384621</v>
      </c>
      <c r="N469">
        <v>3595292202.086154</v>
      </c>
      <c r="O469">
        <v>981549883.52307689</v>
      </c>
      <c r="P469">
        <v>3544485690.5</v>
      </c>
      <c r="Q469">
        <v>79836409592.989655</v>
      </c>
      <c r="R469">
        <v>4053444376.499897</v>
      </c>
      <c r="S469">
        <v>4480659920.9936056</v>
      </c>
      <c r="T469">
        <v>24</v>
      </c>
      <c r="U469">
        <v>11</v>
      </c>
      <c r="V469">
        <v>2414650</v>
      </c>
      <c r="W469">
        <v>291982.53927116358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</row>
    <row r="470" spans="1:31" x14ac:dyDescent="0.3">
      <c r="A470" t="s">
        <v>78</v>
      </c>
      <c r="B470" t="s">
        <v>38</v>
      </c>
      <c r="C470">
        <v>24292391.88034188</v>
      </c>
      <c r="D470">
        <v>24292391.88034188</v>
      </c>
      <c r="E470">
        <v>10931576.34615385</v>
      </c>
      <c r="F470">
        <v>23685082.083333328</v>
      </c>
      <c r="G470">
        <v>6558945.807692308</v>
      </c>
      <c r="H470">
        <v>10591482.859829061</v>
      </c>
      <c r="I470">
        <v>83868511.271205127</v>
      </c>
      <c r="J470">
        <v>10465596.428194219</v>
      </c>
      <c r="K470">
        <v>7469127.9784807768</v>
      </c>
      <c r="L470">
        <v>70933784290.598297</v>
      </c>
      <c r="M470">
        <v>31920202930.76923</v>
      </c>
      <c r="N470">
        <v>3595278856.7689738</v>
      </c>
      <c r="O470">
        <v>981546240.12115371</v>
      </c>
      <c r="P470">
        <v>3544472533.770833</v>
      </c>
      <c r="Q470">
        <v>79836113249.285553</v>
      </c>
      <c r="R470">
        <v>6542956109.1491604</v>
      </c>
      <c r="S470">
        <v>4630916530.7134485</v>
      </c>
      <c r="T470">
        <v>24</v>
      </c>
      <c r="U470">
        <v>11</v>
      </c>
      <c r="V470">
        <v>2448880</v>
      </c>
      <c r="W470">
        <v>291981.45546506991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</row>
    <row r="471" spans="1:31" x14ac:dyDescent="0.3">
      <c r="A471" t="s">
        <v>78</v>
      </c>
      <c r="B471" t="s">
        <v>39</v>
      </c>
      <c r="C471">
        <v>24306138.46153846</v>
      </c>
      <c r="D471">
        <v>24306138.46153846</v>
      </c>
      <c r="E471">
        <v>10937762.30769231</v>
      </c>
      <c r="F471">
        <v>23698485</v>
      </c>
      <c r="G471">
        <v>6562657.3846153859</v>
      </c>
      <c r="H471">
        <v>10597476.36923077</v>
      </c>
      <c r="I471">
        <v>83915970.792923078</v>
      </c>
      <c r="J471">
        <v>10750604.39095843</v>
      </c>
      <c r="K471">
        <v>13470661.139293831</v>
      </c>
      <c r="L471">
        <v>70973924307.692322</v>
      </c>
      <c r="M471">
        <v>31938265938.46154</v>
      </c>
      <c r="N471">
        <v>3597313353.5353851</v>
      </c>
      <c r="O471">
        <v>982101677.60769236</v>
      </c>
      <c r="P471">
        <v>3546478280.25</v>
      </c>
      <c r="Q471">
        <v>79881290917.19931</v>
      </c>
      <c r="R471">
        <v>11800299158.021391</v>
      </c>
      <c r="S471">
        <v>4757029561.6530027</v>
      </c>
      <c r="T471">
        <v>24</v>
      </c>
      <c r="U471">
        <v>11</v>
      </c>
      <c r="V471">
        <v>2483110</v>
      </c>
      <c r="W471">
        <v>292146.68196088867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</row>
    <row r="472" spans="1:31" x14ac:dyDescent="0.3">
      <c r="A472" t="s">
        <v>78</v>
      </c>
      <c r="B472" t="s">
        <v>40</v>
      </c>
      <c r="C472">
        <v>24318110.68376068</v>
      </c>
      <c r="D472">
        <v>24318110.68376068</v>
      </c>
      <c r="E472">
        <v>10943149.80769231</v>
      </c>
      <c r="F472">
        <v>23710157.916666672</v>
      </c>
      <c r="G472">
        <v>6565889.884615385</v>
      </c>
      <c r="H472">
        <v>10602696.258119659</v>
      </c>
      <c r="I472">
        <v>83957304.411256403</v>
      </c>
      <c r="J472">
        <v>10969475.39037752</v>
      </c>
      <c r="K472">
        <v>23189372.049669251</v>
      </c>
      <c r="L472">
        <v>71008883196.581192</v>
      </c>
      <c r="M472">
        <v>31953997438.46154</v>
      </c>
      <c r="N472">
        <v>3599085244.818717</v>
      </c>
      <c r="O472">
        <v>982585421.23269224</v>
      </c>
      <c r="P472">
        <v>3548225132.229167</v>
      </c>
      <c r="Q472">
        <v>79920637215.163162</v>
      </c>
      <c r="R472">
        <v>20313889915.510262</v>
      </c>
      <c r="S472">
        <v>4853877680.7504559</v>
      </c>
      <c r="T472">
        <v>24</v>
      </c>
      <c r="U472">
        <v>11</v>
      </c>
      <c r="V472">
        <v>2517340</v>
      </c>
      <c r="W472">
        <v>292290.58161831298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</row>
    <row r="473" spans="1:31" x14ac:dyDescent="0.3">
      <c r="A473" t="s">
        <v>78</v>
      </c>
      <c r="B473" t="s">
        <v>41</v>
      </c>
      <c r="C473">
        <v>24320132.051282048</v>
      </c>
      <c r="D473">
        <v>24320132.051282048</v>
      </c>
      <c r="E473">
        <v>10944059.42307692</v>
      </c>
      <c r="F473">
        <v>23712128.75</v>
      </c>
      <c r="G473">
        <v>6566435.6538461549</v>
      </c>
      <c r="H473">
        <v>10603577.574358979</v>
      </c>
      <c r="I473">
        <v>83964283.101769224</v>
      </c>
      <c r="J473">
        <v>11114655.421363849</v>
      </c>
      <c r="K473">
        <v>33760466.936067067</v>
      </c>
      <c r="L473">
        <v>71014785589.743591</v>
      </c>
      <c r="M473">
        <v>31956653515.384621</v>
      </c>
      <c r="N473">
        <v>3599384407.6161542</v>
      </c>
      <c r="O473">
        <v>982667095.59807694</v>
      </c>
      <c r="P473">
        <v>3548520067.4375</v>
      </c>
      <c r="Q473">
        <v>79927280370.23613</v>
      </c>
      <c r="R473">
        <v>29574169035.994751</v>
      </c>
      <c r="S473">
        <v>4918118320.071578</v>
      </c>
      <c r="T473">
        <v>24</v>
      </c>
      <c r="U473">
        <v>11</v>
      </c>
      <c r="V473">
        <v>2551570</v>
      </c>
      <c r="W473">
        <v>292314.87736629142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</row>
    <row r="474" spans="1:31" x14ac:dyDescent="0.3">
      <c r="A474" t="s">
        <v>78</v>
      </c>
      <c r="B474" t="s">
        <v>42</v>
      </c>
      <c r="C474">
        <v>24326292.307692312</v>
      </c>
      <c r="D474">
        <v>24326292.307692312</v>
      </c>
      <c r="E474">
        <v>10946831.53846154</v>
      </c>
      <c r="F474">
        <v>23718135</v>
      </c>
      <c r="G474">
        <v>6568098.9230769239</v>
      </c>
      <c r="H474">
        <v>10606263.446153849</v>
      </c>
      <c r="I474">
        <v>83985551.140615389</v>
      </c>
      <c r="J474">
        <v>11190094.46153846</v>
      </c>
      <c r="K474">
        <v>46636702.415610239</v>
      </c>
      <c r="L474">
        <v>71032773538.461533</v>
      </c>
      <c r="M474">
        <v>31964748092.30769</v>
      </c>
      <c r="N474">
        <v>3600296126.7969232</v>
      </c>
      <c r="O474">
        <v>982916003.83846152</v>
      </c>
      <c r="P474">
        <v>3549418902.75</v>
      </c>
      <c r="Q474">
        <v>79947525841.774567</v>
      </c>
      <c r="R474">
        <v>40853751316.07457</v>
      </c>
      <c r="S474">
        <v>4951499303.238924</v>
      </c>
      <c r="T474">
        <v>24</v>
      </c>
      <c r="U474">
        <v>11</v>
      </c>
      <c r="V474">
        <v>2585800</v>
      </c>
      <c r="W474">
        <v>292388.92032762541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</row>
    <row r="475" spans="1:31" x14ac:dyDescent="0.3">
      <c r="A475" t="s">
        <v>78</v>
      </c>
      <c r="B475" t="s">
        <v>43</v>
      </c>
      <c r="C475">
        <v>24342176.068376072</v>
      </c>
      <c r="D475">
        <v>24342176.068376072</v>
      </c>
      <c r="E475">
        <v>10953979.23076923</v>
      </c>
      <c r="F475">
        <v>23733621.66666666</v>
      </c>
      <c r="G475">
        <v>6572387.538461539</v>
      </c>
      <c r="H475">
        <v>10613188.765811959</v>
      </c>
      <c r="I475">
        <v>84040389.18902564</v>
      </c>
      <c r="J475">
        <v>12171088.03418803</v>
      </c>
      <c r="K475">
        <v>55965855.38752605</v>
      </c>
      <c r="L475">
        <v>71079154119.658112</v>
      </c>
      <c r="M475">
        <v>31985619353.846149</v>
      </c>
      <c r="N475">
        <v>3602646926.554872</v>
      </c>
      <c r="O475">
        <v>983557795.13076913</v>
      </c>
      <c r="P475">
        <v>3551736482.416666</v>
      </c>
      <c r="Q475">
        <v>79999727276.817261</v>
      </c>
      <c r="R475">
        <v>49026089319.472816</v>
      </c>
      <c r="S475">
        <v>5385578658.7038469</v>
      </c>
      <c r="T475">
        <v>24</v>
      </c>
      <c r="U475">
        <v>11</v>
      </c>
      <c r="V475">
        <v>2620030</v>
      </c>
      <c r="W475">
        <v>296533.55174981448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</row>
    <row r="476" spans="1:31" x14ac:dyDescent="0.3">
      <c r="A476" t="s">
        <v>78</v>
      </c>
      <c r="B476" t="s">
        <v>44</v>
      </c>
      <c r="C476">
        <v>24353635.470085468</v>
      </c>
      <c r="D476">
        <v>24353635.470085468</v>
      </c>
      <c r="E476">
        <v>10959135.96153846</v>
      </c>
      <c r="F476">
        <v>23744794.58333334</v>
      </c>
      <c r="G476">
        <v>6575481.5769230779</v>
      </c>
      <c r="H476">
        <v>10618185.064957259</v>
      </c>
      <c r="I476">
        <v>84079952.315051287</v>
      </c>
      <c r="J476">
        <v>13881572.21794872</v>
      </c>
      <c r="K476">
        <v>58460424.965676188</v>
      </c>
      <c r="L476">
        <v>71112615572.649582</v>
      </c>
      <c r="M476">
        <v>32000677007.69231</v>
      </c>
      <c r="N476">
        <v>3604342920.2997441</v>
      </c>
      <c r="O476">
        <v>984020817.98653841</v>
      </c>
      <c r="P476">
        <v>3553408509.395833</v>
      </c>
      <c r="Q476">
        <v>80037388207.743591</v>
      </c>
      <c r="R476">
        <v>51211332269.932343</v>
      </c>
      <c r="S476">
        <v>6142449949.93402</v>
      </c>
      <c r="T476">
        <v>24</v>
      </c>
      <c r="U476">
        <v>11</v>
      </c>
      <c r="V476">
        <v>2654260</v>
      </c>
      <c r="W476">
        <v>300407.68428890588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</row>
    <row r="477" spans="1:31" x14ac:dyDescent="0.3">
      <c r="A477" t="s">
        <v>78</v>
      </c>
      <c r="B477" t="s">
        <v>45</v>
      </c>
      <c r="C477">
        <v>24414746.15384616</v>
      </c>
      <c r="D477">
        <v>24414746.15384616</v>
      </c>
      <c r="E477">
        <v>10986635.76923077</v>
      </c>
      <c r="F477">
        <v>23804377.5</v>
      </c>
      <c r="G477">
        <v>6591981.4615384629</v>
      </c>
      <c r="H477">
        <v>10644829.323076921</v>
      </c>
      <c r="I477">
        <v>84290934.506307691</v>
      </c>
      <c r="J477">
        <v>16357879.92307693</v>
      </c>
      <c r="K477">
        <v>60544853.78938175</v>
      </c>
      <c r="L477">
        <v>71291058769.230774</v>
      </c>
      <c r="M477">
        <v>32080976446.153851</v>
      </c>
      <c r="N477">
        <v>3613387313.718462</v>
      </c>
      <c r="O477">
        <v>986490025.71923077</v>
      </c>
      <c r="P477">
        <v>3562325092.875</v>
      </c>
      <c r="Q477">
        <v>80238226375.244385</v>
      </c>
      <c r="R477">
        <v>53037291919.498413</v>
      </c>
      <c r="S477">
        <v>7238190108.2223482</v>
      </c>
      <c r="T477">
        <v>24</v>
      </c>
      <c r="U477">
        <v>11</v>
      </c>
      <c r="V477">
        <v>2693950</v>
      </c>
      <c r="W477">
        <v>304899.77661950933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</row>
    <row r="478" spans="1:31" x14ac:dyDescent="0.3">
      <c r="A478" t="s">
        <v>78</v>
      </c>
      <c r="B478" t="s">
        <v>46</v>
      </c>
      <c r="C478">
        <v>24570897.43589744</v>
      </c>
      <c r="D478">
        <v>24570897.43589744</v>
      </c>
      <c r="E478">
        <v>11056903.84615385</v>
      </c>
      <c r="F478">
        <v>23956625</v>
      </c>
      <c r="G478">
        <v>6634142.307692308</v>
      </c>
      <c r="H478">
        <v>10712911.28205128</v>
      </c>
      <c r="I478">
        <v>84830040.561538458</v>
      </c>
      <c r="J478">
        <v>18919591.025641032</v>
      </c>
      <c r="K478">
        <v>66423039.110317901</v>
      </c>
      <c r="L478">
        <v>71747020512.820511</v>
      </c>
      <c r="M478">
        <v>32286159230.76923</v>
      </c>
      <c r="N478">
        <v>3636497734.692307</v>
      </c>
      <c r="O478">
        <v>992799396.34615374</v>
      </c>
      <c r="P478">
        <v>3585108931.25</v>
      </c>
      <c r="Q478">
        <v>80751412211.339661</v>
      </c>
      <c r="R478">
        <v>58186582260.638481</v>
      </c>
      <c r="S478">
        <v>8371720373.1403875</v>
      </c>
      <c r="T478">
        <v>24</v>
      </c>
      <c r="U478">
        <v>11</v>
      </c>
      <c r="V478">
        <v>2735720</v>
      </c>
      <c r="W478">
        <v>309627.28220402118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</row>
    <row r="479" spans="1:31" x14ac:dyDescent="0.3">
      <c r="A479" t="s">
        <v>78</v>
      </c>
      <c r="B479" t="s">
        <v>47</v>
      </c>
      <c r="C479">
        <v>24732800.427350432</v>
      </c>
      <c r="D479">
        <v>24732800.427350432</v>
      </c>
      <c r="E479">
        <v>11129760.19230769</v>
      </c>
      <c r="F479">
        <v>24114480.416666672</v>
      </c>
      <c r="G479">
        <v>6677856.115384616</v>
      </c>
      <c r="H479">
        <v>10783500.986324791</v>
      </c>
      <c r="I479">
        <v>85389004.163410261</v>
      </c>
      <c r="J479">
        <v>22506848.388888892</v>
      </c>
      <c r="K479">
        <v>75176026.499253526</v>
      </c>
      <c r="L479">
        <v>72219777247.863251</v>
      </c>
      <c r="M479">
        <v>32498899761.53846</v>
      </c>
      <c r="N479">
        <v>3660459409.8079491</v>
      </c>
      <c r="O479">
        <v>999341167.66730762</v>
      </c>
      <c r="P479">
        <v>3608731994.354167</v>
      </c>
      <c r="Q479">
        <v>81283500843.233459</v>
      </c>
      <c r="R479">
        <v>65854199213.346092</v>
      </c>
      <c r="S479">
        <v>9959044090.1752529</v>
      </c>
      <c r="T479">
        <v>24</v>
      </c>
      <c r="U479">
        <v>11</v>
      </c>
      <c r="V479">
        <v>2769200</v>
      </c>
      <c r="W479">
        <v>313416.53015636682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</row>
    <row r="480" spans="1:31" x14ac:dyDescent="0.3">
      <c r="A480" t="s">
        <v>78</v>
      </c>
      <c r="B480" t="s">
        <v>48</v>
      </c>
      <c r="C480">
        <v>24813766.666666672</v>
      </c>
      <c r="D480">
        <v>24813766.666666672</v>
      </c>
      <c r="E480">
        <v>11166195</v>
      </c>
      <c r="F480">
        <v>24193422.5</v>
      </c>
      <c r="G480">
        <v>6699717.0000000009</v>
      </c>
      <c r="H480">
        <v>10818802.266666669</v>
      </c>
      <c r="I480">
        <v>85668536.865999997</v>
      </c>
      <c r="J480">
        <v>26302592.666666672</v>
      </c>
      <c r="K480">
        <v>83831688.873914123</v>
      </c>
      <c r="L480">
        <v>72456198666.666672</v>
      </c>
      <c r="M480">
        <v>32605289400</v>
      </c>
      <c r="N480">
        <v>3672442429.4200001</v>
      </c>
      <c r="O480">
        <v>1002612649.05</v>
      </c>
      <c r="P480">
        <v>3620545677.125</v>
      </c>
      <c r="Q480">
        <v>81549593613.482681</v>
      </c>
      <c r="R480">
        <v>73436559453.548767</v>
      </c>
      <c r="S480">
        <v>11638621077.777</v>
      </c>
      <c r="T480">
        <v>24</v>
      </c>
      <c r="U480">
        <v>11</v>
      </c>
      <c r="V480">
        <v>2798380</v>
      </c>
      <c r="W480">
        <v>316719.10647803498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</row>
    <row r="481" spans="1:31" x14ac:dyDescent="0.3">
      <c r="A481" t="s">
        <v>78</v>
      </c>
      <c r="B481" t="s">
        <v>49</v>
      </c>
      <c r="C481">
        <v>24881941.88034188</v>
      </c>
      <c r="D481">
        <v>24881941.88034188</v>
      </c>
      <c r="E481">
        <v>11196873.84615385</v>
      </c>
      <c r="F481">
        <v>24259893.333333328</v>
      </c>
      <c r="G481">
        <v>6718124.307692308</v>
      </c>
      <c r="H481">
        <v>10848526.65982906</v>
      </c>
      <c r="I481">
        <v>85903909.064205125</v>
      </c>
      <c r="J481">
        <v>27867774.905982912</v>
      </c>
      <c r="K481">
        <v>92822340.588314906</v>
      </c>
      <c r="L481">
        <v>72655270290.598297</v>
      </c>
      <c r="M481">
        <v>32694871630.76923</v>
      </c>
      <c r="N481">
        <v>3682532374.6789742</v>
      </c>
      <c r="O481">
        <v>1005367302.646154</v>
      </c>
      <c r="P481">
        <v>3630493037.333333</v>
      </c>
      <c r="Q481">
        <v>81773649116.398117</v>
      </c>
      <c r="R481">
        <v>81312370355.363861</v>
      </c>
      <c r="S481">
        <v>12331197784.260929</v>
      </c>
      <c r="T481">
        <v>24</v>
      </c>
      <c r="U481">
        <v>11</v>
      </c>
      <c r="V481">
        <v>2836930</v>
      </c>
      <c r="W481">
        <v>321082.17423678422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</row>
    <row r="482" spans="1:31" x14ac:dyDescent="0.3">
      <c r="A482" t="s">
        <v>78</v>
      </c>
      <c r="B482" t="s">
        <v>50</v>
      </c>
      <c r="C482">
        <v>25065331.1965812</v>
      </c>
      <c r="D482">
        <v>25065331.1965812</v>
      </c>
      <c r="E482">
        <v>11279399.03846154</v>
      </c>
      <c r="F482">
        <v>24438697.916666672</v>
      </c>
      <c r="G482">
        <v>6767639.4230769239</v>
      </c>
      <c r="H482">
        <v>10928484.4017094</v>
      </c>
      <c r="I482">
        <v>86537053.34294872</v>
      </c>
      <c r="J482">
        <v>29827744.123931631</v>
      </c>
      <c r="K482">
        <v>93085153.669921264</v>
      </c>
      <c r="L482">
        <v>73190767094.017105</v>
      </c>
      <c r="M482">
        <v>32935845192.307701</v>
      </c>
      <c r="N482">
        <v>3709674030.1602569</v>
      </c>
      <c r="O482">
        <v>1012777239.663462</v>
      </c>
      <c r="P482">
        <v>3657251143.229167</v>
      </c>
      <c r="Q482">
        <v>82376351818.219711</v>
      </c>
      <c r="R482">
        <v>81542594614.851028</v>
      </c>
      <c r="S482">
        <v>13198463583.526449</v>
      </c>
      <c r="T482">
        <v>24</v>
      </c>
      <c r="U482">
        <v>11</v>
      </c>
      <c r="V482">
        <v>2871010</v>
      </c>
      <c r="W482">
        <v>324939.3298585263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</row>
    <row r="483" spans="1:31" x14ac:dyDescent="0.3">
      <c r="A483" t="s">
        <v>78</v>
      </c>
      <c r="B483" t="s">
        <v>51</v>
      </c>
      <c r="C483">
        <v>25213925.64102564</v>
      </c>
      <c r="D483">
        <v>25213925.64102564</v>
      </c>
      <c r="E483">
        <v>11346266.53846154</v>
      </c>
      <c r="F483">
        <v>24583577.5</v>
      </c>
      <c r="G483">
        <v>6807759.9230769239</v>
      </c>
      <c r="H483">
        <v>10993271.57948718</v>
      </c>
      <c r="I483">
        <v>87050069.718615398</v>
      </c>
      <c r="J483">
        <v>31517407.051282059</v>
      </c>
      <c r="K483">
        <v>92414303.302113727</v>
      </c>
      <c r="L483">
        <v>73624662871.794876</v>
      </c>
      <c r="M483">
        <v>33131098292.307701</v>
      </c>
      <c r="N483">
        <v>3731666037.6569228</v>
      </c>
      <c r="O483">
        <v>1018781272.488461</v>
      </c>
      <c r="P483">
        <v>3678932372.875</v>
      </c>
      <c r="Q483">
        <v>82864702366.544342</v>
      </c>
      <c r="R483">
        <v>80954929692.651627</v>
      </c>
      <c r="S483">
        <v>13946121687.41827</v>
      </c>
      <c r="T483">
        <v>24</v>
      </c>
      <c r="U483">
        <v>11</v>
      </c>
      <c r="V483">
        <v>2901170</v>
      </c>
      <c r="W483">
        <v>328352.82204020937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</row>
    <row r="484" spans="1:31" x14ac:dyDescent="0.3">
      <c r="A484" t="s">
        <v>78</v>
      </c>
      <c r="B484" t="s">
        <v>52</v>
      </c>
      <c r="C484">
        <v>25294932.905982912</v>
      </c>
      <c r="D484">
        <v>25294932.905982912</v>
      </c>
      <c r="E484">
        <v>11382719.80769231</v>
      </c>
      <c r="F484">
        <v>24662559.58333334</v>
      </c>
      <c r="G484">
        <v>6829631.8846153859</v>
      </c>
      <c r="H484">
        <v>11028590.747008551</v>
      </c>
      <c r="I484">
        <v>87329744.060589746</v>
      </c>
      <c r="J484">
        <v>32883412.77777778</v>
      </c>
      <c r="K484">
        <v>95596467.635955885</v>
      </c>
      <c r="L484">
        <v>73861204085.470093</v>
      </c>
      <c r="M484">
        <v>33237541838.46154</v>
      </c>
      <c r="N484">
        <v>3743655129.072051</v>
      </c>
      <c r="O484">
        <v>1022054411.532692</v>
      </c>
      <c r="P484">
        <v>3690752041.645833</v>
      </c>
      <c r="Q484">
        <v>83130929966.156555</v>
      </c>
      <c r="R484">
        <v>83742505649.097351</v>
      </c>
      <c r="S484">
        <v>14550564878.3325</v>
      </c>
      <c r="T484">
        <v>24</v>
      </c>
      <c r="U484">
        <v>11</v>
      </c>
      <c r="V484">
        <v>2933240</v>
      </c>
      <c r="W484">
        <v>331982.4869694722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</row>
    <row r="485" spans="1:31" x14ac:dyDescent="0.3">
      <c r="A485" t="s">
        <v>78</v>
      </c>
      <c r="B485" t="s">
        <v>53</v>
      </c>
      <c r="C485">
        <v>25369525.64102564</v>
      </c>
      <c r="D485">
        <v>25369525.64102564</v>
      </c>
      <c r="E485">
        <v>11416286.53846154</v>
      </c>
      <c r="F485">
        <v>24735287.5</v>
      </c>
      <c r="G485">
        <v>6849771.9230769239</v>
      </c>
      <c r="H485">
        <v>11238699.85897436</v>
      </c>
      <c r="I485">
        <v>86639213.321410269</v>
      </c>
      <c r="J485">
        <v>33995164.358974367</v>
      </c>
      <c r="K485">
        <v>97688933.369359985</v>
      </c>
      <c r="L485">
        <v>74079014871.794876</v>
      </c>
      <c r="M485">
        <v>33335556692.307701</v>
      </c>
      <c r="N485">
        <v>3814976667.1288462</v>
      </c>
      <c r="O485">
        <v>1025068368.288462</v>
      </c>
      <c r="P485">
        <v>3701635774.375</v>
      </c>
      <c r="Q485">
        <v>82473599944.916824</v>
      </c>
      <c r="R485">
        <v>85575505631.559341</v>
      </c>
      <c r="S485">
        <v>15042503279.62039</v>
      </c>
      <c r="T485">
        <v>24</v>
      </c>
      <c r="U485">
        <v>11</v>
      </c>
      <c r="V485">
        <v>2942969.9999999958</v>
      </c>
      <c r="W485">
        <v>333083.72300819098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</row>
    <row r="486" spans="1:31" x14ac:dyDescent="0.3">
      <c r="A486" t="s">
        <v>78</v>
      </c>
      <c r="B486" t="s">
        <v>54</v>
      </c>
      <c r="C486">
        <v>25382139.74358974</v>
      </c>
      <c r="D486">
        <v>25382139.74358974</v>
      </c>
      <c r="E486">
        <v>11421962.88461539</v>
      </c>
      <c r="F486">
        <v>24747586.25</v>
      </c>
      <c r="G486">
        <v>6853177.730769231</v>
      </c>
      <c r="H486">
        <v>11269670.046153851</v>
      </c>
      <c r="I486">
        <v>80277057.888361543</v>
      </c>
      <c r="J486">
        <v>35281174.243589737</v>
      </c>
      <c r="K486">
        <v>98370534.391063735</v>
      </c>
      <c r="L486">
        <v>74115848051.282059</v>
      </c>
      <c r="M486">
        <v>33352131623.076931</v>
      </c>
      <c r="N486">
        <v>3825489497.166923</v>
      </c>
      <c r="O486">
        <v>1025578047.409615</v>
      </c>
      <c r="P486">
        <v>3703476282.3125</v>
      </c>
      <c r="Q486">
        <v>76417336945.089096</v>
      </c>
      <c r="R486">
        <v>86172588126.571838</v>
      </c>
      <c r="S486">
        <v>15611549150.45891</v>
      </c>
      <c r="T486">
        <v>24</v>
      </c>
      <c r="U486">
        <v>11</v>
      </c>
      <c r="V486">
        <v>2951169.9999999958</v>
      </c>
      <c r="W486">
        <v>334011.79448994831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</row>
    <row r="487" spans="1:31" x14ac:dyDescent="0.3">
      <c r="A487" t="s">
        <v>78</v>
      </c>
      <c r="B487" t="s">
        <v>55</v>
      </c>
      <c r="C487">
        <v>25506507.264957272</v>
      </c>
      <c r="D487">
        <v>25506507.264957272</v>
      </c>
      <c r="E487">
        <v>11477928.26923077</v>
      </c>
      <c r="F487">
        <v>24919857.597863249</v>
      </c>
      <c r="G487">
        <v>6886756.9615384629</v>
      </c>
      <c r="H487">
        <v>11809512.863675211</v>
      </c>
      <c r="I487">
        <v>80075179.92062138</v>
      </c>
      <c r="J487">
        <v>35454045.0982906</v>
      </c>
      <c r="K487">
        <v>98050453.114023015</v>
      </c>
      <c r="L487">
        <v>74479001213.675217</v>
      </c>
      <c r="M487">
        <v>33515550546.153851</v>
      </c>
      <c r="N487">
        <v>4008739141.5745521</v>
      </c>
      <c r="O487">
        <v>1030603179.2942311</v>
      </c>
      <c r="P487">
        <v>3729256689.5202351</v>
      </c>
      <c r="Q487">
        <v>76225165270.037872</v>
      </c>
      <c r="R487">
        <v>85892196927.884155</v>
      </c>
      <c r="S487">
        <v>15688042688.52006</v>
      </c>
      <c r="T487">
        <v>24</v>
      </c>
      <c r="U487">
        <v>11</v>
      </c>
      <c r="V487">
        <v>2958829.9999999958</v>
      </c>
      <c r="W487">
        <v>334878.74906924833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</row>
    <row r="488" spans="1:31" x14ac:dyDescent="0.3">
      <c r="A488" t="s">
        <v>78</v>
      </c>
      <c r="B488" t="s">
        <v>56</v>
      </c>
      <c r="C488">
        <v>25975499.145299152</v>
      </c>
      <c r="D488">
        <v>25975499.145299152</v>
      </c>
      <c r="E488">
        <v>11688974.61538462</v>
      </c>
      <c r="F488">
        <v>25438897.283955559</v>
      </c>
      <c r="G488">
        <v>7013384.7692307699</v>
      </c>
      <c r="H488">
        <v>12127389.089958981</v>
      </c>
      <c r="I488">
        <v>80059579.450210258</v>
      </c>
      <c r="J488">
        <v>36105943.811965823</v>
      </c>
      <c r="K488">
        <v>92269636.099170968</v>
      </c>
      <c r="L488">
        <v>75848457504.273514</v>
      </c>
      <c r="M488">
        <v>34131805876.92308</v>
      </c>
      <c r="N488">
        <v>4116642226.5865741</v>
      </c>
      <c r="O488">
        <v>1049553030.715385</v>
      </c>
      <c r="P488">
        <v>3806930978.5439491</v>
      </c>
      <c r="Q488">
        <v>76210314870.244125</v>
      </c>
      <c r="R488">
        <v>80828201222.873764</v>
      </c>
      <c r="S488">
        <v>15976501024.38485</v>
      </c>
      <c r="T488">
        <v>24</v>
      </c>
      <c r="U488">
        <v>11</v>
      </c>
      <c r="V488">
        <v>2986709.9999999958</v>
      </c>
      <c r="W488">
        <v>338034.19210722309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</row>
    <row r="489" spans="1:31" x14ac:dyDescent="0.3">
      <c r="A489" t="s">
        <v>78</v>
      </c>
      <c r="B489" t="s">
        <v>57</v>
      </c>
      <c r="C489">
        <v>25981030.769230772</v>
      </c>
      <c r="D489">
        <v>25981030.769230772</v>
      </c>
      <c r="E489">
        <v>11691463.84615385</v>
      </c>
      <c r="F489">
        <v>25480714.05970769</v>
      </c>
      <c r="G489">
        <v>7014878.3076923089</v>
      </c>
      <c r="H489">
        <v>12681730.833923079</v>
      </c>
      <c r="I489">
        <v>79353264.714753866</v>
      </c>
      <c r="J489">
        <v>36113632.769230768</v>
      </c>
      <c r="K489">
        <v>89594371.592512876</v>
      </c>
      <c r="L489">
        <v>75864609846.153854</v>
      </c>
      <c r="M489">
        <v>34139074430.769241</v>
      </c>
      <c r="N489">
        <v>4304813531.5751886</v>
      </c>
      <c r="O489">
        <v>1049776538.746154</v>
      </c>
      <c r="P489">
        <v>3813188859.0352559</v>
      </c>
      <c r="Q489">
        <v>75537959747.268463</v>
      </c>
      <c r="R489">
        <v>78484669515.041275</v>
      </c>
      <c r="S489">
        <v>15979903307.24054</v>
      </c>
      <c r="T489">
        <v>24</v>
      </c>
      <c r="U489">
        <v>11</v>
      </c>
      <c r="V489">
        <v>2960815.9475804502</v>
      </c>
      <c r="W489">
        <v>335103.51752213668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</row>
    <row r="490" spans="1:31" x14ac:dyDescent="0.3">
      <c r="A490" t="s">
        <v>78</v>
      </c>
      <c r="B490" t="s">
        <v>58</v>
      </c>
      <c r="C490">
        <v>25847851.709401678</v>
      </c>
      <c r="D490">
        <v>25847851.709401678</v>
      </c>
      <c r="E490">
        <v>11631533.269230761</v>
      </c>
      <c r="F490">
        <v>25350099.629033729</v>
      </c>
      <c r="G490">
        <v>6978919.9615384554</v>
      </c>
      <c r="H490">
        <v>12616724.1371346</v>
      </c>
      <c r="I490">
        <v>78946498.97543624</v>
      </c>
      <c r="J490">
        <v>35928513.876068331</v>
      </c>
      <c r="K490">
        <v>89135109.822621897</v>
      </c>
      <c r="L490">
        <v>75475726991.452896</v>
      </c>
      <c r="M490">
        <v>33964077146.153809</v>
      </c>
      <c r="N490">
        <v>4282747008.3503389</v>
      </c>
      <c r="O490">
        <v>1088711513.999999</v>
      </c>
      <c r="P490">
        <v>3793642409.4848971</v>
      </c>
      <c r="Q490">
        <v>75150751304.697235</v>
      </c>
      <c r="R490">
        <v>78082356204.616776</v>
      </c>
      <c r="S490">
        <v>15897990140.764549</v>
      </c>
      <c r="T490">
        <v>24</v>
      </c>
      <c r="U490">
        <v>11</v>
      </c>
      <c r="V490">
        <v>2954556.70269144</v>
      </c>
      <c r="W490">
        <v>341083.00162716443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</row>
    <row r="491" spans="1:31" x14ac:dyDescent="0.3">
      <c r="A491" t="s">
        <v>78</v>
      </c>
      <c r="B491" t="s">
        <v>59</v>
      </c>
      <c r="C491">
        <v>25760056.12067198</v>
      </c>
      <c r="D491">
        <v>26082056.822180379</v>
      </c>
      <c r="E491">
        <v>12343360.224488661</v>
      </c>
      <c r="F491">
        <v>25132004.48573656</v>
      </c>
      <c r="G491">
        <v>7685083.4093338056</v>
      </c>
      <c r="H491">
        <v>13376231.14136043</v>
      </c>
      <c r="I491">
        <v>71361301.733882576</v>
      </c>
      <c r="J491">
        <v>39713419.852702633</v>
      </c>
      <c r="K491">
        <v>90164836.096440226</v>
      </c>
      <c r="L491">
        <v>76159605920.766693</v>
      </c>
      <c r="M491">
        <v>36042611855.506866</v>
      </c>
      <c r="N491">
        <v>4616237688.6170444</v>
      </c>
      <c r="O491">
        <v>1218854228.7203419</v>
      </c>
      <c r="P491">
        <v>3823687879.1453161</v>
      </c>
      <c r="Q491">
        <v>65086674067.644363</v>
      </c>
      <c r="R491">
        <v>77667989813.473618</v>
      </c>
      <c r="S491">
        <v>17915118236.3979</v>
      </c>
      <c r="T491">
        <v>23.829999999999991</v>
      </c>
      <c r="U491">
        <v>11</v>
      </c>
      <c r="V491">
        <v>3040746.5514059458</v>
      </c>
      <c r="W491">
        <v>484207.64688585902</v>
      </c>
      <c r="X491">
        <v>1.0166666666666671</v>
      </c>
      <c r="Y491">
        <v>1.0166666666666671</v>
      </c>
      <c r="Z491">
        <v>1.0166666666666671</v>
      </c>
      <c r="AA491">
        <v>1.0166666666666671</v>
      </c>
      <c r="AB491">
        <v>1.0166666666666671</v>
      </c>
      <c r="AC491">
        <v>1.0166666666666671</v>
      </c>
      <c r="AD491">
        <v>1.0166666666666671</v>
      </c>
      <c r="AE491">
        <v>1.0166666666666671</v>
      </c>
    </row>
    <row r="492" spans="1:31" x14ac:dyDescent="0.3">
      <c r="A492" t="s">
        <v>78</v>
      </c>
      <c r="B492" t="s">
        <v>60</v>
      </c>
      <c r="C492">
        <v>25663592.282903031</v>
      </c>
      <c r="D492">
        <v>26305182.089975599</v>
      </c>
      <c r="E492">
        <v>13045659.41047571</v>
      </c>
      <c r="F492">
        <v>24906396.547126729</v>
      </c>
      <c r="G492">
        <v>8383440.1457483219</v>
      </c>
      <c r="H492">
        <v>14125497.828432661</v>
      </c>
      <c r="I492">
        <v>63804429.625338502</v>
      </c>
      <c r="J492">
        <v>43457016.265715793</v>
      </c>
      <c r="K492">
        <v>91154690.786930367</v>
      </c>
      <c r="L492">
        <v>76811131702.728745</v>
      </c>
      <c r="M492">
        <v>38093325478.589058</v>
      </c>
      <c r="N492">
        <v>4954730245.7901812</v>
      </c>
      <c r="O492">
        <v>1351410551.4946289</v>
      </c>
      <c r="P492">
        <v>3851483651.386764</v>
      </c>
      <c r="Q492">
        <v>55651806455.782333</v>
      </c>
      <c r="R492">
        <v>77189792158.372635</v>
      </c>
      <c r="S492">
        <v>19978510140.70948</v>
      </c>
      <c r="T492">
        <v>23.67</v>
      </c>
      <c r="U492">
        <v>11</v>
      </c>
      <c r="V492">
        <v>3115318.0892246221</v>
      </c>
      <c r="W492">
        <v>632523.01175441348</v>
      </c>
      <c r="X492">
        <v>1.033333333333333</v>
      </c>
      <c r="Y492">
        <v>1.033333333333333</v>
      </c>
      <c r="Z492">
        <v>1.033333333333333</v>
      </c>
      <c r="AA492">
        <v>1.033333333333333</v>
      </c>
      <c r="AB492">
        <v>1.033333333333333</v>
      </c>
      <c r="AC492">
        <v>1.033333333333333</v>
      </c>
      <c r="AD492">
        <v>1.033333333333333</v>
      </c>
      <c r="AE492">
        <v>1.033333333333333</v>
      </c>
    </row>
    <row r="493" spans="1:31" x14ac:dyDescent="0.3">
      <c r="A493" t="s">
        <v>78</v>
      </c>
      <c r="B493" t="s">
        <v>61</v>
      </c>
      <c r="C493">
        <v>25575014.553077441</v>
      </c>
      <c r="D493">
        <v>26534077.598817851</v>
      </c>
      <c r="E493">
        <v>13746570.322279129</v>
      </c>
      <c r="F493">
        <v>24689390.16162619</v>
      </c>
      <c r="G493">
        <v>9079130.1663424913</v>
      </c>
      <c r="H493">
        <v>14873341.52595133</v>
      </c>
      <c r="I493">
        <v>56319724.185392119</v>
      </c>
      <c r="J493">
        <v>47185901.850427881</v>
      </c>
      <c r="K493">
        <v>92162984.590626165</v>
      </c>
      <c r="L493">
        <v>77479506588.548096</v>
      </c>
      <c r="M493">
        <v>40139985341.055054</v>
      </c>
      <c r="N493">
        <v>5301193570.0333891</v>
      </c>
      <c r="O493">
        <v>1487161521.2469001</v>
      </c>
      <c r="P493">
        <v>3879505599.5717258</v>
      </c>
      <c r="Q493">
        <v>46879255099.032738</v>
      </c>
      <c r="R493">
        <v>76698035776.319092</v>
      </c>
      <c r="S493">
        <v>22099555073.587509</v>
      </c>
      <c r="T493">
        <v>23.5</v>
      </c>
      <c r="U493">
        <v>11</v>
      </c>
      <c r="V493">
        <v>3181807.780026712</v>
      </c>
      <c r="W493">
        <v>785375.48197571747</v>
      </c>
      <c r="X493">
        <v>1.05</v>
      </c>
      <c r="Y493">
        <v>1.05</v>
      </c>
      <c r="Z493">
        <v>1.05</v>
      </c>
      <c r="AA493">
        <v>1.05</v>
      </c>
      <c r="AB493">
        <v>1.05</v>
      </c>
      <c r="AC493">
        <v>1.05</v>
      </c>
      <c r="AD493">
        <v>1.05</v>
      </c>
      <c r="AE493">
        <v>1.05</v>
      </c>
    </row>
    <row r="494" spans="1:31" x14ac:dyDescent="0.3">
      <c r="A494" t="s">
        <v>78</v>
      </c>
      <c r="B494" t="s">
        <v>62</v>
      </c>
      <c r="C494">
        <v>25467500.533373721</v>
      </c>
      <c r="D494">
        <v>26740875.5600424</v>
      </c>
      <c r="E494">
        <v>14431583.635578441</v>
      </c>
      <c r="F494">
        <v>24455107.963004202</v>
      </c>
      <c r="G494">
        <v>9762541.8711265884</v>
      </c>
      <c r="H494">
        <v>15604064.914300749</v>
      </c>
      <c r="I494">
        <v>48849017.522226699</v>
      </c>
      <c r="J494">
        <v>50850109.398302853</v>
      </c>
      <c r="K494">
        <v>93092895.743119538</v>
      </c>
      <c r="L494">
        <v>78083356635.323792</v>
      </c>
      <c r="M494">
        <v>42140224215.88903</v>
      </c>
      <c r="N494">
        <v>5649919824.1700125</v>
      </c>
      <c r="O494">
        <v>1624486967.3554649</v>
      </c>
      <c r="P494">
        <v>3903687367.1078172</v>
      </c>
      <c r="Q494">
        <v>38714293215.656036</v>
      </c>
      <c r="R494">
        <v>76112751559.574524</v>
      </c>
      <c r="S494">
        <v>24254039672.473339</v>
      </c>
      <c r="T494">
        <v>23.33</v>
      </c>
      <c r="U494">
        <v>11</v>
      </c>
      <c r="V494">
        <v>3239359.1894381712</v>
      </c>
      <c r="W494">
        <v>941454.27781730494</v>
      </c>
      <c r="X494">
        <v>1.066666666666666</v>
      </c>
      <c r="Y494">
        <v>1.066666666666666</v>
      </c>
      <c r="Z494">
        <v>1.066666666666666</v>
      </c>
      <c r="AA494">
        <v>1.066666666666666</v>
      </c>
      <c r="AB494">
        <v>1.066666666666666</v>
      </c>
      <c r="AC494">
        <v>1.066666666666666</v>
      </c>
      <c r="AD494">
        <v>1.066666666666666</v>
      </c>
      <c r="AE494">
        <v>1.066666666666666</v>
      </c>
    </row>
    <row r="495" spans="1:31" x14ac:dyDescent="0.3">
      <c r="A495" t="s">
        <v>78</v>
      </c>
      <c r="B495" t="s">
        <v>63</v>
      </c>
      <c r="C495">
        <v>25296386.75845914</v>
      </c>
      <c r="D495">
        <v>26877410.930862829</v>
      </c>
      <c r="E495">
        <v>15072430.443581911</v>
      </c>
      <c r="F495">
        <v>24161181.890222061</v>
      </c>
      <c r="G495">
        <v>10413679.21556568</v>
      </c>
      <c r="H495">
        <v>16287141.85540081</v>
      </c>
      <c r="I495">
        <v>41335463.813177578</v>
      </c>
      <c r="J495">
        <v>54345070.886089712</v>
      </c>
      <c r="K495">
        <v>93775914.337841466</v>
      </c>
      <c r="L495">
        <v>78482039918.119461</v>
      </c>
      <c r="M495">
        <v>44011496895.259163</v>
      </c>
      <c r="N495">
        <v>5989392828.0504551</v>
      </c>
      <c r="O495">
        <v>1759911787.430599</v>
      </c>
      <c r="P495">
        <v>3917030942.361042</v>
      </c>
      <c r="Q495">
        <v>31112460524.070671</v>
      </c>
      <c r="R495">
        <v>75302059213.286682</v>
      </c>
      <c r="S495">
        <v>26389513917.58395</v>
      </c>
      <c r="T495">
        <v>23.17</v>
      </c>
      <c r="U495">
        <v>11</v>
      </c>
      <c r="V495">
        <v>3284182.3948190152</v>
      </c>
      <c r="W495">
        <v>1098317.5474457401</v>
      </c>
      <c r="X495">
        <v>1.083333333333333</v>
      </c>
      <c r="Y495">
        <v>1.083333333333333</v>
      </c>
      <c r="Z495">
        <v>1.083333333333333</v>
      </c>
      <c r="AA495">
        <v>1.083333333333333</v>
      </c>
      <c r="AB495">
        <v>1.083333333333333</v>
      </c>
      <c r="AC495">
        <v>1.083333333333333</v>
      </c>
      <c r="AD495">
        <v>1.083333333333333</v>
      </c>
      <c r="AE495">
        <v>1.083333333333333</v>
      </c>
    </row>
    <row r="496" spans="1:31" x14ac:dyDescent="0.3">
      <c r="A496" t="s">
        <v>78</v>
      </c>
      <c r="B496" t="s">
        <v>64</v>
      </c>
      <c r="C496">
        <v>25005002.785590619</v>
      </c>
      <c r="D496">
        <v>26880377.99450992</v>
      </c>
      <c r="E496">
        <v>15628126.740994141</v>
      </c>
      <c r="F496">
        <v>23754752.646311089</v>
      </c>
      <c r="G496">
        <v>11002201.22565987</v>
      </c>
      <c r="H496">
        <v>16878376.88027367</v>
      </c>
      <c r="I496">
        <v>33756753.76054734</v>
      </c>
      <c r="J496">
        <v>57511506.406858429</v>
      </c>
      <c r="K496">
        <v>93989157.279624254</v>
      </c>
      <c r="L496">
        <v>78490703743.968964</v>
      </c>
      <c r="M496">
        <v>45634130083.702888</v>
      </c>
      <c r="N496">
        <v>6302301535.2097864</v>
      </c>
      <c r="O496">
        <v>1887977730.3232329</v>
      </c>
      <c r="P496">
        <v>3910388606.872498</v>
      </c>
      <c r="Q496">
        <v>24062976244.068291</v>
      </c>
      <c r="R496">
        <v>74101051599.255768</v>
      </c>
      <c r="S496">
        <v>28422882826.496361</v>
      </c>
      <c r="T496">
        <v>23</v>
      </c>
      <c r="U496">
        <v>11</v>
      </c>
      <c r="V496">
        <v>3309632.313685732</v>
      </c>
      <c r="W496">
        <v>1251779.6072021991</v>
      </c>
      <c r="X496">
        <v>1.1000000000000001</v>
      </c>
      <c r="Y496">
        <v>1.1000000000000001</v>
      </c>
      <c r="Z496">
        <v>1.1000000000000001</v>
      </c>
      <c r="AA496">
        <v>1.1000000000000001</v>
      </c>
      <c r="AB496">
        <v>1.1000000000000001</v>
      </c>
      <c r="AC496">
        <v>1.1000000000000001</v>
      </c>
      <c r="AD496">
        <v>1.1000000000000001</v>
      </c>
      <c r="AE496">
        <v>1.1000000000000001</v>
      </c>
    </row>
    <row r="497" spans="1:31" x14ac:dyDescent="0.3">
      <c r="A497" t="s">
        <v>79</v>
      </c>
      <c r="B497" t="s">
        <v>32</v>
      </c>
      <c r="C497">
        <v>1125797.46835443</v>
      </c>
      <c r="D497">
        <v>1094275.1392405061</v>
      </c>
      <c r="E497">
        <v>83309.012658227846</v>
      </c>
      <c r="F497">
        <v>973814.81012658216</v>
      </c>
      <c r="G497">
        <v>303965.31645569619</v>
      </c>
      <c r="H497">
        <v>72051.037974683539</v>
      </c>
      <c r="I497">
        <v>1092023.544303797</v>
      </c>
      <c r="J497">
        <v>250001.54905946029</v>
      </c>
      <c r="K497">
        <v>0</v>
      </c>
      <c r="L497">
        <v>3195283406.5822778</v>
      </c>
      <c r="M497">
        <v>243262316.96202531</v>
      </c>
      <c r="N497">
        <v>22879807.10886075</v>
      </c>
      <c r="O497">
        <v>43269462.797468349</v>
      </c>
      <c r="P497">
        <v>138622538.22151899</v>
      </c>
      <c r="Q497">
        <v>1562467287.189873</v>
      </c>
      <c r="R497">
        <v>0</v>
      </c>
      <c r="S497">
        <v>138730515.8519457</v>
      </c>
      <c r="T497">
        <v>18</v>
      </c>
      <c r="U497">
        <v>11</v>
      </c>
      <c r="V497">
        <v>32809.999999999993</v>
      </c>
      <c r="W497">
        <v>824.7090387537105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</row>
    <row r="498" spans="1:31" x14ac:dyDescent="0.3">
      <c r="A498" t="s">
        <v>79</v>
      </c>
      <c r="B498" t="s">
        <v>33</v>
      </c>
      <c r="C498">
        <v>1121586.919831224</v>
      </c>
      <c r="D498">
        <v>1090182.4860759489</v>
      </c>
      <c r="E498">
        <v>82997.432067510555</v>
      </c>
      <c r="F498">
        <v>970172.68565400841</v>
      </c>
      <c r="G498">
        <v>302828.4683544304</v>
      </c>
      <c r="H498">
        <v>71781.562869198315</v>
      </c>
      <c r="I498">
        <v>1087939.3122362869</v>
      </c>
      <c r="J498">
        <v>266352.82708959858</v>
      </c>
      <c r="K498">
        <v>0</v>
      </c>
      <c r="L498">
        <v>3183332859.3417721</v>
      </c>
      <c r="M498">
        <v>242352501.6371308</v>
      </c>
      <c r="N498">
        <v>22794235.28911392</v>
      </c>
      <c r="O498">
        <v>43107632.470253162</v>
      </c>
      <c r="P498">
        <v>138104081.8028481</v>
      </c>
      <c r="Q498">
        <v>786518472.85247481</v>
      </c>
      <c r="R498">
        <v>0</v>
      </c>
      <c r="S498">
        <v>147804144.57342279</v>
      </c>
      <c r="T498">
        <v>18</v>
      </c>
      <c r="U498">
        <v>11</v>
      </c>
      <c r="V498">
        <v>34419.999999999993</v>
      </c>
      <c r="W498">
        <v>821.62457860629581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</row>
    <row r="499" spans="1:31" x14ac:dyDescent="0.3">
      <c r="A499" t="s">
        <v>79</v>
      </c>
      <c r="B499" t="s">
        <v>34</v>
      </c>
      <c r="C499">
        <v>1115189.8734177209</v>
      </c>
      <c r="D499">
        <v>1083964.5569620249</v>
      </c>
      <c r="E499">
        <v>82524.050632911385</v>
      </c>
      <c r="F499">
        <v>964639.24050632899</v>
      </c>
      <c r="G499">
        <v>301101.2658227848</v>
      </c>
      <c r="H499">
        <v>71372.15189873417</v>
      </c>
      <c r="I499">
        <v>1081734.1772151899</v>
      </c>
      <c r="J499">
        <v>281262.19037006889</v>
      </c>
      <c r="K499">
        <v>1311.289092703511</v>
      </c>
      <c r="L499">
        <v>3165176506.329113</v>
      </c>
      <c r="M499">
        <v>240970227.84810129</v>
      </c>
      <c r="N499">
        <v>22664226.835443031</v>
      </c>
      <c r="O499">
        <v>42861765.189873412</v>
      </c>
      <c r="P499">
        <v>137316395.88607591</v>
      </c>
      <c r="Q499">
        <v>782032511.85653937</v>
      </c>
      <c r="R499">
        <v>1148689.245208275</v>
      </c>
      <c r="S499">
        <v>156077627.94464681</v>
      </c>
      <c r="T499">
        <v>18</v>
      </c>
      <c r="U499">
        <v>11</v>
      </c>
      <c r="V499">
        <v>36029.999999999993</v>
      </c>
      <c r="W499">
        <v>816.93838757563572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</row>
    <row r="500" spans="1:31" x14ac:dyDescent="0.3">
      <c r="A500" t="s">
        <v>79</v>
      </c>
      <c r="B500" t="s">
        <v>35</v>
      </c>
      <c r="C500">
        <v>1091002.1097046409</v>
      </c>
      <c r="D500">
        <v>1060454.050632912</v>
      </c>
      <c r="E500">
        <v>80734.156118143481</v>
      </c>
      <c r="F500">
        <v>943716.82489451475</v>
      </c>
      <c r="G500">
        <v>294570.56962025323</v>
      </c>
      <c r="H500">
        <v>69824.135021097056</v>
      </c>
      <c r="I500">
        <v>1058272.046413502</v>
      </c>
      <c r="J500">
        <v>290230.5619553554</v>
      </c>
      <c r="K500">
        <v>4815.7605756230796</v>
      </c>
      <c r="L500">
        <v>3096525827.8481021</v>
      </c>
      <c r="M500">
        <v>235743735.864979</v>
      </c>
      <c r="N500">
        <v>22172654.075949371</v>
      </c>
      <c r="O500">
        <v>41932120.585443027</v>
      </c>
      <c r="P500">
        <v>134338090.02373421</v>
      </c>
      <c r="Q500">
        <v>765070720.80766475</v>
      </c>
      <c r="R500">
        <v>4218606.2642458174</v>
      </c>
      <c r="S500">
        <v>161054344.37324309</v>
      </c>
      <c r="T500">
        <v>18</v>
      </c>
      <c r="U500">
        <v>11</v>
      </c>
      <c r="V500">
        <v>37639.999999999993</v>
      </c>
      <c r="W500">
        <v>799.21951013796161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</row>
    <row r="501" spans="1:31" x14ac:dyDescent="0.3">
      <c r="A501" t="s">
        <v>79</v>
      </c>
      <c r="B501" t="s">
        <v>36</v>
      </c>
      <c r="C501">
        <v>1072111.3924050629</v>
      </c>
      <c r="D501">
        <v>1042092.273417721</v>
      </c>
      <c r="E501">
        <v>79336.24303797468</v>
      </c>
      <c r="F501">
        <v>927376.35443037958</v>
      </c>
      <c r="G501">
        <v>289470.07594936708</v>
      </c>
      <c r="H501">
        <v>68615.129113924049</v>
      </c>
      <c r="I501">
        <v>1039948.050632911</v>
      </c>
      <c r="J501">
        <v>298778.73344010417</v>
      </c>
      <c r="K501">
        <v>10576.0286151904</v>
      </c>
      <c r="L501">
        <v>3042909438.379746</v>
      </c>
      <c r="M501">
        <v>231661829.6708861</v>
      </c>
      <c r="N501">
        <v>21788734.250126582</v>
      </c>
      <c r="O501">
        <v>41206065.311392397</v>
      </c>
      <c r="P501">
        <v>132012024.0531645</v>
      </c>
      <c r="Q501">
        <v>751823510.21805847</v>
      </c>
      <c r="R501">
        <v>9264601.0669067875</v>
      </c>
      <c r="S501">
        <v>165797883.9398241</v>
      </c>
      <c r="T501">
        <v>18</v>
      </c>
      <c r="U501">
        <v>11</v>
      </c>
      <c r="V501">
        <v>39250</v>
      </c>
      <c r="W501">
        <v>785.38101276749273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</row>
    <row r="502" spans="1:31" x14ac:dyDescent="0.3">
      <c r="A502" t="s">
        <v>79</v>
      </c>
      <c r="B502" t="s">
        <v>37</v>
      </c>
      <c r="C502">
        <v>1055097.046413502</v>
      </c>
      <c r="D502">
        <v>1025554.3291139239</v>
      </c>
      <c r="E502">
        <v>78077.181434599159</v>
      </c>
      <c r="F502">
        <v>912658.94514767919</v>
      </c>
      <c r="G502">
        <v>284876.20253164548</v>
      </c>
      <c r="H502">
        <v>67526.210970464133</v>
      </c>
      <c r="I502">
        <v>1023444.135021097</v>
      </c>
      <c r="J502">
        <v>305950.85859846137</v>
      </c>
      <c r="K502">
        <v>18931.382941743981</v>
      </c>
      <c r="L502">
        <v>2994618641.0126581</v>
      </c>
      <c r="M502">
        <v>227985369.78902951</v>
      </c>
      <c r="N502">
        <v>21442948.293670882</v>
      </c>
      <c r="O502">
        <v>40552127.430379741</v>
      </c>
      <c r="P502">
        <v>129917000.84177209</v>
      </c>
      <c r="Q502">
        <v>739892114.45260131</v>
      </c>
      <c r="R502">
        <v>16583891.45696773</v>
      </c>
      <c r="S502">
        <v>169777829.77102759</v>
      </c>
      <c r="T502">
        <v>18</v>
      </c>
      <c r="U502">
        <v>11</v>
      </c>
      <c r="V502">
        <v>40860</v>
      </c>
      <c r="W502">
        <v>772.91706137112499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</row>
    <row r="503" spans="1:31" x14ac:dyDescent="0.3">
      <c r="A503" t="s">
        <v>79</v>
      </c>
      <c r="B503" t="s">
        <v>38</v>
      </c>
      <c r="C503">
        <v>1041996.202531646</v>
      </c>
      <c r="D503">
        <v>1012820.308860759</v>
      </c>
      <c r="E503">
        <v>77107.718987341781</v>
      </c>
      <c r="F503">
        <v>901326.71518987336</v>
      </c>
      <c r="G503">
        <v>281338.97468354431</v>
      </c>
      <c r="H503">
        <v>66687.75696202532</v>
      </c>
      <c r="I503">
        <v>1010736.316455696</v>
      </c>
      <c r="J503">
        <v>312285.62106474017</v>
      </c>
      <c r="K503">
        <v>35940.687751840509</v>
      </c>
      <c r="L503">
        <v>2957435301.8734179</v>
      </c>
      <c r="M503">
        <v>225154539.44303799</v>
      </c>
      <c r="N503">
        <v>21176697.22329114</v>
      </c>
      <c r="O503">
        <v>40048603.046202533</v>
      </c>
      <c r="P503">
        <v>128303857.90727849</v>
      </c>
      <c r="Q503">
        <v>730705081.73953533</v>
      </c>
      <c r="R503">
        <v>31484042.470612291</v>
      </c>
      <c r="S503">
        <v>173293107.4485167</v>
      </c>
      <c r="T503">
        <v>18</v>
      </c>
      <c r="U503">
        <v>11</v>
      </c>
      <c r="V503">
        <v>42470</v>
      </c>
      <c r="W503">
        <v>763.31996716157687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</row>
    <row r="504" spans="1:31" x14ac:dyDescent="0.3">
      <c r="A504" t="s">
        <v>79</v>
      </c>
      <c r="B504" t="s">
        <v>39</v>
      </c>
      <c r="C504">
        <v>1031608.438818565</v>
      </c>
      <c r="D504">
        <v>1002723.402531645</v>
      </c>
      <c r="E504">
        <v>76339.024472573845</v>
      </c>
      <c r="F504">
        <v>892341.299578059</v>
      </c>
      <c r="G504">
        <v>278534.27848101268</v>
      </c>
      <c r="H504">
        <v>66022.940084388189</v>
      </c>
      <c r="I504">
        <v>1000660.1856540079</v>
      </c>
      <c r="J504">
        <v>317412.44165380049</v>
      </c>
      <c r="K504">
        <v>97261.173674800113</v>
      </c>
      <c r="L504">
        <v>2927952335.392405</v>
      </c>
      <c r="M504">
        <v>222909951.45991561</v>
      </c>
      <c r="N504">
        <v>20965584.623797469</v>
      </c>
      <c r="O504">
        <v>39649354.54177215</v>
      </c>
      <c r="P504">
        <v>127024783.9949367</v>
      </c>
      <c r="Q504">
        <v>723420610.1506604</v>
      </c>
      <c r="R504">
        <v>85200788.1391249</v>
      </c>
      <c r="S504">
        <v>176138075.68041971</v>
      </c>
      <c r="T504">
        <v>18</v>
      </c>
      <c r="U504">
        <v>11</v>
      </c>
      <c r="V504">
        <v>44080</v>
      </c>
      <c r="W504">
        <v>755.71035453814716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</row>
    <row r="505" spans="1:31" x14ac:dyDescent="0.3">
      <c r="A505" t="s">
        <v>79</v>
      </c>
      <c r="B505" t="s">
        <v>40</v>
      </c>
      <c r="C505">
        <v>1021429.957805907</v>
      </c>
      <c r="D505">
        <v>992829.91898734169</v>
      </c>
      <c r="E505">
        <v>75585.816877637131</v>
      </c>
      <c r="F505">
        <v>883536.9135021097</v>
      </c>
      <c r="G505">
        <v>275786.08860759501</v>
      </c>
      <c r="H505">
        <v>65371.517299578059</v>
      </c>
      <c r="I505">
        <v>990787.05907172989</v>
      </c>
      <c r="J505">
        <v>320521.20383723453</v>
      </c>
      <c r="K505">
        <v>211123.66154718731</v>
      </c>
      <c r="L505">
        <v>2899063363.443038</v>
      </c>
      <c r="M505">
        <v>220710585.28270039</v>
      </c>
      <c r="N505">
        <v>20758725.318481009</v>
      </c>
      <c r="O505">
        <v>39258149.713291138</v>
      </c>
      <c r="P505">
        <v>125771479.6370253</v>
      </c>
      <c r="Q505">
        <v>716282899.10884619</v>
      </c>
      <c r="R505">
        <v>184944327.5153361</v>
      </c>
      <c r="S505">
        <v>177863185.71670291</v>
      </c>
      <c r="T505">
        <v>18</v>
      </c>
      <c r="U505">
        <v>11</v>
      </c>
      <c r="V505">
        <v>45690</v>
      </c>
      <c r="W505">
        <v>748.25405309150051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</row>
    <row r="506" spans="1:31" x14ac:dyDescent="0.3">
      <c r="A506" t="s">
        <v>79</v>
      </c>
      <c r="B506" t="s">
        <v>41</v>
      </c>
      <c r="C506">
        <v>1012340.9282700419</v>
      </c>
      <c r="D506">
        <v>983995.38227848092</v>
      </c>
      <c r="E506">
        <v>74913.228691983139</v>
      </c>
      <c r="F506">
        <v>875674.90295358642</v>
      </c>
      <c r="G506">
        <v>273332.05063291139</v>
      </c>
      <c r="H506">
        <v>64789.819409282703</v>
      </c>
      <c r="I506">
        <v>981970.70042194088</v>
      </c>
      <c r="J506">
        <v>321846.66740658227</v>
      </c>
      <c r="K506">
        <v>345995.78042180667</v>
      </c>
      <c r="L506">
        <v>2873266516.2531638</v>
      </c>
      <c r="M506">
        <v>218746627.7805908</v>
      </c>
      <c r="N506">
        <v>20574007.153417721</v>
      </c>
      <c r="O506">
        <v>38908817.407594927</v>
      </c>
      <c r="P506">
        <v>124652322.435443</v>
      </c>
      <c r="Q506">
        <v>709909171.39870548</v>
      </c>
      <c r="R506">
        <v>303092303.64950269</v>
      </c>
      <c r="S506">
        <v>178598710.13809291</v>
      </c>
      <c r="T506">
        <v>18</v>
      </c>
      <c r="U506">
        <v>11</v>
      </c>
      <c r="V506">
        <v>47300</v>
      </c>
      <c r="W506">
        <v>741.59583523044614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</row>
    <row r="507" spans="1:31" x14ac:dyDescent="0.3">
      <c r="A507" t="s">
        <v>79</v>
      </c>
      <c r="B507" t="s">
        <v>42</v>
      </c>
      <c r="C507">
        <v>1004943.037974683</v>
      </c>
      <c r="D507">
        <v>976804.63291139225</v>
      </c>
      <c r="E507">
        <v>74365.784810126584</v>
      </c>
      <c r="F507">
        <v>869275.72784810117</v>
      </c>
      <c r="G507">
        <v>271334.62025316461</v>
      </c>
      <c r="H507">
        <v>64316.354430379739</v>
      </c>
      <c r="I507">
        <v>974794.74683544296</v>
      </c>
      <c r="J507">
        <v>321581.77215189871</v>
      </c>
      <c r="K507">
        <v>494732.25844771077</v>
      </c>
      <c r="L507">
        <v>2852269528.101265</v>
      </c>
      <c r="M507">
        <v>217148091.64556959</v>
      </c>
      <c r="N507">
        <v>20423658.349367078</v>
      </c>
      <c r="O507">
        <v>38624483.193037972</v>
      </c>
      <c r="P507">
        <v>123741399.8591772</v>
      </c>
      <c r="Q507">
        <v>704721363.59303737</v>
      </c>
      <c r="R507">
        <v>433385458.4001947</v>
      </c>
      <c r="S507">
        <v>178451714.82759491</v>
      </c>
      <c r="T507">
        <v>18</v>
      </c>
      <c r="U507">
        <v>11</v>
      </c>
      <c r="V507">
        <v>48910</v>
      </c>
      <c r="W507">
        <v>736.17647058823525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</row>
    <row r="508" spans="1:31" x14ac:dyDescent="0.3">
      <c r="A508" t="s">
        <v>79</v>
      </c>
      <c r="B508" t="s">
        <v>43</v>
      </c>
      <c r="C508">
        <v>992989.02953586495</v>
      </c>
      <c r="D508">
        <v>965185.3367088607</v>
      </c>
      <c r="E508">
        <v>73481.188185654013</v>
      </c>
      <c r="F508">
        <v>858935.51054852316</v>
      </c>
      <c r="G508">
        <v>268107.03797468363</v>
      </c>
      <c r="H508">
        <v>63551.297890295347</v>
      </c>
      <c r="I508">
        <v>963199.35864978901</v>
      </c>
      <c r="J508">
        <v>387265.72151898732</v>
      </c>
      <c r="K508">
        <v>788092.37350569584</v>
      </c>
      <c r="L508">
        <v>2818341183.1898732</v>
      </c>
      <c r="M508">
        <v>214565069.50210971</v>
      </c>
      <c r="N508">
        <v>20180714.645063289</v>
      </c>
      <c r="O508">
        <v>38165036.855696201</v>
      </c>
      <c r="P508">
        <v>122269469.92658231</v>
      </c>
      <c r="Q508">
        <v>696338555.00680685</v>
      </c>
      <c r="R508">
        <v>690368919.19098961</v>
      </c>
      <c r="S508">
        <v>214900961.6949493</v>
      </c>
      <c r="T508">
        <v>18</v>
      </c>
      <c r="U508">
        <v>11</v>
      </c>
      <c r="V508">
        <v>50520</v>
      </c>
      <c r="W508">
        <v>742.9411764705892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</row>
    <row r="509" spans="1:31" x14ac:dyDescent="0.3">
      <c r="A509" t="s">
        <v>79</v>
      </c>
      <c r="B509" t="s">
        <v>44</v>
      </c>
      <c r="C509">
        <v>979306.32911392406</v>
      </c>
      <c r="D509">
        <v>951885.75189873413</v>
      </c>
      <c r="E509">
        <v>72468.668354430396</v>
      </c>
      <c r="F509">
        <v>847099.97468354425</v>
      </c>
      <c r="G509">
        <v>264412.70886075951</v>
      </c>
      <c r="H509">
        <v>62675.605063291143</v>
      </c>
      <c r="I509">
        <v>949927.13924050634</v>
      </c>
      <c r="J509">
        <v>470067.03797468351</v>
      </c>
      <c r="K509">
        <v>1068620.590231555</v>
      </c>
      <c r="L509">
        <v>2779506395.5443039</v>
      </c>
      <c r="M509">
        <v>211608511.59493679</v>
      </c>
      <c r="N509">
        <v>19902638.387848102</v>
      </c>
      <c r="O509">
        <v>37639149.106329113</v>
      </c>
      <c r="P509">
        <v>120584681.3962025</v>
      </c>
      <c r="Q509">
        <v>686743492.46632862</v>
      </c>
      <c r="R509">
        <v>936111637.04284179</v>
      </c>
      <c r="S509">
        <v>260848954.3707341</v>
      </c>
      <c r="T509">
        <v>18</v>
      </c>
      <c r="U509">
        <v>11</v>
      </c>
      <c r="V509">
        <v>52130</v>
      </c>
      <c r="W509">
        <v>766.61764705882581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</row>
    <row r="510" spans="1:31" x14ac:dyDescent="0.3">
      <c r="A510" t="s">
        <v>79</v>
      </c>
      <c r="B510" t="s">
        <v>45</v>
      </c>
      <c r="C510">
        <v>970206.75105485227</v>
      </c>
      <c r="D510">
        <v>943040.96202531643</v>
      </c>
      <c r="E510">
        <v>71795.299578059072</v>
      </c>
      <c r="F510">
        <v>839228.83966244722</v>
      </c>
      <c r="G510">
        <v>261955.82278481009</v>
      </c>
      <c r="H510">
        <v>62093.232067510537</v>
      </c>
      <c r="I510">
        <v>941100.54852320673</v>
      </c>
      <c r="J510">
        <v>620932.32067510544</v>
      </c>
      <c r="K510">
        <v>1385513.4333454689</v>
      </c>
      <c r="L510">
        <v>2753679609.113924</v>
      </c>
      <c r="M510">
        <v>209642274.7679325</v>
      </c>
      <c r="N510">
        <v>19717705.84303797</v>
      </c>
      <c r="O510">
        <v>37289411.37341772</v>
      </c>
      <c r="P510">
        <v>119464225.3259494</v>
      </c>
      <c r="Q510">
        <v>680362367.55119503</v>
      </c>
      <c r="R510">
        <v>1213709767.610631</v>
      </c>
      <c r="S510">
        <v>344566909.60708851</v>
      </c>
      <c r="T510">
        <v>18</v>
      </c>
      <c r="U510">
        <v>11</v>
      </c>
      <c r="V510">
        <v>53120</v>
      </c>
      <c r="W510">
        <v>781.17647058823513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</row>
    <row r="511" spans="1:31" x14ac:dyDescent="0.3">
      <c r="A511" t="s">
        <v>79</v>
      </c>
      <c r="B511" t="s">
        <v>46</v>
      </c>
      <c r="C511">
        <v>960556.96202531643</v>
      </c>
      <c r="D511">
        <v>933661.36708860751</v>
      </c>
      <c r="E511">
        <v>71081.21518987343</v>
      </c>
      <c r="F511">
        <v>830881.77215189871</v>
      </c>
      <c r="G511">
        <v>259350.37974683539</v>
      </c>
      <c r="H511">
        <v>61475.645569620247</v>
      </c>
      <c r="I511">
        <v>931740.25316455693</v>
      </c>
      <c r="J511">
        <v>499489.62025316461</v>
      </c>
      <c r="K511">
        <v>1700310.441799982</v>
      </c>
      <c r="L511">
        <v>2726291191.8987341</v>
      </c>
      <c r="M511">
        <v>207557148.35443041</v>
      </c>
      <c r="N511">
        <v>19521591.250632908</v>
      </c>
      <c r="O511">
        <v>36918526.556962021</v>
      </c>
      <c r="P511">
        <v>118276020.2658228</v>
      </c>
      <c r="Q511">
        <v>673595404.42362821</v>
      </c>
      <c r="R511">
        <v>1489471947.016784</v>
      </c>
      <c r="S511">
        <v>277176093.27265823</v>
      </c>
      <c r="T511">
        <v>18</v>
      </c>
      <c r="U511">
        <v>11</v>
      </c>
      <c r="V511">
        <v>55499.999999999993</v>
      </c>
      <c r="W511">
        <v>816.17647058823547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</row>
    <row r="512" spans="1:31" x14ac:dyDescent="0.3">
      <c r="A512" t="s">
        <v>79</v>
      </c>
      <c r="B512" t="s">
        <v>47</v>
      </c>
      <c r="C512">
        <v>949250.63291139237</v>
      </c>
      <c r="D512">
        <v>922671.61518987338</v>
      </c>
      <c r="E512">
        <v>70244.546835443049</v>
      </c>
      <c r="F512">
        <v>821101.79746835434</v>
      </c>
      <c r="G512">
        <v>256297.670886076</v>
      </c>
      <c r="H512">
        <v>60752.040506329111</v>
      </c>
      <c r="I512">
        <v>920773.11392405059</v>
      </c>
      <c r="J512">
        <v>579042.8860759493</v>
      </c>
      <c r="K512">
        <v>2011728.963672674</v>
      </c>
      <c r="L512">
        <v>2694201116.3544302</v>
      </c>
      <c r="M512">
        <v>205114076.75949371</v>
      </c>
      <c r="N512">
        <v>19291810.462784812</v>
      </c>
      <c r="O512">
        <v>36483973.450632907</v>
      </c>
      <c r="P512">
        <v>116883840.8696202</v>
      </c>
      <c r="Q512">
        <v>665666784.22396576</v>
      </c>
      <c r="R512">
        <v>1762274572.1772621</v>
      </c>
      <c r="S512">
        <v>321321682.15729737</v>
      </c>
      <c r="T512">
        <v>18</v>
      </c>
      <c r="U512">
        <v>11</v>
      </c>
      <c r="V512">
        <v>57120</v>
      </c>
      <c r="W512">
        <v>840.00000000000136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</row>
    <row r="513" spans="1:31" x14ac:dyDescent="0.3">
      <c r="A513" t="s">
        <v>79</v>
      </c>
      <c r="B513" t="s">
        <v>48</v>
      </c>
      <c r="C513">
        <v>940031.22362869198</v>
      </c>
      <c r="D513">
        <v>913710.34936708864</v>
      </c>
      <c r="E513">
        <v>69562.310548523223</v>
      </c>
      <c r="F513">
        <v>813127.00843881851</v>
      </c>
      <c r="G513">
        <v>253808.43037974689</v>
      </c>
      <c r="H513">
        <v>60161.99831223629</v>
      </c>
      <c r="I513">
        <v>911830.28691983118</v>
      </c>
      <c r="J513">
        <v>686222.79324894515</v>
      </c>
      <c r="K513">
        <v>2337585.6260975832</v>
      </c>
      <c r="L513">
        <v>2668034220.1518989</v>
      </c>
      <c r="M513">
        <v>203121946.80168781</v>
      </c>
      <c r="N513">
        <v>19104442.56405063</v>
      </c>
      <c r="O513">
        <v>36129630.064556956</v>
      </c>
      <c r="P513">
        <v>115748629.6512658</v>
      </c>
      <c r="Q513">
        <v>659201627.060112</v>
      </c>
      <c r="R513">
        <v>2047725008.461483</v>
      </c>
      <c r="S513">
        <v>380797808.87336391</v>
      </c>
      <c r="T513">
        <v>18</v>
      </c>
      <c r="U513">
        <v>11</v>
      </c>
      <c r="V513">
        <v>60350</v>
      </c>
      <c r="W513">
        <v>887.50000000000011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</row>
    <row r="514" spans="1:31" x14ac:dyDescent="0.3">
      <c r="A514" t="s">
        <v>79</v>
      </c>
      <c r="B514" t="s">
        <v>49</v>
      </c>
      <c r="C514">
        <v>932000</v>
      </c>
      <c r="D514">
        <v>905904</v>
      </c>
      <c r="E514">
        <v>68968.000000000015</v>
      </c>
      <c r="F514">
        <v>806180</v>
      </c>
      <c r="G514">
        <v>251640</v>
      </c>
      <c r="H514">
        <v>59648</v>
      </c>
      <c r="I514">
        <v>904040</v>
      </c>
      <c r="J514">
        <v>810840</v>
      </c>
      <c r="K514">
        <v>2366512.8810444139</v>
      </c>
      <c r="L514">
        <v>2645239680</v>
      </c>
      <c r="M514">
        <v>201386560</v>
      </c>
      <c r="N514">
        <v>18941222.399999999</v>
      </c>
      <c r="O514">
        <v>35820954</v>
      </c>
      <c r="P514">
        <v>114759723</v>
      </c>
      <c r="Q514">
        <v>653569691.06666625</v>
      </c>
      <c r="R514">
        <v>2073065283.7949071</v>
      </c>
      <c r="S514">
        <v>449950217.89499992</v>
      </c>
      <c r="T514">
        <v>18</v>
      </c>
      <c r="U514">
        <v>11</v>
      </c>
      <c r="V514">
        <v>62250</v>
      </c>
      <c r="W514">
        <v>915.44117647059022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</row>
    <row r="515" spans="1:31" x14ac:dyDescent="0.3">
      <c r="A515" t="s">
        <v>79</v>
      </c>
      <c r="B515" t="s">
        <v>50</v>
      </c>
      <c r="C515">
        <v>924814.34599156119</v>
      </c>
      <c r="D515">
        <v>898919.54430379742</v>
      </c>
      <c r="E515">
        <v>68436.261603375533</v>
      </c>
      <c r="F515">
        <v>799964.40928270039</v>
      </c>
      <c r="G515">
        <v>249699.87341772151</v>
      </c>
      <c r="H515">
        <v>59188.11814345992</v>
      </c>
      <c r="I515">
        <v>897069.91561181436</v>
      </c>
      <c r="J515">
        <v>998799.49367088615</v>
      </c>
      <c r="K515">
        <v>2448900.4391156002</v>
      </c>
      <c r="L515">
        <v>2624845069.3670878</v>
      </c>
      <c r="M515">
        <v>199833883.88185659</v>
      </c>
      <c r="N515">
        <v>18795186.91645569</v>
      </c>
      <c r="O515">
        <v>35544776.981012657</v>
      </c>
      <c r="P515">
        <v>113874933.66139241</v>
      </c>
      <c r="Q515">
        <v>648530715.02545667</v>
      </c>
      <c r="R515">
        <v>2145236784.665266</v>
      </c>
      <c r="S515">
        <v>554252441.67854428</v>
      </c>
      <c r="T515">
        <v>18</v>
      </c>
      <c r="U515">
        <v>11</v>
      </c>
      <c r="V515">
        <v>62630</v>
      </c>
      <c r="W515">
        <v>921.02941176470767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</row>
    <row r="516" spans="1:31" x14ac:dyDescent="0.3">
      <c r="A516" t="s">
        <v>79</v>
      </c>
      <c r="B516" t="s">
        <v>51</v>
      </c>
      <c r="C516">
        <v>912588.18565400841</v>
      </c>
      <c r="D516">
        <v>887035.71645569615</v>
      </c>
      <c r="E516">
        <v>67531.525738396638</v>
      </c>
      <c r="F516">
        <v>789388.78059071722</v>
      </c>
      <c r="G516">
        <v>246398.81012658231</v>
      </c>
      <c r="H516">
        <v>58405.643881856537</v>
      </c>
      <c r="I516">
        <v>885210.54008438811</v>
      </c>
      <c r="J516">
        <v>1104231.7046413501</v>
      </c>
      <c r="K516">
        <v>2436089.172775947</v>
      </c>
      <c r="L516">
        <v>2590144292.050633</v>
      </c>
      <c r="M516">
        <v>197192055.15611821</v>
      </c>
      <c r="N516">
        <v>18546712.21468354</v>
      </c>
      <c r="O516">
        <v>35074870.621518977</v>
      </c>
      <c r="P516">
        <v>112369492.9170886</v>
      </c>
      <c r="Q516">
        <v>639957058.55040741</v>
      </c>
      <c r="R516">
        <v>2134014115.3517301</v>
      </c>
      <c r="S516">
        <v>612758739.22098398</v>
      </c>
      <c r="T516">
        <v>18</v>
      </c>
      <c r="U516">
        <v>11</v>
      </c>
      <c r="V516">
        <v>62730</v>
      </c>
      <c r="W516">
        <v>922.50000000000034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</row>
    <row r="517" spans="1:31" x14ac:dyDescent="0.3">
      <c r="A517" t="s">
        <v>79</v>
      </c>
      <c r="B517" t="s">
        <v>52</v>
      </c>
      <c r="C517">
        <v>894727.42616033752</v>
      </c>
      <c r="D517">
        <v>869675.05822784803</v>
      </c>
      <c r="E517">
        <v>66209.829535864992</v>
      </c>
      <c r="F517">
        <v>773939.22362869198</v>
      </c>
      <c r="G517">
        <v>241576.40506329111</v>
      </c>
      <c r="H517">
        <v>57262.555274261613</v>
      </c>
      <c r="I517">
        <v>867885.60337552743</v>
      </c>
      <c r="J517">
        <v>1172092.9282700419</v>
      </c>
      <c r="K517">
        <v>2405282.1939784409</v>
      </c>
      <c r="L517">
        <v>2539451170.0253162</v>
      </c>
      <c r="M517">
        <v>193332702.24472579</v>
      </c>
      <c r="N517">
        <v>18183724.42734177</v>
      </c>
      <c r="O517">
        <v>34388401.260759503</v>
      </c>
      <c r="P517">
        <v>110170248.4835443</v>
      </c>
      <c r="Q517">
        <v>627432111.05631459</v>
      </c>
      <c r="R517">
        <v>2107027201.9251139</v>
      </c>
      <c r="S517">
        <v>650416196.12783527</v>
      </c>
      <c r="T517">
        <v>18</v>
      </c>
      <c r="U517">
        <v>11</v>
      </c>
      <c r="V517">
        <v>63220</v>
      </c>
      <c r="W517">
        <v>929.70588235294372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</row>
    <row r="518" spans="1:31" x14ac:dyDescent="0.3">
      <c r="A518" t="s">
        <v>79</v>
      </c>
      <c r="B518" t="s">
        <v>53</v>
      </c>
      <c r="C518">
        <v>875360.75949367089</v>
      </c>
      <c r="D518">
        <v>851901.09113924042</v>
      </c>
      <c r="E518">
        <v>73180.159493670886</v>
      </c>
      <c r="F518">
        <v>761563.86075949366</v>
      </c>
      <c r="G518">
        <v>236347.4050632912</v>
      </c>
      <c r="H518">
        <v>64251.479746835437</v>
      </c>
      <c r="I518">
        <v>846999.07088607596</v>
      </c>
      <c r="J518">
        <v>1207997.848101266</v>
      </c>
      <c r="K518">
        <v>2366535.794620906</v>
      </c>
      <c r="L518">
        <v>2487551186.1265821</v>
      </c>
      <c r="M518">
        <v>213686065.72151899</v>
      </c>
      <c r="N518">
        <v>20403057.39360759</v>
      </c>
      <c r="O518">
        <v>33644053.110759497</v>
      </c>
      <c r="P518">
        <v>108408615.5791139</v>
      </c>
      <c r="Q518">
        <v>612332331.63661563</v>
      </c>
      <c r="R518">
        <v>2073085356.087914</v>
      </c>
      <c r="S518">
        <v>670340504.8713131</v>
      </c>
      <c r="T518">
        <v>18</v>
      </c>
      <c r="U518">
        <v>11</v>
      </c>
      <c r="V518">
        <v>64280.000000000007</v>
      </c>
      <c r="W518">
        <v>945.29411764706151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</row>
    <row r="519" spans="1:31" x14ac:dyDescent="0.3">
      <c r="A519" t="s">
        <v>79</v>
      </c>
      <c r="B519" t="s">
        <v>54</v>
      </c>
      <c r="C519">
        <v>862790.2953586498</v>
      </c>
      <c r="D519">
        <v>840702.86379746837</v>
      </c>
      <c r="E519">
        <v>80412.055527426171</v>
      </c>
      <c r="F519">
        <v>754941.50843881862</v>
      </c>
      <c r="G519">
        <v>232953.3797468355</v>
      </c>
      <c r="H519">
        <v>71439.036455696201</v>
      </c>
      <c r="I519">
        <v>832765.1930801688</v>
      </c>
      <c r="J519">
        <v>1268301.734177215</v>
      </c>
      <c r="K519">
        <v>2669331.3085202649</v>
      </c>
      <c r="L519">
        <v>2454852362.2886081</v>
      </c>
      <c r="M519">
        <v>234803202.14008439</v>
      </c>
      <c r="N519">
        <v>22685466.026506331</v>
      </c>
      <c r="O519">
        <v>33160913.606962029</v>
      </c>
      <c r="P519">
        <v>107465923.7262658</v>
      </c>
      <c r="Q519">
        <v>602042044.5693537</v>
      </c>
      <c r="R519">
        <v>2338334226.263752</v>
      </c>
      <c r="S519">
        <v>703804254.41473567</v>
      </c>
      <c r="T519">
        <v>18</v>
      </c>
      <c r="U519">
        <v>11</v>
      </c>
      <c r="V519">
        <v>64939.999999999847</v>
      </c>
      <c r="W519">
        <v>955.00000000000023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</row>
    <row r="520" spans="1:31" x14ac:dyDescent="0.3">
      <c r="A520" t="s">
        <v>79</v>
      </c>
      <c r="B520" t="s">
        <v>55</v>
      </c>
      <c r="C520">
        <v>853934.59915611811</v>
      </c>
      <c r="D520">
        <v>833098.5949367088</v>
      </c>
      <c r="E520">
        <v>87784.476793248934</v>
      </c>
      <c r="F520">
        <v>751462.44725738396</v>
      </c>
      <c r="G520">
        <v>230562.34177215191</v>
      </c>
      <c r="H520">
        <v>78732.770042194097</v>
      </c>
      <c r="I520">
        <v>822168.23206751049</v>
      </c>
      <c r="J520">
        <v>1255283.8607594939</v>
      </c>
      <c r="K520">
        <v>2579557.1398960771</v>
      </c>
      <c r="L520">
        <v>2432647897.2151899</v>
      </c>
      <c r="M520">
        <v>256330672.23628691</v>
      </c>
      <c r="N520">
        <v>25001591.126898728</v>
      </c>
      <c r="O520">
        <v>32820549.351265822</v>
      </c>
      <c r="P520">
        <v>106970679.3670886</v>
      </c>
      <c r="Q520">
        <v>594381042.25165915</v>
      </c>
      <c r="R520">
        <v>2259692054.5489631</v>
      </c>
      <c r="S520">
        <v>696580393.99734962</v>
      </c>
      <c r="T520">
        <v>18</v>
      </c>
      <c r="U520">
        <v>11</v>
      </c>
      <c r="V520">
        <v>67069.999999999869</v>
      </c>
      <c r="W520">
        <v>986.32352941176543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</row>
    <row r="521" spans="1:31" x14ac:dyDescent="0.3">
      <c r="A521" t="s">
        <v>79</v>
      </c>
      <c r="B521" t="s">
        <v>56</v>
      </c>
      <c r="C521">
        <v>844501.26582278474</v>
      </c>
      <c r="D521">
        <v>824908.83645569626</v>
      </c>
      <c r="E521">
        <v>94921.942278481001</v>
      </c>
      <c r="F521">
        <v>747383.62025316455</v>
      </c>
      <c r="G521">
        <v>228015.34177215191</v>
      </c>
      <c r="H521">
        <v>85801.328607594929</v>
      </c>
      <c r="I521">
        <v>811059.01569620252</v>
      </c>
      <c r="J521">
        <v>1241416.8607594939</v>
      </c>
      <c r="K521">
        <v>2386640.4773287531</v>
      </c>
      <c r="L521">
        <v>2408733802.450633</v>
      </c>
      <c r="M521">
        <v>277172071.45316452</v>
      </c>
      <c r="N521">
        <v>27246211.89934177</v>
      </c>
      <c r="O521">
        <v>32457983.901265819</v>
      </c>
      <c r="P521">
        <v>106390058.34303799</v>
      </c>
      <c r="Q521">
        <v>586349708.33746457</v>
      </c>
      <c r="R521">
        <v>2090697058.139987</v>
      </c>
      <c r="S521">
        <v>688885337.4244746</v>
      </c>
      <c r="T521">
        <v>18</v>
      </c>
      <c r="U521">
        <v>11</v>
      </c>
      <c r="V521">
        <v>68649.99999999984</v>
      </c>
      <c r="W521">
        <v>1009.5588235294121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</row>
    <row r="522" spans="1:31" x14ac:dyDescent="0.3">
      <c r="A522" t="s">
        <v>79</v>
      </c>
      <c r="B522" t="s">
        <v>57</v>
      </c>
      <c r="C522">
        <v>838015.18987341772</v>
      </c>
      <c r="D522">
        <v>819578.85569620249</v>
      </c>
      <c r="E522">
        <v>102237.853164557</v>
      </c>
      <c r="F522">
        <v>745833.51898734178</v>
      </c>
      <c r="G522">
        <v>226264.1012658228</v>
      </c>
      <c r="H522">
        <v>93019.686075949372</v>
      </c>
      <c r="I522">
        <v>802818.55189873418</v>
      </c>
      <c r="J522">
        <v>1231882.3291139239</v>
      </c>
      <c r="K522">
        <v>2581464.4222329599</v>
      </c>
      <c r="L522">
        <v>2393170258.6329112</v>
      </c>
      <c r="M522">
        <v>298534531.24050641</v>
      </c>
      <c r="N522">
        <v>29538401.313417722</v>
      </c>
      <c r="O522">
        <v>32208694.815189879</v>
      </c>
      <c r="P522">
        <v>106169401.4278481</v>
      </c>
      <c r="Q522">
        <v>580392319.97151017</v>
      </c>
      <c r="R522">
        <v>2261362833.8760729</v>
      </c>
      <c r="S522">
        <v>683594448.23369598</v>
      </c>
      <c r="T522">
        <v>18</v>
      </c>
      <c r="U522">
        <v>11</v>
      </c>
      <c r="V522">
        <v>70425.833466463897</v>
      </c>
      <c r="W522">
        <v>1035.674021565648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</row>
    <row r="523" spans="1:31" x14ac:dyDescent="0.3">
      <c r="A523" t="s">
        <v>79</v>
      </c>
      <c r="B523" t="s">
        <v>58</v>
      </c>
      <c r="C523">
        <v>816193.67088607559</v>
      </c>
      <c r="D523">
        <v>798237.41012658179</v>
      </c>
      <c r="E523">
        <v>99575.627848101227</v>
      </c>
      <c r="F523">
        <v>726412.3670886074</v>
      </c>
      <c r="G523">
        <v>220372.29113924041</v>
      </c>
      <c r="H523">
        <v>90597.497468354341</v>
      </c>
      <c r="I523">
        <v>781913.53670886043</v>
      </c>
      <c r="J523">
        <v>1199804.696202531</v>
      </c>
      <c r="K523">
        <v>2514244.310252157</v>
      </c>
      <c r="L523">
        <v>2330853237.5696182</v>
      </c>
      <c r="M523">
        <v>290760833.31645548</v>
      </c>
      <c r="N523">
        <v>28769235.321075909</v>
      </c>
      <c r="O523">
        <v>34378077.417721502</v>
      </c>
      <c r="P523">
        <v>103404800.4550633</v>
      </c>
      <c r="Q523">
        <v>565279178.60675871</v>
      </c>
      <c r="R523">
        <v>2202478015.780889</v>
      </c>
      <c r="S523">
        <v>665793972.28525114</v>
      </c>
      <c r="T523">
        <v>18</v>
      </c>
      <c r="U523">
        <v>11</v>
      </c>
      <c r="V523">
        <v>76024.097179711505</v>
      </c>
      <c r="W523">
        <v>1140.3614576956761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</row>
    <row r="524" spans="1:31" x14ac:dyDescent="0.3">
      <c r="A524" t="s">
        <v>79</v>
      </c>
      <c r="B524" t="s">
        <v>59</v>
      </c>
      <c r="C524">
        <v>782545.88673342078</v>
      </c>
      <c r="D524">
        <v>777981.03572747589</v>
      </c>
      <c r="E524">
        <v>161074.0283526291</v>
      </c>
      <c r="F524">
        <v>704291.29806007852</v>
      </c>
      <c r="G524">
        <v>233459.52287547049</v>
      </c>
      <c r="H524">
        <v>160421.90678035119</v>
      </c>
      <c r="I524">
        <v>800805.29075720068</v>
      </c>
      <c r="J524">
        <v>1258594.6344962521</v>
      </c>
      <c r="K524">
        <v>2446752.881838921</v>
      </c>
      <c r="L524">
        <v>2271704624.3242288</v>
      </c>
      <c r="M524">
        <v>470336162.7896769</v>
      </c>
      <c r="N524">
        <v>51791009.439735517</v>
      </c>
      <c r="O524">
        <v>37026680.328049637</v>
      </c>
      <c r="P524">
        <v>101926797.3834997</v>
      </c>
      <c r="Q524">
        <v>577587635.38330197</v>
      </c>
      <c r="R524">
        <v>2107632932.4160471</v>
      </c>
      <c r="S524">
        <v>685683454.6176281</v>
      </c>
      <c r="T524">
        <v>17.829999999999998</v>
      </c>
      <c r="U524">
        <v>11</v>
      </c>
      <c r="V524">
        <v>75976.586648111173</v>
      </c>
      <c r="W524">
        <v>1682.3748836780121</v>
      </c>
      <c r="X524">
        <v>1.0166666666666671</v>
      </c>
      <c r="Y524">
        <v>1.0166666666666671</v>
      </c>
      <c r="Z524">
        <v>1.0166666666666671</v>
      </c>
      <c r="AA524">
        <v>1.0166666666666671</v>
      </c>
      <c r="AB524">
        <v>1.0166666666666671</v>
      </c>
      <c r="AC524">
        <v>1.0166666666666671</v>
      </c>
      <c r="AD524">
        <v>1.0166666666666671</v>
      </c>
      <c r="AE524">
        <v>1.0166666666666671</v>
      </c>
    </row>
    <row r="525" spans="1:31" x14ac:dyDescent="0.3">
      <c r="A525" t="s">
        <v>79</v>
      </c>
      <c r="B525" t="s">
        <v>60</v>
      </c>
      <c r="C525">
        <v>745681.77425852197</v>
      </c>
      <c r="D525">
        <v>753387.15259252687</v>
      </c>
      <c r="E525">
        <v>215999.15394355179</v>
      </c>
      <c r="F525">
        <v>678570.41457525501</v>
      </c>
      <c r="G525">
        <v>243589.37959111709</v>
      </c>
      <c r="H525">
        <v>222958.85050329799</v>
      </c>
      <c r="I525">
        <v>811798.89157611097</v>
      </c>
      <c r="J525">
        <v>1302457.4990382181</v>
      </c>
      <c r="K525">
        <v>2365946.9704506048</v>
      </c>
      <c r="L525">
        <v>2199890485.570178</v>
      </c>
      <c r="M525">
        <v>630717529.51517117</v>
      </c>
      <c r="N525">
        <v>73160602.409899697</v>
      </c>
      <c r="O525">
        <v>39266607.990088068</v>
      </c>
      <c r="P525">
        <v>99814315.131947115</v>
      </c>
      <c r="Q525">
        <v>584149130.51215041</v>
      </c>
      <c r="R525">
        <v>2003483894.5775721</v>
      </c>
      <c r="S525">
        <v>696402038.46718562</v>
      </c>
      <c r="T525">
        <v>17.670000000000002</v>
      </c>
      <c r="U525">
        <v>11</v>
      </c>
      <c r="V525">
        <v>74735.562192072466</v>
      </c>
      <c r="W525">
        <v>2188.7554980651671</v>
      </c>
      <c r="X525">
        <v>1.033333333333333</v>
      </c>
      <c r="Y525">
        <v>1.033333333333333</v>
      </c>
      <c r="Z525">
        <v>1.033333333333333</v>
      </c>
      <c r="AA525">
        <v>1.033333333333333</v>
      </c>
      <c r="AB525">
        <v>1.033333333333333</v>
      </c>
      <c r="AC525">
        <v>1.033333333333333</v>
      </c>
      <c r="AD525">
        <v>1.033333333333333</v>
      </c>
      <c r="AE525">
        <v>1.033333333333333</v>
      </c>
    </row>
    <row r="526" spans="1:31" x14ac:dyDescent="0.3">
      <c r="A526" t="s">
        <v>79</v>
      </c>
      <c r="B526" t="s">
        <v>61</v>
      </c>
      <c r="C526">
        <v>710414.5458253168</v>
      </c>
      <c r="D526">
        <v>729240.53128968773</v>
      </c>
      <c r="E526">
        <v>265339.83286575577</v>
      </c>
      <c r="F526">
        <v>653581.38215929142</v>
      </c>
      <c r="G526">
        <v>252197.16376798751</v>
      </c>
      <c r="H526">
        <v>279192.91650934948</v>
      </c>
      <c r="I526">
        <v>819818.38588241558</v>
      </c>
      <c r="J526">
        <v>1339131.418880722</v>
      </c>
      <c r="K526">
        <v>2286874.7996717552</v>
      </c>
      <c r="L526">
        <v>2129382351.3658881</v>
      </c>
      <c r="M526">
        <v>774792311.96800685</v>
      </c>
      <c r="N526">
        <v>93090596.169421151</v>
      </c>
      <c r="O526">
        <v>41309895.42519635</v>
      </c>
      <c r="P526">
        <v>97689175.237893879</v>
      </c>
      <c r="Q526">
        <v>588538503.22146285</v>
      </c>
      <c r="R526">
        <v>1903137208.286834</v>
      </c>
      <c r="S526">
        <v>702461963.66381752</v>
      </c>
      <c r="T526">
        <v>17.5</v>
      </c>
      <c r="U526">
        <v>11</v>
      </c>
      <c r="V526">
        <v>73088.742424250755</v>
      </c>
      <c r="W526">
        <v>2662.6228865154608</v>
      </c>
      <c r="X526">
        <v>1.05</v>
      </c>
      <c r="Y526">
        <v>1.05</v>
      </c>
      <c r="Z526">
        <v>1.05</v>
      </c>
      <c r="AA526">
        <v>1.05</v>
      </c>
      <c r="AB526">
        <v>1.05</v>
      </c>
      <c r="AC526">
        <v>1.05</v>
      </c>
      <c r="AD526">
        <v>1.05</v>
      </c>
      <c r="AE526">
        <v>1.05</v>
      </c>
    </row>
    <row r="527" spans="1:31" x14ac:dyDescent="0.3">
      <c r="A527" t="s">
        <v>79</v>
      </c>
      <c r="B527" t="s">
        <v>62</v>
      </c>
      <c r="C527">
        <v>682209.34040606138</v>
      </c>
      <c r="D527">
        <v>711316.9389300535</v>
      </c>
      <c r="E527">
        <v>311997.07167903881</v>
      </c>
      <c r="F527">
        <v>634454.68657763721</v>
      </c>
      <c r="G527">
        <v>261513.58048899009</v>
      </c>
      <c r="H527">
        <v>332235.94877775188</v>
      </c>
      <c r="I527">
        <v>831840.58906845737</v>
      </c>
      <c r="J527">
        <v>1380336.8987549311</v>
      </c>
      <c r="K527">
        <v>2227602.926268714</v>
      </c>
      <c r="L527">
        <v>2077045461.675756</v>
      </c>
      <c r="M527">
        <v>911031449.30279303</v>
      </c>
      <c r="N527">
        <v>112534960.5700001</v>
      </c>
      <c r="O527">
        <v>43515859.79336796</v>
      </c>
      <c r="P527">
        <v>96335599.609948397</v>
      </c>
      <c r="Q527">
        <v>595767609.5220958</v>
      </c>
      <c r="R527">
        <v>1821288152.5172999</v>
      </c>
      <c r="S527">
        <v>710111023.79504669</v>
      </c>
      <c r="T527">
        <v>17.329999999999998</v>
      </c>
      <c r="U527">
        <v>11</v>
      </c>
      <c r="V527">
        <v>71839.814148977224</v>
      </c>
      <c r="W527">
        <v>3130.3001685181061</v>
      </c>
      <c r="X527">
        <v>1.066666666666666</v>
      </c>
      <c r="Y527">
        <v>1.066666666666666</v>
      </c>
      <c r="Z527">
        <v>1.066666666666666</v>
      </c>
      <c r="AA527">
        <v>1.066666666666666</v>
      </c>
      <c r="AB527">
        <v>1.066666666666666</v>
      </c>
      <c r="AC527">
        <v>1.066666666666666</v>
      </c>
      <c r="AD527">
        <v>1.066666666666666</v>
      </c>
      <c r="AE527">
        <v>1.066666666666666</v>
      </c>
    </row>
    <row r="528" spans="1:31" x14ac:dyDescent="0.3">
      <c r="A528" t="s">
        <v>79</v>
      </c>
      <c r="B528" t="s">
        <v>63</v>
      </c>
      <c r="C528">
        <v>659209.61777317617</v>
      </c>
      <c r="D528">
        <v>697993.11695216468</v>
      </c>
      <c r="E528">
        <v>356742.27148491709</v>
      </c>
      <c r="F528">
        <v>619657.04070678563</v>
      </c>
      <c r="G528">
        <v>271374.62598329078</v>
      </c>
      <c r="H528">
        <v>383000.78792621539</v>
      </c>
      <c r="I528">
        <v>846864.6222992735</v>
      </c>
      <c r="J528">
        <v>1424991.4570863489</v>
      </c>
      <c r="K528">
        <v>2182962.3857799158</v>
      </c>
      <c r="L528">
        <v>2038139901.50032</v>
      </c>
      <c r="M528">
        <v>1041687432.735958</v>
      </c>
      <c r="N528">
        <v>131757058.5564671</v>
      </c>
      <c r="O528">
        <v>45862311.791176148</v>
      </c>
      <c r="P528">
        <v>95558861.389995158</v>
      </c>
      <c r="Q528">
        <v>605101070.72094512</v>
      </c>
      <c r="R528">
        <v>1752918795.7812719</v>
      </c>
      <c r="S528">
        <v>718665743.46626151</v>
      </c>
      <c r="T528">
        <v>17.170000000000002</v>
      </c>
      <c r="U528">
        <v>11</v>
      </c>
      <c r="V528">
        <v>70960.066732298015</v>
      </c>
      <c r="W528">
        <v>3598.8580511063869</v>
      </c>
      <c r="X528">
        <v>1.083333333333333</v>
      </c>
      <c r="Y528">
        <v>1.083333333333333</v>
      </c>
      <c r="Z528">
        <v>1.083333333333333</v>
      </c>
      <c r="AA528">
        <v>1.083333333333333</v>
      </c>
      <c r="AB528">
        <v>1.083333333333333</v>
      </c>
      <c r="AC528">
        <v>1.083333333333333</v>
      </c>
      <c r="AD528">
        <v>1.083333333333333</v>
      </c>
      <c r="AE528">
        <v>1.083333333333333</v>
      </c>
    </row>
    <row r="529" spans="1:31" x14ac:dyDescent="0.3">
      <c r="A529" t="s">
        <v>79</v>
      </c>
      <c r="B529" t="s">
        <v>64</v>
      </c>
      <c r="C529">
        <v>640715.68072995171</v>
      </c>
      <c r="D529">
        <v>688769.3567846982</v>
      </c>
      <c r="E529">
        <v>400447.30045621982</v>
      </c>
      <c r="F529">
        <v>608679.89669345401</v>
      </c>
      <c r="G529">
        <v>281914.89952117862</v>
      </c>
      <c r="H529">
        <v>432483.08449271729</v>
      </c>
      <c r="I529">
        <v>864966.16898543469</v>
      </c>
      <c r="J529">
        <v>1473646.0656788889</v>
      </c>
      <c r="K529">
        <v>2151325.3965657409</v>
      </c>
      <c r="L529">
        <v>2011206521.8113179</v>
      </c>
      <c r="M529">
        <v>1169306117.3321619</v>
      </c>
      <c r="N529">
        <v>151068503.82872859</v>
      </c>
      <c r="O529">
        <v>48376596.757834241</v>
      </c>
      <c r="P529">
        <v>95310141.623744488</v>
      </c>
      <c r="Q529">
        <v>616577663.95016646</v>
      </c>
      <c r="R529">
        <v>1696104942.6524301</v>
      </c>
      <c r="S529">
        <v>728293728.84455478</v>
      </c>
      <c r="T529">
        <v>17</v>
      </c>
      <c r="U529">
        <v>11</v>
      </c>
      <c r="V529">
        <v>70437.478053505241</v>
      </c>
      <c r="W529">
        <v>4075.5124801758188</v>
      </c>
      <c r="X529">
        <v>1.1000000000000001</v>
      </c>
      <c r="Y529">
        <v>1.1000000000000001</v>
      </c>
      <c r="Z529">
        <v>1.1000000000000001</v>
      </c>
      <c r="AA529">
        <v>1.1000000000000001</v>
      </c>
      <c r="AB529">
        <v>1.1000000000000001</v>
      </c>
      <c r="AC529">
        <v>1.1000000000000001</v>
      </c>
      <c r="AD529">
        <v>1.1000000000000001</v>
      </c>
      <c r="AE529">
        <v>1.1000000000000001</v>
      </c>
    </row>
    <row r="530" spans="1:31" x14ac:dyDescent="0.3">
      <c r="A530" t="s">
        <v>80</v>
      </c>
      <c r="B530" t="s">
        <v>32</v>
      </c>
      <c r="C530">
        <v>1718003.7209302329</v>
      </c>
      <c r="D530">
        <v>1718003.7209302329</v>
      </c>
      <c r="E530">
        <v>773101.67441860482</v>
      </c>
      <c r="F530">
        <v>1563383.3860465121</v>
      </c>
      <c r="G530">
        <v>463861.00465116289</v>
      </c>
      <c r="H530">
        <v>635661.37674418616</v>
      </c>
      <c r="I530">
        <v>2542645.5069767451</v>
      </c>
      <c r="J530">
        <v>381510.53239645058</v>
      </c>
      <c r="K530">
        <v>0</v>
      </c>
      <c r="L530">
        <v>5016570865.1162796</v>
      </c>
      <c r="M530">
        <v>2257456889.3023262</v>
      </c>
      <c r="N530">
        <v>215775254.335814</v>
      </c>
      <c r="O530">
        <v>69416799.346046522</v>
      </c>
      <c r="P530">
        <v>233960323.7218605</v>
      </c>
      <c r="Q530">
        <v>3638017191.3823271</v>
      </c>
      <c r="R530">
        <v>0</v>
      </c>
      <c r="S530">
        <v>211707300.06045631</v>
      </c>
      <c r="T530">
        <v>18</v>
      </c>
      <c r="U530">
        <v>11</v>
      </c>
      <c r="V530">
        <v>77850</v>
      </c>
      <c r="W530">
        <v>995.37503643553089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</row>
    <row r="531" spans="1:31" x14ac:dyDescent="0.3">
      <c r="A531" t="s">
        <v>80</v>
      </c>
      <c r="B531" t="s">
        <v>33</v>
      </c>
      <c r="C531">
        <v>1721845.581395349</v>
      </c>
      <c r="D531">
        <v>1721845.581395349</v>
      </c>
      <c r="E531">
        <v>774830.51162790717</v>
      </c>
      <c r="F531">
        <v>1566879.479069768</v>
      </c>
      <c r="G531">
        <v>464898.30697674432</v>
      </c>
      <c r="H531">
        <v>637082.86511627922</v>
      </c>
      <c r="I531">
        <v>2548331.4604651169</v>
      </c>
      <c r="J531">
        <v>408901.37920420623</v>
      </c>
      <c r="K531">
        <v>0</v>
      </c>
      <c r="L531">
        <v>5027789097.6744194</v>
      </c>
      <c r="M531">
        <v>2262505093.9534888</v>
      </c>
      <c r="N531">
        <v>216257778.563721</v>
      </c>
      <c r="O531">
        <v>69572031.639069781</v>
      </c>
      <c r="P531">
        <v>234483514.04279071</v>
      </c>
      <c r="Q531">
        <v>1842299240.4668519</v>
      </c>
      <c r="R531">
        <v>0</v>
      </c>
      <c r="S531">
        <v>226906991.10860169</v>
      </c>
      <c r="T531">
        <v>18</v>
      </c>
      <c r="U531">
        <v>11</v>
      </c>
      <c r="V531">
        <v>77990</v>
      </c>
      <c r="W531">
        <v>997.60092917013719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</row>
    <row r="532" spans="1:31" x14ac:dyDescent="0.3">
      <c r="A532" t="s">
        <v>80</v>
      </c>
      <c r="B532" t="s">
        <v>34</v>
      </c>
      <c r="C532">
        <v>1723860</v>
      </c>
      <c r="D532">
        <v>1723860</v>
      </c>
      <c r="E532">
        <v>775737.00000000023</v>
      </c>
      <c r="F532">
        <v>1568712.600000001</v>
      </c>
      <c r="G532">
        <v>465442.20000000013</v>
      </c>
      <c r="H532">
        <v>637828.20000000019</v>
      </c>
      <c r="I532">
        <v>2551312.8000000012</v>
      </c>
      <c r="J532">
        <v>434774.96617271763</v>
      </c>
      <c r="K532">
        <v>330.71693907432041</v>
      </c>
      <c r="L532">
        <v>5033671200.000001</v>
      </c>
      <c r="M532">
        <v>2265152040</v>
      </c>
      <c r="N532">
        <v>216510782.4900001</v>
      </c>
      <c r="O532">
        <v>69653425.230000004</v>
      </c>
      <c r="P532">
        <v>234757840.59</v>
      </c>
      <c r="Q532">
        <v>1844454580.0079989</v>
      </c>
      <c r="R532">
        <v>289708.03862910462</v>
      </c>
      <c r="S532">
        <v>241264726.41298601</v>
      </c>
      <c r="T532">
        <v>18</v>
      </c>
      <c r="U532">
        <v>11</v>
      </c>
      <c r="V532">
        <v>78130</v>
      </c>
      <c r="W532">
        <v>998.76804072383948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</row>
    <row r="533" spans="1:31" x14ac:dyDescent="0.3">
      <c r="A533" t="s">
        <v>80</v>
      </c>
      <c r="B533" t="s">
        <v>35</v>
      </c>
      <c r="C533">
        <v>1718106.5116279069</v>
      </c>
      <c r="D533">
        <v>1718106.5116279069</v>
      </c>
      <c r="E533">
        <v>773147.9302325584</v>
      </c>
      <c r="F533">
        <v>1563476.9255813961</v>
      </c>
      <c r="G533">
        <v>463888.75813953503</v>
      </c>
      <c r="H533">
        <v>635699.40930232569</v>
      </c>
      <c r="I533">
        <v>2542797.6372093032</v>
      </c>
      <c r="J533">
        <v>457054.12843236187</v>
      </c>
      <c r="K533">
        <v>1540.5469285717029</v>
      </c>
      <c r="L533">
        <v>5016871013.9534893</v>
      </c>
      <c r="M533">
        <v>2257591956.2790699</v>
      </c>
      <c r="N533">
        <v>215788164.48767439</v>
      </c>
      <c r="O533">
        <v>69420952.6555814</v>
      </c>
      <c r="P533">
        <v>233974321.91325581</v>
      </c>
      <c r="Q533">
        <v>1838298599.836216</v>
      </c>
      <c r="R533">
        <v>1349519.1094288121</v>
      </c>
      <c r="S533">
        <v>253627848.50025961</v>
      </c>
      <c r="T533">
        <v>18</v>
      </c>
      <c r="U533">
        <v>11</v>
      </c>
      <c r="V533">
        <v>78270</v>
      </c>
      <c r="W533">
        <v>995.43459119271597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</row>
    <row r="534" spans="1:31" x14ac:dyDescent="0.3">
      <c r="A534" t="s">
        <v>80</v>
      </c>
      <c r="B534" t="s">
        <v>36</v>
      </c>
      <c r="C534">
        <v>1707579.534883721</v>
      </c>
      <c r="D534">
        <v>1707579.534883721</v>
      </c>
      <c r="E534">
        <v>768410.79069767462</v>
      </c>
      <c r="F534">
        <v>1553897.376744187</v>
      </c>
      <c r="G534">
        <v>461046.47441860469</v>
      </c>
      <c r="H534">
        <v>631804.4279069769</v>
      </c>
      <c r="I534">
        <v>2527217.7116279081</v>
      </c>
      <c r="J534">
        <v>475872.61388604098</v>
      </c>
      <c r="K534">
        <v>5595.0773478577721</v>
      </c>
      <c r="L534">
        <v>4986132241.860466</v>
      </c>
      <c r="M534">
        <v>2243759508.8372102</v>
      </c>
      <c r="N534">
        <v>214466013.05302331</v>
      </c>
      <c r="O534">
        <v>68995604.896744192</v>
      </c>
      <c r="P534">
        <v>232540742.42976749</v>
      </c>
      <c r="Q534">
        <v>1827035196.5033171</v>
      </c>
      <c r="R534">
        <v>4901287.7567234086</v>
      </c>
      <c r="S534">
        <v>264070576.57279769</v>
      </c>
      <c r="T534">
        <v>18</v>
      </c>
      <c r="U534">
        <v>11</v>
      </c>
      <c r="V534">
        <v>78410</v>
      </c>
      <c r="W534">
        <v>989.33548341277071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</row>
    <row r="535" spans="1:31" x14ac:dyDescent="0.3">
      <c r="A535" t="s">
        <v>80</v>
      </c>
      <c r="B535" t="s">
        <v>37</v>
      </c>
      <c r="C535">
        <v>1694414.4186046519</v>
      </c>
      <c r="D535">
        <v>1694414.4186046519</v>
      </c>
      <c r="E535">
        <v>762486.4883720933</v>
      </c>
      <c r="F535">
        <v>1541917.120930233</v>
      </c>
      <c r="G535">
        <v>457491.89302325598</v>
      </c>
      <c r="H535">
        <v>626933.33488372108</v>
      </c>
      <c r="I535">
        <v>2507733.3395348839</v>
      </c>
      <c r="J535">
        <v>491336.36375524208</v>
      </c>
      <c r="K535">
        <v>18318.106730936532</v>
      </c>
      <c r="L535">
        <v>4947690102.3255835</v>
      </c>
      <c r="M535">
        <v>2226460546.0465131</v>
      </c>
      <c r="N535">
        <v>212812520.52627909</v>
      </c>
      <c r="O535">
        <v>68463661.790930241</v>
      </c>
      <c r="P535">
        <v>230747897.14720929</v>
      </c>
      <c r="Q535">
        <v>1812949099.59448</v>
      </c>
      <c r="R535">
        <v>16046661.496300399</v>
      </c>
      <c r="S535">
        <v>272651699.38755882</v>
      </c>
      <c r="T535">
        <v>18</v>
      </c>
      <c r="U535">
        <v>11</v>
      </c>
      <c r="V535">
        <v>78550</v>
      </c>
      <c r="W535">
        <v>981.70789335792404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</row>
    <row r="536" spans="1:31" x14ac:dyDescent="0.3">
      <c r="A536" t="s">
        <v>80</v>
      </c>
      <c r="B536" t="s">
        <v>38</v>
      </c>
      <c r="C536">
        <v>1681493.953488372</v>
      </c>
      <c r="D536">
        <v>1681493.953488372</v>
      </c>
      <c r="E536">
        <v>756672.27906976768</v>
      </c>
      <c r="F536">
        <v>1530159.4976744191</v>
      </c>
      <c r="G536">
        <v>454003.36744186061</v>
      </c>
      <c r="H536">
        <v>622152.76279069786</v>
      </c>
      <c r="I536">
        <v>2488611.051162791</v>
      </c>
      <c r="J536">
        <v>503942.70373146998</v>
      </c>
      <c r="K536">
        <v>63027.100119898103</v>
      </c>
      <c r="L536">
        <v>4909962344.1860476</v>
      </c>
      <c r="M536">
        <v>2209483054.8837218</v>
      </c>
      <c r="N536">
        <v>211189755.3293024</v>
      </c>
      <c r="O536">
        <v>67941603.937674433</v>
      </c>
      <c r="P536">
        <v>228988368.82697681</v>
      </c>
      <c r="Q536">
        <v>1799124768.697798</v>
      </c>
      <c r="R536">
        <v>55211739.705030732</v>
      </c>
      <c r="S536">
        <v>279647192.23344958</v>
      </c>
      <c r="T536">
        <v>18</v>
      </c>
      <c r="U536">
        <v>11</v>
      </c>
      <c r="V536">
        <v>78690</v>
      </c>
      <c r="W536">
        <v>974.22204901474834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</row>
    <row r="537" spans="1:31" x14ac:dyDescent="0.3">
      <c r="A537" t="s">
        <v>80</v>
      </c>
      <c r="B537" t="s">
        <v>39</v>
      </c>
      <c r="C537">
        <v>1668843.2558139539</v>
      </c>
      <c r="D537">
        <v>1668843.2558139539</v>
      </c>
      <c r="E537">
        <v>750979.46511627932</v>
      </c>
      <c r="F537">
        <v>1518647.362790698</v>
      </c>
      <c r="G537">
        <v>450587.67906976759</v>
      </c>
      <c r="H537">
        <v>617472.00465116289</v>
      </c>
      <c r="I537">
        <v>2469888.018604652</v>
      </c>
      <c r="J537">
        <v>513481.27121956251</v>
      </c>
      <c r="K537">
        <v>204249.0731802462</v>
      </c>
      <c r="L537">
        <v>4873022306.9767456</v>
      </c>
      <c r="M537">
        <v>2192860038.139535</v>
      </c>
      <c r="N537">
        <v>209600871.97883719</v>
      </c>
      <c r="O537">
        <v>67430446.172790706</v>
      </c>
      <c r="P537">
        <v>227265577.84162799</v>
      </c>
      <c r="Q537">
        <v>1785589077.1301081</v>
      </c>
      <c r="R537">
        <v>178922188.1058957</v>
      </c>
      <c r="S537">
        <v>284940320.98841172</v>
      </c>
      <c r="T537">
        <v>18</v>
      </c>
      <c r="U537">
        <v>11</v>
      </c>
      <c r="V537">
        <v>78830</v>
      </c>
      <c r="W537">
        <v>966.89250222436613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</row>
    <row r="538" spans="1:31" x14ac:dyDescent="0.3">
      <c r="A538" t="s">
        <v>80</v>
      </c>
      <c r="B538" t="s">
        <v>40</v>
      </c>
      <c r="C538">
        <v>1656865.581395349</v>
      </c>
      <c r="D538">
        <v>1656865.581395349</v>
      </c>
      <c r="E538">
        <v>745589.51162790717</v>
      </c>
      <c r="F538">
        <v>1507747.6790697679</v>
      </c>
      <c r="G538">
        <v>447353.70697674429</v>
      </c>
      <c r="H538">
        <v>613040.26511627925</v>
      </c>
      <c r="I538">
        <v>2452161.060465117</v>
      </c>
      <c r="J538">
        <v>519918.7146283302</v>
      </c>
      <c r="K538">
        <v>330512.39399413718</v>
      </c>
      <c r="L538">
        <v>4838047497.6744194</v>
      </c>
      <c r="M538">
        <v>2177121373.9534888</v>
      </c>
      <c r="N538">
        <v>208096517.99372101</v>
      </c>
      <c r="O538">
        <v>66946482.24906978</v>
      </c>
      <c r="P538">
        <v>225634440.17279071</v>
      </c>
      <c r="Q538">
        <v>1772773490.922852</v>
      </c>
      <c r="R538">
        <v>289528857.13886422</v>
      </c>
      <c r="S538">
        <v>288512578.23332042</v>
      </c>
      <c r="T538">
        <v>18</v>
      </c>
      <c r="U538">
        <v>11</v>
      </c>
      <c r="V538">
        <v>78970</v>
      </c>
      <c r="W538">
        <v>959.9528908803486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</row>
    <row r="539" spans="1:31" x14ac:dyDescent="0.3">
      <c r="A539" t="s">
        <v>80</v>
      </c>
      <c r="B539" t="s">
        <v>41</v>
      </c>
      <c r="C539">
        <v>1644837.6744186049</v>
      </c>
      <c r="D539">
        <v>1644837.6744186049</v>
      </c>
      <c r="E539">
        <v>740176.95348837238</v>
      </c>
      <c r="F539">
        <v>1496802.283720931</v>
      </c>
      <c r="G539">
        <v>444106.17209302337</v>
      </c>
      <c r="H539">
        <v>608589.93953488395</v>
      </c>
      <c r="I539">
        <v>2434359.7581395358</v>
      </c>
      <c r="J539">
        <v>522932.0569317211</v>
      </c>
      <c r="K539">
        <v>410046.81145396718</v>
      </c>
      <c r="L539">
        <v>4802926009.3023272</v>
      </c>
      <c r="M539">
        <v>2161316704.186048</v>
      </c>
      <c r="N539">
        <v>206585854.97511631</v>
      </c>
      <c r="O539">
        <v>66460488.653720953</v>
      </c>
      <c r="P539">
        <v>223996461.75883731</v>
      </c>
      <c r="Q539">
        <v>1759904158.0819221</v>
      </c>
      <c r="R539">
        <v>359201006.83367532</v>
      </c>
      <c r="S539">
        <v>290184738.00097227</v>
      </c>
      <c r="T539">
        <v>18</v>
      </c>
      <c r="U539">
        <v>11</v>
      </c>
      <c r="V539">
        <v>79110</v>
      </c>
      <c r="W539">
        <v>952.98417585408697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</row>
    <row r="540" spans="1:31" x14ac:dyDescent="0.3">
      <c r="A540" t="s">
        <v>80</v>
      </c>
      <c r="B540" t="s">
        <v>42</v>
      </c>
      <c r="C540">
        <v>1633522.790697675</v>
      </c>
      <c r="D540">
        <v>1633522.790697675</v>
      </c>
      <c r="E540">
        <v>735085.2558139537</v>
      </c>
      <c r="F540">
        <v>1486505.739534884</v>
      </c>
      <c r="G540">
        <v>441051.15348837222</v>
      </c>
      <c r="H540">
        <v>604403.43255813967</v>
      </c>
      <c r="I540">
        <v>2417613.7302325591</v>
      </c>
      <c r="J540">
        <v>522727.29302325589</v>
      </c>
      <c r="K540">
        <v>635119.82721705339</v>
      </c>
      <c r="L540">
        <v>4769886548.8372107</v>
      </c>
      <c r="M540">
        <v>2146448946.9767449</v>
      </c>
      <c r="N540">
        <v>205164745.18186051</v>
      </c>
      <c r="O540">
        <v>66003305.119534887</v>
      </c>
      <c r="P540">
        <v>222455583.92139539</v>
      </c>
      <c r="Q540">
        <v>1747797728.8467591</v>
      </c>
      <c r="R540">
        <v>556364968.64213872</v>
      </c>
      <c r="S540">
        <v>290071110.69443721</v>
      </c>
      <c r="T540">
        <v>18</v>
      </c>
      <c r="U540">
        <v>11</v>
      </c>
      <c r="V540">
        <v>79250</v>
      </c>
      <c r="W540">
        <v>946.42857142857008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</row>
    <row r="541" spans="1:31" x14ac:dyDescent="0.3">
      <c r="A541" t="s">
        <v>80</v>
      </c>
      <c r="B541" t="s">
        <v>43</v>
      </c>
      <c r="C541">
        <v>1621859.534883721</v>
      </c>
      <c r="D541">
        <v>1621859.534883721</v>
      </c>
      <c r="E541">
        <v>729836.79069767462</v>
      </c>
      <c r="F541">
        <v>1475892.1767441861</v>
      </c>
      <c r="G541">
        <v>437902.07441860478</v>
      </c>
      <c r="H541">
        <v>600088.02790697687</v>
      </c>
      <c r="I541">
        <v>2400352.111627907</v>
      </c>
      <c r="J541">
        <v>632525.21860465128</v>
      </c>
      <c r="K541">
        <v>1210460.8902614589</v>
      </c>
      <c r="L541">
        <v>4735829841.860466</v>
      </c>
      <c r="M541">
        <v>2131123428.8372099</v>
      </c>
      <c r="N541">
        <v>203699881.07302329</v>
      </c>
      <c r="O541">
        <v>65532045.436744198</v>
      </c>
      <c r="P541">
        <v>220867264.24976751</v>
      </c>
      <c r="Q541">
        <v>1735318556.753984</v>
      </c>
      <c r="R541">
        <v>1060363739.869038</v>
      </c>
      <c r="S541">
        <v>351000024.58591747</v>
      </c>
      <c r="T541">
        <v>18</v>
      </c>
      <c r="U541">
        <v>11</v>
      </c>
      <c r="V541">
        <v>79390</v>
      </c>
      <c r="W541">
        <v>945.11904761904589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</row>
    <row r="542" spans="1:31" x14ac:dyDescent="0.3">
      <c r="A542" t="s">
        <v>80</v>
      </c>
      <c r="B542" t="s">
        <v>44</v>
      </c>
      <c r="C542">
        <v>1606807.906976745</v>
      </c>
      <c r="D542">
        <v>1606807.906976745</v>
      </c>
      <c r="E542">
        <v>723063.55813953502</v>
      </c>
      <c r="F542">
        <v>1462195.1953488381</v>
      </c>
      <c r="G542">
        <v>433838.13488372113</v>
      </c>
      <c r="H542">
        <v>594518.92558139551</v>
      </c>
      <c r="I542">
        <v>2378075.702325582</v>
      </c>
      <c r="J542">
        <v>771267.79534883739</v>
      </c>
      <c r="K542">
        <v>1915102.9728974639</v>
      </c>
      <c r="L542">
        <v>4691879088.3720942</v>
      </c>
      <c r="M542">
        <v>2111345589.767442</v>
      </c>
      <c r="N542">
        <v>201809449.28860471</v>
      </c>
      <c r="O542">
        <v>64923876.885348849</v>
      </c>
      <c r="P542">
        <v>218817510.98395351</v>
      </c>
      <c r="Q542">
        <v>1719213975.158263</v>
      </c>
      <c r="R542">
        <v>1677630204.2581789</v>
      </c>
      <c r="S542">
        <v>427990864.50175822</v>
      </c>
      <c r="T542">
        <v>18</v>
      </c>
      <c r="U542">
        <v>11</v>
      </c>
      <c r="V542">
        <v>79530</v>
      </c>
      <c r="W542">
        <v>946.78571428571274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</row>
    <row r="543" spans="1:31" x14ac:dyDescent="0.3">
      <c r="A543" t="s">
        <v>80</v>
      </c>
      <c r="B543" t="s">
        <v>45</v>
      </c>
      <c r="C543">
        <v>1596045.11627907</v>
      </c>
      <c r="D543">
        <v>1596045.11627907</v>
      </c>
      <c r="E543">
        <v>718220.30232558167</v>
      </c>
      <c r="F543">
        <v>1452401.055813954</v>
      </c>
      <c r="G543">
        <v>430932.18139534898</v>
      </c>
      <c r="H543">
        <v>590536.69302325603</v>
      </c>
      <c r="I543">
        <v>2362146.7720930241</v>
      </c>
      <c r="J543">
        <v>1021468.874418605</v>
      </c>
      <c r="K543">
        <v>2401016.0826518731</v>
      </c>
      <c r="L543">
        <v>4660451739.5348854</v>
      </c>
      <c r="M543">
        <v>2097203282.790699</v>
      </c>
      <c r="N543">
        <v>200457680.44674429</v>
      </c>
      <c r="O543">
        <v>64489000.945813961</v>
      </c>
      <c r="P543">
        <v>217351818.0025582</v>
      </c>
      <c r="Q543">
        <v>1707698261.2395029</v>
      </c>
      <c r="R543">
        <v>2103290088.4030409</v>
      </c>
      <c r="S543">
        <v>566832103.27266991</v>
      </c>
      <c r="T543">
        <v>18</v>
      </c>
      <c r="U543">
        <v>11</v>
      </c>
      <c r="V543">
        <v>79420</v>
      </c>
      <c r="W543">
        <v>945.47619047619003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</row>
    <row r="544" spans="1:31" x14ac:dyDescent="0.3">
      <c r="A544" t="s">
        <v>80</v>
      </c>
      <c r="B544" t="s">
        <v>46</v>
      </c>
      <c r="C544">
        <v>1580897.209302326</v>
      </c>
      <c r="D544">
        <v>1580897.209302326</v>
      </c>
      <c r="E544">
        <v>711403.74418604665</v>
      </c>
      <c r="F544">
        <v>1438616.4604651169</v>
      </c>
      <c r="G544">
        <v>426842.24651162798</v>
      </c>
      <c r="H544">
        <v>584931.96744186059</v>
      </c>
      <c r="I544">
        <v>2339727.8697674419</v>
      </c>
      <c r="J544">
        <v>822066.54883720959</v>
      </c>
      <c r="K544">
        <v>3411999.3358747801</v>
      </c>
      <c r="L544">
        <v>4616219851.1627922</v>
      </c>
      <c r="M544">
        <v>2077298933.0232561</v>
      </c>
      <c r="N544">
        <v>198555156.34813961</v>
      </c>
      <c r="O544">
        <v>63876942.190465122</v>
      </c>
      <c r="P544">
        <v>215288953.30860469</v>
      </c>
      <c r="Q544">
        <v>1691490665.262573</v>
      </c>
      <c r="R544">
        <v>2988911418.2263069</v>
      </c>
      <c r="S544">
        <v>456180038.93923962</v>
      </c>
      <c r="T544">
        <v>18</v>
      </c>
      <c r="U544">
        <v>11</v>
      </c>
      <c r="V544">
        <v>79040</v>
      </c>
      <c r="W544">
        <v>940.95238095238165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</row>
    <row r="545" spans="1:31" x14ac:dyDescent="0.3">
      <c r="A545" t="s">
        <v>80</v>
      </c>
      <c r="B545" t="s">
        <v>47</v>
      </c>
      <c r="C545">
        <v>1560567.441860466</v>
      </c>
      <c r="D545">
        <v>1560567.441860466</v>
      </c>
      <c r="E545">
        <v>702255.34883720952</v>
      </c>
      <c r="F545">
        <v>1420116.372093024</v>
      </c>
      <c r="G545">
        <v>421353.20930232567</v>
      </c>
      <c r="H545">
        <v>577409.95348837227</v>
      </c>
      <c r="I545">
        <v>2309639.8139534891</v>
      </c>
      <c r="J545">
        <v>951946.13953488402</v>
      </c>
      <c r="K545">
        <v>4753709.7971302392</v>
      </c>
      <c r="L545">
        <v>4556856930.2325592</v>
      </c>
      <c r="M545">
        <v>2050585618.6046519</v>
      </c>
      <c r="N545">
        <v>196001808.71162799</v>
      </c>
      <c r="O545">
        <v>63055507.772093043</v>
      </c>
      <c r="P545">
        <v>212520415.08372101</v>
      </c>
      <c r="Q545">
        <v>1669738705.8989141</v>
      </c>
      <c r="R545">
        <v>4164249782.2860889</v>
      </c>
      <c r="S545">
        <v>528252642.82475591</v>
      </c>
      <c r="T545">
        <v>18</v>
      </c>
      <c r="U545">
        <v>11</v>
      </c>
      <c r="V545">
        <v>79660</v>
      </c>
      <c r="W545">
        <v>948.33333333333383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</row>
    <row r="546" spans="1:31" x14ac:dyDescent="0.3">
      <c r="A546" t="s">
        <v>80</v>
      </c>
      <c r="B546" t="s">
        <v>48</v>
      </c>
      <c r="C546">
        <v>1530155.8139534891</v>
      </c>
      <c r="D546">
        <v>1530155.8139534891</v>
      </c>
      <c r="E546">
        <v>688570.11627907003</v>
      </c>
      <c r="F546">
        <v>1392441.790697675</v>
      </c>
      <c r="G546">
        <v>413142.06976744201</v>
      </c>
      <c r="H546">
        <v>566157.65116279083</v>
      </c>
      <c r="I546">
        <v>2264630.6046511629</v>
      </c>
      <c r="J546">
        <v>1117013.744186047</v>
      </c>
      <c r="K546">
        <v>5240416.0900800079</v>
      </c>
      <c r="L546">
        <v>4468054976.7441874</v>
      </c>
      <c r="M546">
        <v>2010624739.534884</v>
      </c>
      <c r="N546">
        <v>192182214.68720931</v>
      </c>
      <c r="O546">
        <v>61826710.740697689</v>
      </c>
      <c r="P546">
        <v>208378913.977907</v>
      </c>
      <c r="Q546">
        <v>1637199598.0951929</v>
      </c>
      <c r="R546">
        <v>4590604494.9100866</v>
      </c>
      <c r="S546">
        <v>619851731.02982271</v>
      </c>
      <c r="T546">
        <v>18</v>
      </c>
      <c r="U546">
        <v>11</v>
      </c>
      <c r="V546">
        <v>80280</v>
      </c>
      <c r="W546">
        <v>955.71428571428623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</row>
    <row r="547" spans="1:31" x14ac:dyDescent="0.3">
      <c r="A547" t="s">
        <v>80</v>
      </c>
      <c r="B547" t="s">
        <v>49</v>
      </c>
      <c r="C547">
        <v>1511620</v>
      </c>
      <c r="D547">
        <v>1511620</v>
      </c>
      <c r="E547">
        <v>680229.00000000023</v>
      </c>
      <c r="F547">
        <v>1375574.2</v>
      </c>
      <c r="G547">
        <v>408137.40000000008</v>
      </c>
      <c r="H547">
        <v>559299.40000000014</v>
      </c>
      <c r="I547">
        <v>2237197.600000001</v>
      </c>
      <c r="J547">
        <v>1315109.3999999999</v>
      </c>
      <c r="K547">
        <v>5593793.5653088838</v>
      </c>
      <c r="L547">
        <v>4413930400.000001</v>
      </c>
      <c r="M547">
        <v>1986268680.000001</v>
      </c>
      <c r="N547">
        <v>189854181.33000001</v>
      </c>
      <c r="O547">
        <v>61077761.910000011</v>
      </c>
      <c r="P547">
        <v>205854679.03</v>
      </c>
      <c r="Q547">
        <v>1617367090.2693329</v>
      </c>
      <c r="R547">
        <v>4900163163.2105818</v>
      </c>
      <c r="S547">
        <v>729778699.97257507</v>
      </c>
      <c r="T547">
        <v>18</v>
      </c>
      <c r="U547">
        <v>11</v>
      </c>
      <c r="V547">
        <v>81050</v>
      </c>
      <c r="W547">
        <v>964.88095238095366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</row>
    <row r="548" spans="1:31" x14ac:dyDescent="0.3">
      <c r="A548" t="s">
        <v>80</v>
      </c>
      <c r="B548" t="s">
        <v>50</v>
      </c>
      <c r="C548">
        <v>1494234.8837209309</v>
      </c>
      <c r="D548">
        <v>1494234.8837209309</v>
      </c>
      <c r="E548">
        <v>672405.6976744188</v>
      </c>
      <c r="F548">
        <v>1359753.744186047</v>
      </c>
      <c r="G548">
        <v>403443.41860465129</v>
      </c>
      <c r="H548">
        <v>552866.9069767443</v>
      </c>
      <c r="I548">
        <v>2211467.6279069772</v>
      </c>
      <c r="J548">
        <v>1613773.6744186049</v>
      </c>
      <c r="K548">
        <v>5869288.1887903241</v>
      </c>
      <c r="L548">
        <v>4363165860.4651175</v>
      </c>
      <c r="M548">
        <v>1963424637.2093029</v>
      </c>
      <c r="N548">
        <v>187670671.57325581</v>
      </c>
      <c r="O548">
        <v>60375307.59418606</v>
      </c>
      <c r="P548">
        <v>203487147.81744191</v>
      </c>
      <c r="Q548">
        <v>1598765778.477829</v>
      </c>
      <c r="R548">
        <v>5141496453.3803244</v>
      </c>
      <c r="S548">
        <v>895513068.46956992</v>
      </c>
      <c r="T548">
        <v>18</v>
      </c>
      <c r="U548">
        <v>11</v>
      </c>
      <c r="V548">
        <v>82240</v>
      </c>
      <c r="W548">
        <v>979.04761904761801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</row>
    <row r="549" spans="1:31" x14ac:dyDescent="0.3">
      <c r="A549" t="s">
        <v>80</v>
      </c>
      <c r="B549" t="s">
        <v>51</v>
      </c>
      <c r="C549">
        <v>1480863.2558139539</v>
      </c>
      <c r="D549">
        <v>1480863.2558139539</v>
      </c>
      <c r="E549">
        <v>666388.46511627932</v>
      </c>
      <c r="F549">
        <v>1347585.5627906979</v>
      </c>
      <c r="G549">
        <v>399833.07906976761</v>
      </c>
      <c r="H549">
        <v>547919.40465116291</v>
      </c>
      <c r="I549">
        <v>2191677.6186046521</v>
      </c>
      <c r="J549">
        <v>1791844.539534884</v>
      </c>
      <c r="K549">
        <v>5963590.8230917016</v>
      </c>
      <c r="L549">
        <v>4324120706.9767456</v>
      </c>
      <c r="M549">
        <v>1945854318.1395359</v>
      </c>
      <c r="N549">
        <v>185991241.90883729</v>
      </c>
      <c r="O549">
        <v>59835020.282790713</v>
      </c>
      <c r="P549">
        <v>201666179.47162801</v>
      </c>
      <c r="Q549">
        <v>1584458723.1861081</v>
      </c>
      <c r="R549">
        <v>5224105561.0283308</v>
      </c>
      <c r="S549">
        <v>994327908.09245598</v>
      </c>
      <c r="T549">
        <v>18</v>
      </c>
      <c r="U549">
        <v>11</v>
      </c>
      <c r="V549">
        <v>82960</v>
      </c>
      <c r="W549">
        <v>987.61904761904532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</row>
    <row r="550" spans="1:31" x14ac:dyDescent="0.3">
      <c r="A550" t="s">
        <v>80</v>
      </c>
      <c r="B550" t="s">
        <v>52</v>
      </c>
      <c r="C550">
        <v>1461384.1860465121</v>
      </c>
      <c r="D550">
        <v>1461384.1860465121</v>
      </c>
      <c r="E550">
        <v>657622.88372093043</v>
      </c>
      <c r="F550">
        <v>1329859.6093023261</v>
      </c>
      <c r="G550">
        <v>394573.73023255827</v>
      </c>
      <c r="H550">
        <v>540712.14883720945</v>
      </c>
      <c r="I550">
        <v>2162848.5953488378</v>
      </c>
      <c r="J550">
        <v>1914413.283720931</v>
      </c>
      <c r="K550">
        <v>6017724.654739446</v>
      </c>
      <c r="L550">
        <v>4267241823.255816</v>
      </c>
      <c r="M550">
        <v>1920258820.465117</v>
      </c>
      <c r="N550">
        <v>183544738.92279071</v>
      </c>
      <c r="O550">
        <v>59047958.729302339</v>
      </c>
      <c r="P550">
        <v>199013490.53209311</v>
      </c>
      <c r="Q550">
        <v>1563616973.0168049</v>
      </c>
      <c r="R550">
        <v>5271526797.551755</v>
      </c>
      <c r="S550">
        <v>1062343587.084154</v>
      </c>
      <c r="T550">
        <v>18</v>
      </c>
      <c r="U550">
        <v>11</v>
      </c>
      <c r="V550">
        <v>83690</v>
      </c>
      <c r="W550">
        <v>996.30952380952169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</row>
    <row r="551" spans="1:31" x14ac:dyDescent="0.3">
      <c r="A551" t="s">
        <v>80</v>
      </c>
      <c r="B551" t="s">
        <v>53</v>
      </c>
      <c r="C551">
        <v>1419808.372093023</v>
      </c>
      <c r="D551">
        <v>1419808.372093023</v>
      </c>
      <c r="E551">
        <v>638913.76744186063</v>
      </c>
      <c r="F551">
        <v>1292025.618604651</v>
      </c>
      <c r="G551">
        <v>383348.26046511641</v>
      </c>
      <c r="H551">
        <v>525329.09767441871</v>
      </c>
      <c r="I551">
        <v>2101316.3906976748</v>
      </c>
      <c r="J551">
        <v>1959335.5534883719</v>
      </c>
      <c r="K551">
        <v>5768375.0835489491</v>
      </c>
      <c r="L551">
        <v>4145840446.5116291</v>
      </c>
      <c r="M551">
        <v>1865628200.930233</v>
      </c>
      <c r="N551">
        <v>178322962.2055814</v>
      </c>
      <c r="O551">
        <v>57368067.178604648</v>
      </c>
      <c r="P551">
        <v>193351633.82418609</v>
      </c>
      <c r="Q551">
        <v>1519132675.8789451</v>
      </c>
      <c r="R551">
        <v>5053096573.188879</v>
      </c>
      <c r="S551">
        <v>1087271791.2553811</v>
      </c>
      <c r="T551">
        <v>18</v>
      </c>
      <c r="U551">
        <v>11</v>
      </c>
      <c r="V551">
        <v>85160.000000000058</v>
      </c>
      <c r="W551">
        <v>1013.809523809522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</row>
    <row r="552" spans="1:31" x14ac:dyDescent="0.3">
      <c r="A552" t="s">
        <v>80</v>
      </c>
      <c r="B552" t="s">
        <v>54</v>
      </c>
      <c r="C552">
        <v>1397042.325581396</v>
      </c>
      <c r="D552">
        <v>1397042.325581396</v>
      </c>
      <c r="E552">
        <v>628669.04651162808</v>
      </c>
      <c r="F552">
        <v>1271308.5162790699</v>
      </c>
      <c r="G552">
        <v>377201.4279069769</v>
      </c>
      <c r="H552">
        <v>516905.66046511638</v>
      </c>
      <c r="I552">
        <v>2067622.641860466</v>
      </c>
      <c r="J552">
        <v>2053652.218604652</v>
      </c>
      <c r="K552">
        <v>5603968.3872834696</v>
      </c>
      <c r="L552">
        <v>4079363590.6976762</v>
      </c>
      <c r="M552">
        <v>1835713615.8139541</v>
      </c>
      <c r="N552">
        <v>175463626.44488379</v>
      </c>
      <c r="O552">
        <v>56448193.686279081</v>
      </c>
      <c r="P552">
        <v>190251319.46116281</v>
      </c>
      <c r="Q552">
        <v>1494774004.7820771</v>
      </c>
      <c r="R552">
        <v>4909076307.2603197</v>
      </c>
      <c r="S552">
        <v>1139609865.376292</v>
      </c>
      <c r="T552">
        <v>18</v>
      </c>
      <c r="U552">
        <v>11</v>
      </c>
      <c r="V552">
        <v>85850.000000000087</v>
      </c>
      <c r="W552">
        <v>1022.023809523808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</row>
    <row r="553" spans="1:31" x14ac:dyDescent="0.3">
      <c r="A553" t="s">
        <v>80</v>
      </c>
      <c r="B553" t="s">
        <v>55</v>
      </c>
      <c r="C553">
        <v>1382281.3953488381</v>
      </c>
      <c r="D553">
        <v>1382281.3953488381</v>
      </c>
      <c r="E553">
        <v>622026.62790697697</v>
      </c>
      <c r="F553">
        <v>1257876.0697674421</v>
      </c>
      <c r="G553">
        <v>373215.97674418619</v>
      </c>
      <c r="H553">
        <v>511444.11627906992</v>
      </c>
      <c r="I553">
        <v>2045776.4651162799</v>
      </c>
      <c r="J553">
        <v>2031953.6511627911</v>
      </c>
      <c r="K553">
        <v>4931531.7979746619</v>
      </c>
      <c r="L553">
        <v>4036261674.4186058</v>
      </c>
      <c r="M553">
        <v>1816317753.488373</v>
      </c>
      <c r="N553">
        <v>173609705.27093029</v>
      </c>
      <c r="O553">
        <v>55851770.919767447</v>
      </c>
      <c r="P553">
        <v>188241153.84069771</v>
      </c>
      <c r="Q553">
        <v>1478980456.9460461</v>
      </c>
      <c r="R553">
        <v>4320021855.0258036</v>
      </c>
      <c r="S553">
        <v>1127568926.166986</v>
      </c>
      <c r="T553">
        <v>18</v>
      </c>
      <c r="U553">
        <v>11</v>
      </c>
      <c r="V553">
        <v>86200.000000000131</v>
      </c>
      <c r="W553">
        <v>1026.190476190475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</row>
    <row r="554" spans="1:31" x14ac:dyDescent="0.3">
      <c r="A554" t="s">
        <v>80</v>
      </c>
      <c r="B554" t="s">
        <v>56</v>
      </c>
      <c r="C554">
        <v>1369056.744186047</v>
      </c>
      <c r="D554">
        <v>1369056.744186047</v>
      </c>
      <c r="E554">
        <v>616075.53488372103</v>
      </c>
      <c r="F554">
        <v>1245841.637209303</v>
      </c>
      <c r="G554">
        <v>369645.32093023258</v>
      </c>
      <c r="H554">
        <v>506550.99534883728</v>
      </c>
      <c r="I554">
        <v>2026203.9813953489</v>
      </c>
      <c r="J554">
        <v>2012513.4139534889</v>
      </c>
      <c r="K554">
        <v>4430488.5594630186</v>
      </c>
      <c r="L554">
        <v>3997645693.0232568</v>
      </c>
      <c r="M554">
        <v>1798940561.860466</v>
      </c>
      <c r="N554">
        <v>171948735.3711628</v>
      </c>
      <c r="O554">
        <v>55317422.277209297</v>
      </c>
      <c r="P554">
        <v>186440201.0083721</v>
      </c>
      <c r="Q554">
        <v>1464830660.3232241</v>
      </c>
      <c r="R554">
        <v>3881107978.0896049</v>
      </c>
      <c r="S554">
        <v>1116781176.465126</v>
      </c>
      <c r="T554">
        <v>18</v>
      </c>
      <c r="U554">
        <v>11</v>
      </c>
      <c r="V554">
        <v>86910.000000000204</v>
      </c>
      <c r="W554">
        <v>1034.6428571428571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</row>
    <row r="555" spans="1:31" x14ac:dyDescent="0.3">
      <c r="A555" t="s">
        <v>80</v>
      </c>
      <c r="B555" t="s">
        <v>57</v>
      </c>
      <c r="C555">
        <v>1358726.5116279069</v>
      </c>
      <c r="D555">
        <v>1358726.5116279069</v>
      </c>
      <c r="E555">
        <v>611426.9302325584</v>
      </c>
      <c r="F555">
        <v>1236441.125581396</v>
      </c>
      <c r="G555">
        <v>366856.15813953499</v>
      </c>
      <c r="H555">
        <v>502728.80930232571</v>
      </c>
      <c r="I555">
        <v>2010915.2372093031</v>
      </c>
      <c r="J555">
        <v>1997327.9720930241</v>
      </c>
      <c r="K555">
        <v>4168834.7642082311</v>
      </c>
      <c r="L555">
        <v>3967481413.9534898</v>
      </c>
      <c r="M555">
        <v>1785366636.2790711</v>
      </c>
      <c r="N555">
        <v>170651294.31767449</v>
      </c>
      <c r="O555">
        <v>54900024.065581404</v>
      </c>
      <c r="P555">
        <v>185033414.44325581</v>
      </c>
      <c r="Q555">
        <v>1453777764.6388831</v>
      </c>
      <c r="R555">
        <v>3651899253.4464111</v>
      </c>
      <c r="S555">
        <v>1108354491.9478991</v>
      </c>
      <c r="T555">
        <v>18</v>
      </c>
      <c r="U555">
        <v>11</v>
      </c>
      <c r="V555">
        <v>87777.337732729138</v>
      </c>
      <c r="W555">
        <v>1044.9683063420109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</row>
    <row r="556" spans="1:31" x14ac:dyDescent="0.3">
      <c r="A556" t="s">
        <v>80</v>
      </c>
      <c r="B556" t="s">
        <v>58</v>
      </c>
      <c r="C556">
        <v>1306465.581395349</v>
      </c>
      <c r="D556">
        <v>1306465.581395349</v>
      </c>
      <c r="E556">
        <v>587909.51162790717</v>
      </c>
      <c r="F556">
        <v>1188883.6790697679</v>
      </c>
      <c r="G556">
        <v>352745.70697674417</v>
      </c>
      <c r="H556">
        <v>483392.26511627907</v>
      </c>
      <c r="I556">
        <v>1933569.0604651161</v>
      </c>
      <c r="J556">
        <v>1920504.4046511629</v>
      </c>
      <c r="K556">
        <v>4008488.1595759899</v>
      </c>
      <c r="L556">
        <v>3814879497.674418</v>
      </c>
      <c r="M556">
        <v>1716695773.9534891</v>
      </c>
      <c r="N556">
        <v>164087504.3937209</v>
      </c>
      <c r="O556">
        <v>55028330.288372092</v>
      </c>
      <c r="P556">
        <v>177916442.57279071</v>
      </c>
      <c r="Q556">
        <v>1397860861.802851</v>
      </c>
      <c r="R556">
        <v>3511435627.7885671</v>
      </c>
      <c r="S556">
        <v>1065723663.535467</v>
      </c>
      <c r="T556">
        <v>18</v>
      </c>
      <c r="U556">
        <v>11</v>
      </c>
      <c r="V556">
        <v>91505.492325948944</v>
      </c>
      <c r="W556">
        <v>1111.1381211008061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</row>
    <row r="557" spans="1:31" x14ac:dyDescent="0.3">
      <c r="A557" t="s">
        <v>80</v>
      </c>
      <c r="B557" t="s">
        <v>59</v>
      </c>
      <c r="C557">
        <v>1226495.2920780589</v>
      </c>
      <c r="D557">
        <v>1241826.483229035</v>
      </c>
      <c r="E557">
        <v>587695.66078740323</v>
      </c>
      <c r="F557">
        <v>1124287.351071554</v>
      </c>
      <c r="G557">
        <v>365904.4288032875</v>
      </c>
      <c r="H557">
        <v>516150.10208284971</v>
      </c>
      <c r="I557">
        <v>1788638.9676138349</v>
      </c>
      <c r="J557">
        <v>1972613.261425545</v>
      </c>
      <c r="K557">
        <v>3819570.7602048102</v>
      </c>
      <c r="L557">
        <v>3626133331.02878</v>
      </c>
      <c r="M557">
        <v>1716071329.499217</v>
      </c>
      <c r="N557">
        <v>178127271.35455701</v>
      </c>
      <c r="O557">
        <v>58032442.408201419</v>
      </c>
      <c r="P557">
        <v>171053762.1226556</v>
      </c>
      <c r="Q557">
        <v>1290071086.9200959</v>
      </c>
      <c r="R557">
        <v>3290178252.8404241</v>
      </c>
      <c r="S557">
        <v>1074681425.334522</v>
      </c>
      <c r="T557">
        <v>17.829999999999998</v>
      </c>
      <c r="U557">
        <v>11</v>
      </c>
      <c r="V557">
        <v>89623.08228178916</v>
      </c>
      <c r="W557">
        <v>2222.3110193225311</v>
      </c>
      <c r="X557">
        <v>1.0166666666666671</v>
      </c>
      <c r="Y557">
        <v>1.0166666666666671</v>
      </c>
      <c r="Z557">
        <v>1.0166666666666671</v>
      </c>
      <c r="AA557">
        <v>1.0166666666666671</v>
      </c>
      <c r="AB557">
        <v>1.0166666666666671</v>
      </c>
      <c r="AC557">
        <v>1.0166666666666671</v>
      </c>
      <c r="AD557">
        <v>1.0166666666666671</v>
      </c>
      <c r="AE557">
        <v>1.0166666666666671</v>
      </c>
    </row>
    <row r="558" spans="1:31" x14ac:dyDescent="0.3">
      <c r="A558" t="s">
        <v>80</v>
      </c>
      <c r="B558" t="s">
        <v>60</v>
      </c>
      <c r="C558">
        <v>1146729.9120637181</v>
      </c>
      <c r="D558">
        <v>1175398.1598653099</v>
      </c>
      <c r="E558">
        <v>582921.03863238974</v>
      </c>
      <c r="F558">
        <v>1058813.952138833</v>
      </c>
      <c r="G558">
        <v>374598.43794081442</v>
      </c>
      <c r="H558">
        <v>540874.27519005351</v>
      </c>
      <c r="I558">
        <v>1647468.64033154</v>
      </c>
      <c r="J558">
        <v>2002954.9130712929</v>
      </c>
      <c r="K558">
        <v>3623939.995361024</v>
      </c>
      <c r="L558">
        <v>3432162626.806706</v>
      </c>
      <c r="M558">
        <v>1702129432.8065779</v>
      </c>
      <c r="N558">
        <v>189719765.1370391</v>
      </c>
      <c r="O558">
        <v>60385268.196059257</v>
      </c>
      <c r="P558">
        <v>163733224.8688288</v>
      </c>
      <c r="Q558">
        <v>1185475102.001265</v>
      </c>
      <c r="R558">
        <v>3068752388.0717149</v>
      </c>
      <c r="S558">
        <v>1070946180.931608</v>
      </c>
      <c r="T558">
        <v>17.670000000000002</v>
      </c>
      <c r="U558">
        <v>11</v>
      </c>
      <c r="V558">
        <v>86625.235226414195</v>
      </c>
      <c r="W558">
        <v>3244.0738091171929</v>
      </c>
      <c r="X558">
        <v>1.033333333333333</v>
      </c>
      <c r="Y558">
        <v>1.033333333333333</v>
      </c>
      <c r="Z558">
        <v>1.033333333333333</v>
      </c>
      <c r="AA558">
        <v>1.033333333333333</v>
      </c>
      <c r="AB558">
        <v>1.033333333333333</v>
      </c>
      <c r="AC558">
        <v>1.033333333333333</v>
      </c>
      <c r="AD558">
        <v>1.033333333333333</v>
      </c>
      <c r="AE558">
        <v>1.033333333333333</v>
      </c>
    </row>
    <row r="559" spans="1:31" x14ac:dyDescent="0.3">
      <c r="A559" t="s">
        <v>80</v>
      </c>
      <c r="B559" t="s">
        <v>61</v>
      </c>
      <c r="C559">
        <v>1072227.1866839931</v>
      </c>
      <c r="D559">
        <v>1112435.7061846431</v>
      </c>
      <c r="E559">
        <v>576322.11284264654</v>
      </c>
      <c r="F559">
        <v>997171.28361611394</v>
      </c>
      <c r="G559">
        <v>380640.65127281757</v>
      </c>
      <c r="H559">
        <v>560238.70504238643</v>
      </c>
      <c r="I559">
        <v>1517201.4691578499</v>
      </c>
      <c r="J559">
        <v>2021148.246899327</v>
      </c>
      <c r="K559">
        <v>3437840.610083425</v>
      </c>
      <c r="L559">
        <v>3248312262.0591569</v>
      </c>
      <c r="M559">
        <v>1682860569.5005281</v>
      </c>
      <c r="N559">
        <v>199681679.84797001</v>
      </c>
      <c r="O559">
        <v>62348938.678487532</v>
      </c>
      <c r="P559">
        <v>156688016.72280899</v>
      </c>
      <c r="Q559">
        <v>1089182064.1256471</v>
      </c>
      <c r="R559">
        <v>2860970955.7114258</v>
      </c>
      <c r="S559">
        <v>1060224371.077239</v>
      </c>
      <c r="T559">
        <v>17.5</v>
      </c>
      <c r="U559">
        <v>11</v>
      </c>
      <c r="V559">
        <v>83306.451658162492</v>
      </c>
      <c r="W559">
        <v>4173.8912465072426</v>
      </c>
      <c r="X559">
        <v>1.05</v>
      </c>
      <c r="Y559">
        <v>1.05</v>
      </c>
      <c r="Z559">
        <v>1.05</v>
      </c>
      <c r="AA559">
        <v>1.05</v>
      </c>
      <c r="AB559">
        <v>1.05</v>
      </c>
      <c r="AC559">
        <v>1.05</v>
      </c>
      <c r="AD559">
        <v>1.05</v>
      </c>
      <c r="AE559">
        <v>1.05</v>
      </c>
    </row>
    <row r="560" spans="1:31" x14ac:dyDescent="0.3">
      <c r="A560" t="s">
        <v>80</v>
      </c>
      <c r="B560" t="s">
        <v>62</v>
      </c>
      <c r="C560">
        <v>1011128.614716722</v>
      </c>
      <c r="D560">
        <v>1061685.045452558</v>
      </c>
      <c r="E560">
        <v>572972.88167280913</v>
      </c>
      <c r="F560">
        <v>947090.46911799628</v>
      </c>
      <c r="G560">
        <v>387599.30230807659</v>
      </c>
      <c r="H560">
        <v>579713.73910425382</v>
      </c>
      <c r="I560">
        <v>1408839.2031719659</v>
      </c>
      <c r="J560">
        <v>2045850.2304435009</v>
      </c>
      <c r="K560">
        <v>3288477.680449802</v>
      </c>
      <c r="L560">
        <v>3100120332.721468</v>
      </c>
      <c r="M560">
        <v>1673080814.484602</v>
      </c>
      <c r="N560">
        <v>209902750.65486819</v>
      </c>
      <c r="O560">
        <v>64496523.904063947</v>
      </c>
      <c r="P560">
        <v>151180894.61707541</v>
      </c>
      <c r="Q560">
        <v>1009016361.193336</v>
      </c>
      <c r="R560">
        <v>2688659351.535758</v>
      </c>
      <c r="S560">
        <v>1052482769.22973</v>
      </c>
      <c r="T560">
        <v>17.329999999999998</v>
      </c>
      <c r="U560">
        <v>11</v>
      </c>
      <c r="V560">
        <v>80583.050290707251</v>
      </c>
      <c r="W560">
        <v>5057.0852531960527</v>
      </c>
      <c r="X560">
        <v>1.066666666666666</v>
      </c>
      <c r="Y560">
        <v>1.066666666666666</v>
      </c>
      <c r="Z560">
        <v>1.066666666666666</v>
      </c>
      <c r="AA560">
        <v>1.066666666666666</v>
      </c>
      <c r="AB560">
        <v>1.066666666666666</v>
      </c>
      <c r="AC560">
        <v>1.066666666666666</v>
      </c>
      <c r="AD560">
        <v>1.066666666666666</v>
      </c>
      <c r="AE560">
        <v>1.066666666666666</v>
      </c>
    </row>
    <row r="561" spans="1:31" x14ac:dyDescent="0.3">
      <c r="A561" t="s">
        <v>80</v>
      </c>
      <c r="B561" t="s">
        <v>63</v>
      </c>
      <c r="C561">
        <v>962516.44419904612</v>
      </c>
      <c r="D561">
        <v>1022673.721961487</v>
      </c>
      <c r="E561">
        <v>573499.38133526512</v>
      </c>
      <c r="F561">
        <v>907973.84569443355</v>
      </c>
      <c r="G561">
        <v>396235.936195274</v>
      </c>
      <c r="H561">
        <v>600770.680587571</v>
      </c>
      <c r="I561">
        <v>1320251.722626358</v>
      </c>
      <c r="J561">
        <v>2080639.7135436051</v>
      </c>
      <c r="K561">
        <v>3174674.8722511008</v>
      </c>
      <c r="L561">
        <v>2986207268.1275401</v>
      </c>
      <c r="M561">
        <v>1674618193.4989741</v>
      </c>
      <c r="N561">
        <v>220925908.15257189</v>
      </c>
      <c r="O561">
        <v>66963873.217001297</v>
      </c>
      <c r="P561">
        <v>147201476.50885299</v>
      </c>
      <c r="Q561">
        <v>943345264.33914852</v>
      </c>
      <c r="R561">
        <v>2549263922.4176331</v>
      </c>
      <c r="S561">
        <v>1049328737.504589</v>
      </c>
      <c r="T561">
        <v>17.170000000000002</v>
      </c>
      <c r="U561">
        <v>11</v>
      </c>
      <c r="V561">
        <v>78590.603016219786</v>
      </c>
      <c r="W561">
        <v>5926.4799493564497</v>
      </c>
      <c r="X561">
        <v>1.083333333333333</v>
      </c>
      <c r="Y561">
        <v>1.083333333333333</v>
      </c>
      <c r="Z561">
        <v>1.083333333333333</v>
      </c>
      <c r="AA561">
        <v>1.083333333333333</v>
      </c>
      <c r="AB561">
        <v>1.083333333333333</v>
      </c>
      <c r="AC561">
        <v>1.083333333333333</v>
      </c>
      <c r="AD561">
        <v>1.083333333333333</v>
      </c>
      <c r="AE561">
        <v>1.083333333333333</v>
      </c>
    </row>
    <row r="562" spans="1:31" x14ac:dyDescent="0.3">
      <c r="A562" t="s">
        <v>80</v>
      </c>
      <c r="B562" t="s">
        <v>64</v>
      </c>
      <c r="C562">
        <v>926097.58287684072</v>
      </c>
      <c r="D562">
        <v>995554.90159260388</v>
      </c>
      <c r="E562">
        <v>578810.98929802561</v>
      </c>
      <c r="F562">
        <v>879792.70373299846</v>
      </c>
      <c r="G562">
        <v>407482.93646580982</v>
      </c>
      <c r="H562">
        <v>625115.86844186741</v>
      </c>
      <c r="I562">
        <v>1250231.7368837351</v>
      </c>
      <c r="J562">
        <v>2130024.4406167329</v>
      </c>
      <c r="K562">
        <v>3097175.9691164279</v>
      </c>
      <c r="L562">
        <v>2907020312.650403</v>
      </c>
      <c r="M562">
        <v>1690128088.7502351</v>
      </c>
      <c r="N562">
        <v>233415139.6968511</v>
      </c>
      <c r="O562">
        <v>69924071.89753294</v>
      </c>
      <c r="P562">
        <v>144827075.92500749</v>
      </c>
      <c r="Q562">
        <v>891208224.51162612</v>
      </c>
      <c r="R562">
        <v>2441813534.051393</v>
      </c>
      <c r="S562">
        <v>1052683869.2926871</v>
      </c>
      <c r="T562">
        <v>17</v>
      </c>
      <c r="U562">
        <v>11</v>
      </c>
      <c r="V562">
        <v>77429.527931234712</v>
      </c>
      <c r="W562">
        <v>6818.6654568471786</v>
      </c>
      <c r="X562">
        <v>1.1000000000000001</v>
      </c>
      <c r="Y562">
        <v>1.1000000000000001</v>
      </c>
      <c r="Z562">
        <v>1.1000000000000001</v>
      </c>
      <c r="AA562">
        <v>1.1000000000000001</v>
      </c>
      <c r="AB562">
        <v>1.1000000000000001</v>
      </c>
      <c r="AC562">
        <v>1.1000000000000001</v>
      </c>
      <c r="AD562">
        <v>1.1000000000000001</v>
      </c>
      <c r="AE562">
        <v>1.1000000000000001</v>
      </c>
    </row>
    <row r="563" spans="1:31" x14ac:dyDescent="0.3">
      <c r="A563" t="s">
        <v>81</v>
      </c>
      <c r="B563" t="s">
        <v>32</v>
      </c>
      <c r="C563">
        <v>156735.53719008269</v>
      </c>
      <c r="D563">
        <v>156735.53719008269</v>
      </c>
      <c r="E563">
        <v>130090.49586776859</v>
      </c>
      <c r="F563">
        <v>142629.33884297521</v>
      </c>
      <c r="G563">
        <v>95608.677685950417</v>
      </c>
      <c r="H563">
        <v>125388.42975206611</v>
      </c>
      <c r="I563">
        <v>231968.59504132229</v>
      </c>
      <c r="J563">
        <v>163151.54448138009</v>
      </c>
      <c r="K563">
        <v>960.69900733842337</v>
      </c>
      <c r="L563">
        <v>457667768.59504128</v>
      </c>
      <c r="M563">
        <v>379864247.93388432</v>
      </c>
      <c r="N563">
        <v>41876600.826446287</v>
      </c>
      <c r="O563">
        <v>14656810.2892562</v>
      </c>
      <c r="P563">
        <v>21865077.6446281</v>
      </c>
      <c r="Q563">
        <v>244692072.47933879</v>
      </c>
      <c r="R563">
        <v>841572.33042845887</v>
      </c>
      <c r="S563">
        <v>77016420.754385754</v>
      </c>
      <c r="T563">
        <v>18</v>
      </c>
      <c r="U563">
        <v>11</v>
      </c>
      <c r="V563">
        <v>21130</v>
      </c>
      <c r="W563">
        <v>298.62714924491632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</row>
    <row r="564" spans="1:31" x14ac:dyDescent="0.3">
      <c r="A564" t="s">
        <v>81</v>
      </c>
      <c r="B564" t="s">
        <v>33</v>
      </c>
      <c r="C564">
        <v>158842.97520661159</v>
      </c>
      <c r="D564">
        <v>158842.97520661159</v>
      </c>
      <c r="E564">
        <v>131839.6694214876</v>
      </c>
      <c r="F564">
        <v>144547.10743801651</v>
      </c>
      <c r="G564">
        <v>96894.214876033046</v>
      </c>
      <c r="H564">
        <v>127074.3801652893</v>
      </c>
      <c r="I564">
        <v>235087.6033057851</v>
      </c>
      <c r="J564">
        <v>176820.9292964222</v>
      </c>
      <c r="K564">
        <v>1306.5101126468151</v>
      </c>
      <c r="L564">
        <v>463821487.60330582</v>
      </c>
      <c r="M564">
        <v>384971834.71074378</v>
      </c>
      <c r="N564">
        <v>42439666.11570248</v>
      </c>
      <c r="O564">
        <v>14853883.140495859</v>
      </c>
      <c r="P564">
        <v>22159071.57024793</v>
      </c>
      <c r="Q564">
        <v>258450609.32231411</v>
      </c>
      <c r="R564">
        <v>1144502.8586786101</v>
      </c>
      <c r="S564">
        <v>83469115.368558019</v>
      </c>
      <c r="T564">
        <v>18</v>
      </c>
      <c r="U564">
        <v>11</v>
      </c>
      <c r="V564">
        <v>21330</v>
      </c>
      <c r="W564">
        <v>302.64243651396208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</row>
    <row r="565" spans="1:31" x14ac:dyDescent="0.3">
      <c r="A565" t="s">
        <v>81</v>
      </c>
      <c r="B565" t="s">
        <v>34</v>
      </c>
      <c r="C565">
        <v>160991.73553719011</v>
      </c>
      <c r="D565">
        <v>160991.73553719011</v>
      </c>
      <c r="E565">
        <v>133623.14049586779</v>
      </c>
      <c r="F565">
        <v>146502.479338843</v>
      </c>
      <c r="G565">
        <v>98204.958677685951</v>
      </c>
      <c r="H565">
        <v>128793.3884297521</v>
      </c>
      <c r="I565">
        <v>238267.7685950413</v>
      </c>
      <c r="J565">
        <v>190330.0669689014</v>
      </c>
      <c r="K565">
        <v>1262.2866932465199</v>
      </c>
      <c r="L565">
        <v>470095867.76859498</v>
      </c>
      <c r="M565">
        <v>390179570.24793392</v>
      </c>
      <c r="N565">
        <v>43013771.900826447</v>
      </c>
      <c r="O565">
        <v>15054820.165289249</v>
      </c>
      <c r="P565">
        <v>22458830.082644619</v>
      </c>
      <c r="Q565">
        <v>261946819.4380165</v>
      </c>
      <c r="R565">
        <v>1105763.1432839511</v>
      </c>
      <c r="S565">
        <v>89846164.59797138</v>
      </c>
      <c r="T565">
        <v>18</v>
      </c>
      <c r="U565">
        <v>11</v>
      </c>
      <c r="V565">
        <v>21530</v>
      </c>
      <c r="W565">
        <v>306.73645490593037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</row>
    <row r="566" spans="1:31" x14ac:dyDescent="0.3">
      <c r="A566" t="s">
        <v>81</v>
      </c>
      <c r="B566" t="s">
        <v>35</v>
      </c>
      <c r="C566">
        <v>163119.8347107438</v>
      </c>
      <c r="D566">
        <v>163119.8347107438</v>
      </c>
      <c r="E566">
        <v>135389.46280991731</v>
      </c>
      <c r="F566">
        <v>148439.04958677691</v>
      </c>
      <c r="G566">
        <v>99503.09917355371</v>
      </c>
      <c r="H566">
        <v>130495.8677685951</v>
      </c>
      <c r="I566">
        <v>241417.35537190081</v>
      </c>
      <c r="J566">
        <v>203406.864746092</v>
      </c>
      <c r="K566">
        <v>5619.673773342417</v>
      </c>
      <c r="L566">
        <v>476309917.35537189</v>
      </c>
      <c r="M566">
        <v>395337231.40495872</v>
      </c>
      <c r="N566">
        <v>43582357.438016526</v>
      </c>
      <c r="O566">
        <v>15253825.103305779</v>
      </c>
      <c r="P566">
        <v>22755706.30165289</v>
      </c>
      <c r="Q566">
        <v>265409412.14876041</v>
      </c>
      <c r="R566">
        <v>4922834.2254479574</v>
      </c>
      <c r="S566">
        <v>96019125.834284216</v>
      </c>
      <c r="T566">
        <v>18</v>
      </c>
      <c r="U566">
        <v>11</v>
      </c>
      <c r="V566">
        <v>21730</v>
      </c>
      <c r="W566">
        <v>310.79110773643743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</row>
    <row r="567" spans="1:31" x14ac:dyDescent="0.3">
      <c r="A567" t="s">
        <v>81</v>
      </c>
      <c r="B567" t="s">
        <v>36</v>
      </c>
      <c r="C567">
        <v>165371.9008264463</v>
      </c>
      <c r="D567">
        <v>165371.9008264463</v>
      </c>
      <c r="E567">
        <v>137258.67768595039</v>
      </c>
      <c r="F567">
        <v>150488.42975206609</v>
      </c>
      <c r="G567">
        <v>100876.8595041322</v>
      </c>
      <c r="H567">
        <v>132297.520661157</v>
      </c>
      <c r="I567">
        <v>244750.41322314049</v>
      </c>
      <c r="J567">
        <v>216029.3555382152</v>
      </c>
      <c r="K567">
        <v>13989.21695152869</v>
      </c>
      <c r="L567">
        <v>482885950.41322309</v>
      </c>
      <c r="M567">
        <v>400795338.84297508</v>
      </c>
      <c r="N567">
        <v>44184064.46280992</v>
      </c>
      <c r="O567">
        <v>15464422.56198347</v>
      </c>
      <c r="P567">
        <v>23069876.280991729</v>
      </c>
      <c r="Q567">
        <v>269073709.28925622</v>
      </c>
      <c r="R567">
        <v>12254554.04953913</v>
      </c>
      <c r="S567">
        <v>101977629.4139145</v>
      </c>
      <c r="T567">
        <v>18</v>
      </c>
      <c r="U567">
        <v>11</v>
      </c>
      <c r="V567">
        <v>21930</v>
      </c>
      <c r="W567">
        <v>315.08195393571191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</row>
    <row r="568" spans="1:31" x14ac:dyDescent="0.3">
      <c r="A568" t="s">
        <v>81</v>
      </c>
      <c r="B568" t="s">
        <v>37</v>
      </c>
      <c r="C568">
        <v>167623.96694214881</v>
      </c>
      <c r="D568">
        <v>167623.96694214881</v>
      </c>
      <c r="E568">
        <v>139127.89256198349</v>
      </c>
      <c r="F568">
        <v>152537.80991735539</v>
      </c>
      <c r="G568">
        <v>102250.6198347108</v>
      </c>
      <c r="H568">
        <v>134099.17355371901</v>
      </c>
      <c r="I568">
        <v>248083.47107438021</v>
      </c>
      <c r="J568">
        <v>227843.51085563959</v>
      </c>
      <c r="K568">
        <v>29142.645733675021</v>
      </c>
      <c r="L568">
        <v>489461983.4710744</v>
      </c>
      <c r="M568">
        <v>406253446.28099179</v>
      </c>
      <c r="N568">
        <v>44785771.487603322</v>
      </c>
      <c r="O568">
        <v>15675020.02066116</v>
      </c>
      <c r="P568">
        <v>23384046.26033058</v>
      </c>
      <c r="Q568">
        <v>272738006.42975211</v>
      </c>
      <c r="R568">
        <v>25528957.662699319</v>
      </c>
      <c r="S568">
        <v>107554554.5952037</v>
      </c>
      <c r="T568">
        <v>18</v>
      </c>
      <c r="U568">
        <v>11</v>
      </c>
      <c r="V568">
        <v>22130</v>
      </c>
      <c r="W568">
        <v>319.37280013498628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</row>
    <row r="569" spans="1:31" x14ac:dyDescent="0.3">
      <c r="A569" t="s">
        <v>81</v>
      </c>
      <c r="B569" t="s">
        <v>38</v>
      </c>
      <c r="C569">
        <v>170082.64462809919</v>
      </c>
      <c r="D569">
        <v>170082.64462809919</v>
      </c>
      <c r="E569">
        <v>141168.59504132229</v>
      </c>
      <c r="F569">
        <v>154775.2066115702</v>
      </c>
      <c r="G569">
        <v>103750.41322314049</v>
      </c>
      <c r="H569">
        <v>136066.11570247941</v>
      </c>
      <c r="I569">
        <v>251722.3140495868</v>
      </c>
      <c r="J569">
        <v>238939.04996803941</v>
      </c>
      <c r="K569">
        <v>48954.340309721418</v>
      </c>
      <c r="L569">
        <v>496641322.31404948</v>
      </c>
      <c r="M569">
        <v>412212297.52066112</v>
      </c>
      <c r="N569">
        <v>45442680.991735548</v>
      </c>
      <c r="O569">
        <v>15904938.34710744</v>
      </c>
      <c r="P569">
        <v>23727039.173553709</v>
      </c>
      <c r="Q569">
        <v>276738477.61983472</v>
      </c>
      <c r="R569">
        <v>42884002.111315973</v>
      </c>
      <c r="S569">
        <v>112792253.763138</v>
      </c>
      <c r="T569">
        <v>18</v>
      </c>
      <c r="U569">
        <v>11</v>
      </c>
      <c r="V569">
        <v>22330</v>
      </c>
      <c r="W569">
        <v>324.05730194887309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</row>
    <row r="570" spans="1:31" x14ac:dyDescent="0.3">
      <c r="A570" t="s">
        <v>81</v>
      </c>
      <c r="B570" t="s">
        <v>39</v>
      </c>
      <c r="C570">
        <v>172252.0661157025</v>
      </c>
      <c r="D570">
        <v>172252.0661157025</v>
      </c>
      <c r="E570">
        <v>142969.21487603299</v>
      </c>
      <c r="F570">
        <v>156749.38016528921</v>
      </c>
      <c r="G570">
        <v>105073.7603305785</v>
      </c>
      <c r="H570">
        <v>137801.65289256201</v>
      </c>
      <c r="I570">
        <v>254933.05785123969</v>
      </c>
      <c r="J570">
        <v>248436.14423629161</v>
      </c>
      <c r="K570">
        <v>73103.223321931931</v>
      </c>
      <c r="L570">
        <v>502976033.0578512</v>
      </c>
      <c r="M570">
        <v>417470107.43801647</v>
      </c>
      <c r="N570">
        <v>46022307.024793386</v>
      </c>
      <c r="O570">
        <v>16107807.458677679</v>
      </c>
      <c r="P570">
        <v>24029679.97933884</v>
      </c>
      <c r="Q570">
        <v>280268305.1404959</v>
      </c>
      <c r="R570">
        <v>64038423.630012371</v>
      </c>
      <c r="S570">
        <v>117275399.8493906</v>
      </c>
      <c r="T570">
        <v>18</v>
      </c>
      <c r="U570">
        <v>11</v>
      </c>
      <c r="V570">
        <v>22530</v>
      </c>
      <c r="W570">
        <v>328.19068590230262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</row>
    <row r="571" spans="1:31" x14ac:dyDescent="0.3">
      <c r="A571" t="s">
        <v>81</v>
      </c>
      <c r="B571" t="s">
        <v>40</v>
      </c>
      <c r="C571">
        <v>174400.82644628099</v>
      </c>
      <c r="D571">
        <v>174400.82644628099</v>
      </c>
      <c r="E571">
        <v>144752.6859504132</v>
      </c>
      <c r="F571">
        <v>158704.7520661157</v>
      </c>
      <c r="G571">
        <v>106384.50413223141</v>
      </c>
      <c r="H571">
        <v>139520.66115702479</v>
      </c>
      <c r="I571">
        <v>258113.22314049589</v>
      </c>
      <c r="J571">
        <v>256529.90087380781</v>
      </c>
      <c r="K571">
        <v>141954.05629176839</v>
      </c>
      <c r="L571">
        <v>509250413.22314048</v>
      </c>
      <c r="M571">
        <v>422677842.97520661</v>
      </c>
      <c r="N571">
        <v>46596412.809917361</v>
      </c>
      <c r="O571">
        <v>16308744.483471069</v>
      </c>
      <c r="P571">
        <v>24329438.491735529</v>
      </c>
      <c r="Q571">
        <v>283764515.25619829</v>
      </c>
      <c r="R571">
        <v>124351753.31158911</v>
      </c>
      <c r="S571">
        <v>121096094.0920351</v>
      </c>
      <c r="T571">
        <v>18</v>
      </c>
      <c r="U571">
        <v>11</v>
      </c>
      <c r="V571">
        <v>22730</v>
      </c>
      <c r="W571">
        <v>332.28470429427091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</row>
    <row r="572" spans="1:31" x14ac:dyDescent="0.3">
      <c r="A572" t="s">
        <v>81</v>
      </c>
      <c r="B572" t="s">
        <v>41</v>
      </c>
      <c r="C572">
        <v>176590.90909090909</v>
      </c>
      <c r="D572">
        <v>176590.90909090909</v>
      </c>
      <c r="E572">
        <v>146570.4545454545</v>
      </c>
      <c r="F572">
        <v>160697.72727272729</v>
      </c>
      <c r="G572">
        <v>107720.4545454545</v>
      </c>
      <c r="H572">
        <v>141272.72727272729</v>
      </c>
      <c r="I572">
        <v>261354.54545454541</v>
      </c>
      <c r="J572">
        <v>263167.2511363636</v>
      </c>
      <c r="K572">
        <v>227850.35325499249</v>
      </c>
      <c r="L572">
        <v>515645454.54545462</v>
      </c>
      <c r="M572">
        <v>427985727.27272731</v>
      </c>
      <c r="N572">
        <v>47181559.090909094</v>
      </c>
      <c r="O572">
        <v>16513545.68181818</v>
      </c>
      <c r="P572">
        <v>24634961.59090909</v>
      </c>
      <c r="Q572">
        <v>287327960.18181819</v>
      </c>
      <c r="R572">
        <v>199596909.45137349</v>
      </c>
      <c r="S572">
        <v>124229285.1515507</v>
      </c>
      <c r="T572">
        <v>18</v>
      </c>
      <c r="U572">
        <v>11</v>
      </c>
      <c r="V572">
        <v>22930</v>
      </c>
      <c r="W572">
        <v>336.45745380916162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</row>
    <row r="573" spans="1:31" x14ac:dyDescent="0.3">
      <c r="A573" t="s">
        <v>81</v>
      </c>
      <c r="B573" t="s">
        <v>42</v>
      </c>
      <c r="C573">
        <v>179173.55371900831</v>
      </c>
      <c r="D573">
        <v>179173.55371900831</v>
      </c>
      <c r="E573">
        <v>148714.04958677691</v>
      </c>
      <c r="F573">
        <v>163047.93388429761</v>
      </c>
      <c r="G573">
        <v>109295.8677685951</v>
      </c>
      <c r="H573">
        <v>143338.84297520659</v>
      </c>
      <c r="I573">
        <v>265176.85950413218</v>
      </c>
      <c r="J573">
        <v>268760.3305785124</v>
      </c>
      <c r="K573">
        <v>326868.81631300639</v>
      </c>
      <c r="L573">
        <v>523186776.85950422</v>
      </c>
      <c r="M573">
        <v>434245024.79338849</v>
      </c>
      <c r="N573">
        <v>47871590.082644641</v>
      </c>
      <c r="O573">
        <v>16755056.52892562</v>
      </c>
      <c r="P573">
        <v>24995248.26446281</v>
      </c>
      <c r="Q573">
        <v>291530135.80165291</v>
      </c>
      <c r="R573">
        <v>286337083.09019363</v>
      </c>
      <c r="S573">
        <v>126869523.47107451</v>
      </c>
      <c r="T573">
        <v>18</v>
      </c>
      <c r="U573">
        <v>11</v>
      </c>
      <c r="V573">
        <v>23130</v>
      </c>
      <c r="W573">
        <v>341.37814899181569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</row>
    <row r="574" spans="1:31" x14ac:dyDescent="0.3">
      <c r="A574" t="s">
        <v>81</v>
      </c>
      <c r="B574" t="s">
        <v>43</v>
      </c>
      <c r="C574">
        <v>181404.95867768599</v>
      </c>
      <c r="D574">
        <v>181404.95867768599</v>
      </c>
      <c r="E574">
        <v>150566.11570247941</v>
      </c>
      <c r="F574">
        <v>165078.51239669419</v>
      </c>
      <c r="G574">
        <v>110657.02479338839</v>
      </c>
      <c r="H574">
        <v>145123.96694214881</v>
      </c>
      <c r="I574">
        <v>268479.33884297521</v>
      </c>
      <c r="J574">
        <v>282991.73553719011</v>
      </c>
      <c r="K574">
        <v>436046.51165177522</v>
      </c>
      <c r="L574">
        <v>529702479.33884299</v>
      </c>
      <c r="M574">
        <v>439653057.85123968</v>
      </c>
      <c r="N574">
        <v>48467776.859504141</v>
      </c>
      <c r="O574">
        <v>16963721.90082645</v>
      </c>
      <c r="P574">
        <v>25306535.950413231</v>
      </c>
      <c r="Q574">
        <v>295160815.53719008</v>
      </c>
      <c r="R574">
        <v>381976744.20695502</v>
      </c>
      <c r="S574">
        <v>133587522.2231407</v>
      </c>
      <c r="T574">
        <v>18</v>
      </c>
      <c r="U574">
        <v>11</v>
      </c>
      <c r="V574">
        <v>23330</v>
      </c>
      <c r="W574">
        <v>345.62962962962888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</row>
    <row r="575" spans="1:31" x14ac:dyDescent="0.3">
      <c r="A575" t="s">
        <v>81</v>
      </c>
      <c r="B575" t="s">
        <v>44</v>
      </c>
      <c r="C575">
        <v>183491.73553719011</v>
      </c>
      <c r="D575">
        <v>183491.73553719011</v>
      </c>
      <c r="E575">
        <v>152298.14049586779</v>
      </c>
      <c r="F575">
        <v>166977.479338843</v>
      </c>
      <c r="G575">
        <v>111929.95867768599</v>
      </c>
      <c r="H575">
        <v>146793.38842975211</v>
      </c>
      <c r="I575">
        <v>271567.7685950413</v>
      </c>
      <c r="J575">
        <v>297256.61157024797</v>
      </c>
      <c r="K575">
        <v>498773.0194268144</v>
      </c>
      <c r="L575">
        <v>535795867.76859498</v>
      </c>
      <c r="M575">
        <v>444710570.24793392</v>
      </c>
      <c r="N575">
        <v>49025321.900826447</v>
      </c>
      <c r="O575">
        <v>17158862.665289249</v>
      </c>
      <c r="P575">
        <v>25597647.582644619</v>
      </c>
      <c r="Q575">
        <v>298556173.43801647</v>
      </c>
      <c r="R575">
        <v>436925165.01788938</v>
      </c>
      <c r="S575">
        <v>140321321.1464878</v>
      </c>
      <c r="T575">
        <v>18</v>
      </c>
      <c r="U575">
        <v>11</v>
      </c>
      <c r="V575">
        <v>23530</v>
      </c>
      <c r="W575">
        <v>348.59259259259238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</row>
    <row r="576" spans="1:31" x14ac:dyDescent="0.3">
      <c r="A576" t="s">
        <v>81</v>
      </c>
      <c r="B576" t="s">
        <v>45</v>
      </c>
      <c r="C576">
        <v>185247.9338842975</v>
      </c>
      <c r="D576">
        <v>185247.9338842975</v>
      </c>
      <c r="E576">
        <v>153755.7851239669</v>
      </c>
      <c r="F576">
        <v>168575.61983471079</v>
      </c>
      <c r="G576">
        <v>113001.2396694215</v>
      </c>
      <c r="H576">
        <v>148198.34710743799</v>
      </c>
      <c r="I576">
        <v>274166.94214876031</v>
      </c>
      <c r="J576">
        <v>313069.00826446281</v>
      </c>
      <c r="K576">
        <v>561011.76794480358</v>
      </c>
      <c r="L576">
        <v>540923966.9421488</v>
      </c>
      <c r="M576">
        <v>448966892.56198341</v>
      </c>
      <c r="N576">
        <v>49494542.975206614</v>
      </c>
      <c r="O576">
        <v>17323090.04132231</v>
      </c>
      <c r="P576">
        <v>25842642.52066116</v>
      </c>
      <c r="Q576">
        <v>301413652.85950422</v>
      </c>
      <c r="R576">
        <v>491446308.71964788</v>
      </c>
      <c r="S576">
        <v>147785634.16177699</v>
      </c>
      <c r="T576">
        <v>18</v>
      </c>
      <c r="U576">
        <v>11</v>
      </c>
      <c r="V576">
        <v>23690</v>
      </c>
      <c r="W576">
        <v>350.96296296296242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</row>
    <row r="577" spans="1:31" x14ac:dyDescent="0.3">
      <c r="A577" t="s">
        <v>81</v>
      </c>
      <c r="B577" t="s">
        <v>46</v>
      </c>
      <c r="C577">
        <v>188000</v>
      </c>
      <c r="D577">
        <v>188000</v>
      </c>
      <c r="E577">
        <v>156040</v>
      </c>
      <c r="F577">
        <v>171080</v>
      </c>
      <c r="G577">
        <v>114680</v>
      </c>
      <c r="H577">
        <v>150400</v>
      </c>
      <c r="I577">
        <v>278240</v>
      </c>
      <c r="J577">
        <v>353440</v>
      </c>
      <c r="K577">
        <v>484349.4113055577</v>
      </c>
      <c r="L577">
        <v>548960000</v>
      </c>
      <c r="M577">
        <v>455636800</v>
      </c>
      <c r="N577">
        <v>50229840</v>
      </c>
      <c r="O577">
        <v>17580444</v>
      </c>
      <c r="P577">
        <v>26226564</v>
      </c>
      <c r="Q577">
        <v>305891491.19999999</v>
      </c>
      <c r="R577">
        <v>424290084.30366862</v>
      </c>
      <c r="S577">
        <v>166842942.4800002</v>
      </c>
      <c r="T577">
        <v>18</v>
      </c>
      <c r="U577">
        <v>11</v>
      </c>
      <c r="V577">
        <v>24010</v>
      </c>
      <c r="W577">
        <v>355.70370370370318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</row>
    <row r="578" spans="1:31" x14ac:dyDescent="0.3">
      <c r="A578" t="s">
        <v>81</v>
      </c>
      <c r="B578" t="s">
        <v>47</v>
      </c>
      <c r="C578">
        <v>190590.90909090909</v>
      </c>
      <c r="D578">
        <v>190590.90909090909</v>
      </c>
      <c r="E578">
        <v>158190.4545454545</v>
      </c>
      <c r="F578">
        <v>173437.72727272729</v>
      </c>
      <c r="G578">
        <v>116260.4545454545</v>
      </c>
      <c r="H578">
        <v>152472.72727272729</v>
      </c>
      <c r="I578">
        <v>282074.54545454553</v>
      </c>
      <c r="J578">
        <v>373558.18181818182</v>
      </c>
      <c r="K578">
        <v>518020.0315233788</v>
      </c>
      <c r="L578">
        <v>556525454.5454545</v>
      </c>
      <c r="M578">
        <v>461916127.27272731</v>
      </c>
      <c r="N578">
        <v>50922079.090909094</v>
      </c>
      <c r="O578">
        <v>17822727.68181818</v>
      </c>
      <c r="P578">
        <v>26588003.59090909</v>
      </c>
      <c r="Q578">
        <v>310107113.78181821</v>
      </c>
      <c r="R578">
        <v>453785547.61447978</v>
      </c>
      <c r="S578">
        <v>176339820.7390911</v>
      </c>
      <c r="T578">
        <v>18</v>
      </c>
      <c r="U578">
        <v>11</v>
      </c>
      <c r="V578">
        <v>24310</v>
      </c>
      <c r="W578">
        <v>360.14814814814792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</row>
    <row r="579" spans="1:31" x14ac:dyDescent="0.3">
      <c r="A579" t="s">
        <v>81</v>
      </c>
      <c r="B579" t="s">
        <v>48</v>
      </c>
      <c r="C579">
        <v>193837.19008264461</v>
      </c>
      <c r="D579">
        <v>193837.19008264461</v>
      </c>
      <c r="E579">
        <v>160884.86776859511</v>
      </c>
      <c r="F579">
        <v>176391.84297520659</v>
      </c>
      <c r="G579">
        <v>118240.6859504132</v>
      </c>
      <c r="H579">
        <v>155069.7520661157</v>
      </c>
      <c r="I579">
        <v>286879.04132231412</v>
      </c>
      <c r="J579">
        <v>387674.38016528927</v>
      </c>
      <c r="K579">
        <v>724940.28225219168</v>
      </c>
      <c r="L579">
        <v>566004595.04132235</v>
      </c>
      <c r="M579">
        <v>469783813.88429749</v>
      </c>
      <c r="N579">
        <v>51789420.446280994</v>
      </c>
      <c r="O579">
        <v>18126297.156198349</v>
      </c>
      <c r="P579">
        <v>27040869.528099172</v>
      </c>
      <c r="Q579">
        <v>315389080.44892567</v>
      </c>
      <c r="R579">
        <v>635047687.25291991</v>
      </c>
      <c r="S579">
        <v>183003435.69173571</v>
      </c>
      <c r="T579">
        <v>18</v>
      </c>
      <c r="U579">
        <v>11</v>
      </c>
      <c r="V579">
        <v>24720</v>
      </c>
      <c r="W579">
        <v>366.22222222222172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</row>
    <row r="580" spans="1:31" x14ac:dyDescent="0.3">
      <c r="A580" t="s">
        <v>81</v>
      </c>
      <c r="B580" t="s">
        <v>49</v>
      </c>
      <c r="C580">
        <v>196771.48760330581</v>
      </c>
      <c r="D580">
        <v>196771.48760330581</v>
      </c>
      <c r="E580">
        <v>163320.3347107438</v>
      </c>
      <c r="F580">
        <v>179062.05371900831</v>
      </c>
      <c r="G580">
        <v>120030.60743801649</v>
      </c>
      <c r="H580">
        <v>157417.19008264461</v>
      </c>
      <c r="I580">
        <v>291221.80165289261</v>
      </c>
      <c r="J580">
        <v>409284.69421487598</v>
      </c>
      <c r="K580">
        <v>693421.75736188318</v>
      </c>
      <c r="L580">
        <v>574572743.80165291</v>
      </c>
      <c r="M580">
        <v>476895377.35537189</v>
      </c>
      <c r="N580">
        <v>52573406.057851247</v>
      </c>
      <c r="O580">
        <v>18400692.12024793</v>
      </c>
      <c r="P580">
        <v>27450212.83512396</v>
      </c>
      <c r="Q580">
        <v>320163424.30115712</v>
      </c>
      <c r="R580">
        <v>607437459.44900966</v>
      </c>
      <c r="S580">
        <v>193204681.68525639</v>
      </c>
      <c r="T580">
        <v>18</v>
      </c>
      <c r="U580">
        <v>11</v>
      </c>
      <c r="V580">
        <v>25090</v>
      </c>
      <c r="W580">
        <v>371.70370370370318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</row>
    <row r="581" spans="1:31" x14ac:dyDescent="0.3">
      <c r="A581" t="s">
        <v>81</v>
      </c>
      <c r="B581" t="s">
        <v>50</v>
      </c>
      <c r="C581">
        <v>199916.94214876031</v>
      </c>
      <c r="D581">
        <v>199916.94214876031</v>
      </c>
      <c r="E581">
        <v>165931.0619834711</v>
      </c>
      <c r="F581">
        <v>181924.4173553719</v>
      </c>
      <c r="G581">
        <v>121949.3347107438</v>
      </c>
      <c r="H581">
        <v>159933.55371900831</v>
      </c>
      <c r="I581">
        <v>295877.07438016532</v>
      </c>
      <c r="J581">
        <v>433819.76446281001</v>
      </c>
      <c r="K581">
        <v>712672.03230347706</v>
      </c>
      <c r="L581">
        <v>583757471.07438016</v>
      </c>
      <c r="M581">
        <v>484518700.99173552</v>
      </c>
      <c r="N581">
        <v>53413808.603305787</v>
      </c>
      <c r="O581">
        <v>18694833.011157021</v>
      </c>
      <c r="P581">
        <v>27889013.180578511</v>
      </c>
      <c r="Q581">
        <v>325281338.03206623</v>
      </c>
      <c r="R581">
        <v>624300700.29784596</v>
      </c>
      <c r="S581">
        <v>204786572.00360969</v>
      </c>
      <c r="T581">
        <v>18</v>
      </c>
      <c r="U581">
        <v>11</v>
      </c>
      <c r="V581">
        <v>25490</v>
      </c>
      <c r="W581">
        <v>377.62962962962922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</row>
    <row r="582" spans="1:31" x14ac:dyDescent="0.3">
      <c r="A582" t="s">
        <v>81</v>
      </c>
      <c r="B582" t="s">
        <v>51</v>
      </c>
      <c r="C582">
        <v>203925.61983471079</v>
      </c>
      <c r="D582">
        <v>203925.61983471079</v>
      </c>
      <c r="E582">
        <v>169258.26446280989</v>
      </c>
      <c r="F582">
        <v>185572.3140495868</v>
      </c>
      <c r="G582">
        <v>124394.6280991736</v>
      </c>
      <c r="H582">
        <v>163140.49586776859</v>
      </c>
      <c r="I582">
        <v>301809.91735537187</v>
      </c>
      <c r="J582">
        <v>442518.59504132229</v>
      </c>
      <c r="K582">
        <v>724252.16560819361</v>
      </c>
      <c r="L582">
        <v>595462809.91735542</v>
      </c>
      <c r="M582">
        <v>494234132.23140502</v>
      </c>
      <c r="N582">
        <v>54484847.107438028</v>
      </c>
      <c r="O582">
        <v>19069696.487603299</v>
      </c>
      <c r="P582">
        <v>28448235.74380165</v>
      </c>
      <c r="Q582">
        <v>331803786.9421488</v>
      </c>
      <c r="R582">
        <v>634444897.07277763</v>
      </c>
      <c r="S582">
        <v>208892894.1229341</v>
      </c>
      <c r="T582">
        <v>18</v>
      </c>
      <c r="U582">
        <v>11</v>
      </c>
      <c r="V582">
        <v>26030</v>
      </c>
      <c r="W582">
        <v>385.62962962962939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</row>
    <row r="583" spans="1:31" x14ac:dyDescent="0.3">
      <c r="A583" t="s">
        <v>81</v>
      </c>
      <c r="B583" t="s">
        <v>52</v>
      </c>
      <c r="C583">
        <v>207465.28925619839</v>
      </c>
      <c r="D583">
        <v>207465.28925619839</v>
      </c>
      <c r="E583">
        <v>172196.19008264461</v>
      </c>
      <c r="F583">
        <v>188793.41322314049</v>
      </c>
      <c r="G583">
        <v>126553.826446281</v>
      </c>
      <c r="H583">
        <v>165972.2314049587</v>
      </c>
      <c r="I583">
        <v>307048.6280991736</v>
      </c>
      <c r="J583">
        <v>460572.94214876043</v>
      </c>
      <c r="K583">
        <v>727573.93831856572</v>
      </c>
      <c r="L583">
        <v>605798644.6280992</v>
      </c>
      <c r="M583">
        <v>502812875.04132241</v>
      </c>
      <c r="N583">
        <v>55430575.983471088</v>
      </c>
      <c r="O583">
        <v>19400701.594214879</v>
      </c>
      <c r="P583">
        <v>28942030.247107439</v>
      </c>
      <c r="Q583">
        <v>337563120.75966948</v>
      </c>
      <c r="R583">
        <v>637354769.96706355</v>
      </c>
      <c r="S583">
        <v>217415529.91956231</v>
      </c>
      <c r="T583">
        <v>18</v>
      </c>
      <c r="U583">
        <v>11</v>
      </c>
      <c r="V583">
        <v>26500</v>
      </c>
      <c r="W583">
        <v>392.5925925925925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</row>
    <row r="584" spans="1:31" x14ac:dyDescent="0.3">
      <c r="A584" t="s">
        <v>81</v>
      </c>
      <c r="B584" t="s">
        <v>53</v>
      </c>
      <c r="C584">
        <v>211504.132231405</v>
      </c>
      <c r="D584">
        <v>211504.132231405</v>
      </c>
      <c r="E584">
        <v>175548.42975206609</v>
      </c>
      <c r="F584">
        <v>192468.76033057849</v>
      </c>
      <c r="G584">
        <v>129017.520661157</v>
      </c>
      <c r="H584">
        <v>169203.30578512399</v>
      </c>
      <c r="I584">
        <v>313026.11570247938</v>
      </c>
      <c r="J584">
        <v>465309.090909091</v>
      </c>
      <c r="K584">
        <v>760522.55762305949</v>
      </c>
      <c r="L584">
        <v>617592066.11570251</v>
      </c>
      <c r="M584">
        <v>512601414.87603313</v>
      </c>
      <c r="N584">
        <v>56509674.049586788</v>
      </c>
      <c r="O584">
        <v>19778385.91735537</v>
      </c>
      <c r="P584">
        <v>29505460.95867769</v>
      </c>
      <c r="Q584">
        <v>344134651.0809918</v>
      </c>
      <c r="R584">
        <v>666217760.47780013</v>
      </c>
      <c r="S584">
        <v>219651250.25454569</v>
      </c>
      <c r="T584">
        <v>18</v>
      </c>
      <c r="U584">
        <v>11</v>
      </c>
      <c r="V584">
        <v>27089.999999999989</v>
      </c>
      <c r="W584">
        <v>401.33333333333309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</row>
    <row r="585" spans="1:31" x14ac:dyDescent="0.3">
      <c r="A585" t="s">
        <v>81</v>
      </c>
      <c r="B585" t="s">
        <v>54</v>
      </c>
      <c r="C585">
        <v>216881.40495867771</v>
      </c>
      <c r="D585">
        <v>216881.40495867771</v>
      </c>
      <c r="E585">
        <v>180011.5661157025</v>
      </c>
      <c r="F585">
        <v>197362.07851239669</v>
      </c>
      <c r="G585">
        <v>132297.65702479341</v>
      </c>
      <c r="H585">
        <v>173505.12396694219</v>
      </c>
      <c r="I585">
        <v>320984.47933884303</v>
      </c>
      <c r="J585">
        <v>474970.27685950411</v>
      </c>
      <c r="K585">
        <v>756122.90334066097</v>
      </c>
      <c r="L585">
        <v>633293702.47933888</v>
      </c>
      <c r="M585">
        <v>525633773.0578512</v>
      </c>
      <c r="N585">
        <v>57946373.776859507</v>
      </c>
      <c r="O585">
        <v>20281230.821900818</v>
      </c>
      <c r="P585">
        <v>30255606.635950409</v>
      </c>
      <c r="Q585">
        <v>352883916.8955372</v>
      </c>
      <c r="R585">
        <v>662363663.326419</v>
      </c>
      <c r="S585">
        <v>224211856.55777511</v>
      </c>
      <c r="T585">
        <v>18</v>
      </c>
      <c r="U585">
        <v>11</v>
      </c>
      <c r="V585">
        <v>27689.999999999989</v>
      </c>
      <c r="W585">
        <v>410.22222222222189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</row>
    <row r="586" spans="1:31" x14ac:dyDescent="0.3">
      <c r="A586" t="s">
        <v>81</v>
      </c>
      <c r="B586" t="s">
        <v>55</v>
      </c>
      <c r="C586">
        <v>221916.94214876031</v>
      </c>
      <c r="D586">
        <v>221916.94214876031</v>
      </c>
      <c r="E586">
        <v>184191.0619834711</v>
      </c>
      <c r="F586">
        <v>201944.4173553719</v>
      </c>
      <c r="G586">
        <v>135369.3347107438</v>
      </c>
      <c r="H586">
        <v>177533.55371900831</v>
      </c>
      <c r="I586">
        <v>328437.07438016532</v>
      </c>
      <c r="J586">
        <v>485998.10330578522</v>
      </c>
      <c r="K586">
        <v>781107.04020624235</v>
      </c>
      <c r="L586">
        <v>647997471.07438016</v>
      </c>
      <c r="M586">
        <v>537837900.99173546</v>
      </c>
      <c r="N586">
        <v>59291768.603305787</v>
      </c>
      <c r="O586">
        <v>20752119.011157021</v>
      </c>
      <c r="P586">
        <v>30958079.180578511</v>
      </c>
      <c r="Q586">
        <v>361077150.83206618</v>
      </c>
      <c r="R586">
        <v>684249767.22066832</v>
      </c>
      <c r="S586">
        <v>229417591.65696099</v>
      </c>
      <c r="T586">
        <v>18</v>
      </c>
      <c r="U586">
        <v>11</v>
      </c>
      <c r="V586">
        <v>28269.99999999996</v>
      </c>
      <c r="W586">
        <v>418.81481481481399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</row>
    <row r="587" spans="1:31" x14ac:dyDescent="0.3">
      <c r="A587" t="s">
        <v>81</v>
      </c>
      <c r="B587" t="s">
        <v>56</v>
      </c>
      <c r="C587">
        <v>227140.49586776859</v>
      </c>
      <c r="D587">
        <v>227140.49586776859</v>
      </c>
      <c r="E587">
        <v>188526.61157024789</v>
      </c>
      <c r="F587">
        <v>206697.8512396694</v>
      </c>
      <c r="G587">
        <v>138555.7024793388</v>
      </c>
      <c r="H587">
        <v>181712.3966942149</v>
      </c>
      <c r="I587">
        <v>385290.70036363642</v>
      </c>
      <c r="J587">
        <v>497437.68595041317</v>
      </c>
      <c r="K587">
        <v>794794.28454925888</v>
      </c>
      <c r="L587">
        <v>663250247.93388426</v>
      </c>
      <c r="M587">
        <v>550497705.78512394</v>
      </c>
      <c r="N587">
        <v>60687397.685950428</v>
      </c>
      <c r="O587">
        <v>21240589.190082639</v>
      </c>
      <c r="P587">
        <v>31686780.59504132</v>
      </c>
      <c r="Q587">
        <v>423580890.16577458</v>
      </c>
      <c r="R587">
        <v>696239793.26515079</v>
      </c>
      <c r="S587">
        <v>234817698.12247959</v>
      </c>
      <c r="T587">
        <v>18</v>
      </c>
      <c r="U587">
        <v>11</v>
      </c>
      <c r="V587">
        <v>28769.99999999996</v>
      </c>
      <c r="W587">
        <v>426.22222222222149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</row>
    <row r="588" spans="1:31" x14ac:dyDescent="0.3">
      <c r="A588" t="s">
        <v>81</v>
      </c>
      <c r="B588" t="s">
        <v>57</v>
      </c>
      <c r="C588">
        <v>232627.27272727271</v>
      </c>
      <c r="D588">
        <v>232627.27272727271</v>
      </c>
      <c r="E588">
        <v>193080.63636363641</v>
      </c>
      <c r="F588">
        <v>211690.81818181821</v>
      </c>
      <c r="G588">
        <v>141902.63636363641</v>
      </c>
      <c r="H588">
        <v>186101.81818181821</v>
      </c>
      <c r="I588">
        <v>344288.36363636359</v>
      </c>
      <c r="J588">
        <v>509453.72727272729</v>
      </c>
      <c r="K588">
        <v>801414.60455481289</v>
      </c>
      <c r="L588">
        <v>679271636.36363637</v>
      </c>
      <c r="M588">
        <v>563795458.18181813</v>
      </c>
      <c r="N588">
        <v>62153354.727272741</v>
      </c>
      <c r="O588">
        <v>21753674.154545449</v>
      </c>
      <c r="P588">
        <v>32452202.42727273</v>
      </c>
      <c r="Q588">
        <v>378503741.21454549</v>
      </c>
      <c r="R588">
        <v>702039193.59001613</v>
      </c>
      <c r="S588">
        <v>240489924.50086391</v>
      </c>
      <c r="T588">
        <v>18</v>
      </c>
      <c r="U588">
        <v>11</v>
      </c>
      <c r="V588">
        <v>29295.539855994401</v>
      </c>
      <c r="W588">
        <v>434.00799786658359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</row>
    <row r="589" spans="1:31" x14ac:dyDescent="0.3">
      <c r="A589" t="s">
        <v>81</v>
      </c>
      <c r="B589" t="s">
        <v>58</v>
      </c>
      <c r="C589">
        <v>248762.39669421499</v>
      </c>
      <c r="D589">
        <v>248762.39669421499</v>
      </c>
      <c r="E589">
        <v>206472.78925619839</v>
      </c>
      <c r="F589">
        <v>226373.78099173569</v>
      </c>
      <c r="G589">
        <v>151745.0619834711</v>
      </c>
      <c r="H589">
        <v>199009.91735537199</v>
      </c>
      <c r="I589">
        <v>368168.34710743808</v>
      </c>
      <c r="J589">
        <v>544789.64876033075</v>
      </c>
      <c r="K589">
        <v>857001.05339123006</v>
      </c>
      <c r="L589">
        <v>726386198.34710765</v>
      </c>
      <c r="M589">
        <v>602900544.62809932</v>
      </c>
      <c r="N589">
        <v>66464337.148760393</v>
      </c>
      <c r="O589">
        <v>23672229.66942149</v>
      </c>
      <c r="P589">
        <v>34703100.62603309</v>
      </c>
      <c r="Q589">
        <v>404756917.4429754</v>
      </c>
      <c r="R589">
        <v>750732922.7707175</v>
      </c>
      <c r="S589">
        <v>257170405.25073379</v>
      </c>
      <c r="T589">
        <v>18</v>
      </c>
      <c r="U589">
        <v>11</v>
      </c>
      <c r="V589">
        <v>31143.75091070998</v>
      </c>
      <c r="W589">
        <v>470.6166804285059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</row>
    <row r="590" spans="1:31" x14ac:dyDescent="0.3">
      <c r="A590" t="s">
        <v>81</v>
      </c>
      <c r="B590" t="s">
        <v>59</v>
      </c>
      <c r="C590">
        <v>274019.49134652287</v>
      </c>
      <c r="D590">
        <v>277444.73498835438</v>
      </c>
      <c r="E590">
        <v>218073.84519660781</v>
      </c>
      <c r="F590">
        <v>251184.5337343126</v>
      </c>
      <c r="G590">
        <v>159388.00413322751</v>
      </c>
      <c r="H590">
        <v>213506.85367416579</v>
      </c>
      <c r="I590">
        <v>399611.75821367907</v>
      </c>
      <c r="J590">
        <v>605126.37672357121</v>
      </c>
      <c r="K590">
        <v>958173.42489146255</v>
      </c>
      <c r="L590">
        <v>810138626.16599488</v>
      </c>
      <c r="M590">
        <v>636775627.97409463</v>
      </c>
      <c r="N590">
        <v>72494383.980093315</v>
      </c>
      <c r="O590">
        <v>25278937.455529891</v>
      </c>
      <c r="P590">
        <v>39148365.505161293</v>
      </c>
      <c r="Q590">
        <v>413580482.10795653</v>
      </c>
      <c r="R590">
        <v>825370588.2015059</v>
      </c>
      <c r="S590">
        <v>287887321.39450169</v>
      </c>
      <c r="T590">
        <v>17.829999999999998</v>
      </c>
      <c r="U590">
        <v>11</v>
      </c>
      <c r="V590">
        <v>35158.245481110876</v>
      </c>
      <c r="W590">
        <v>1036.7671772628389</v>
      </c>
      <c r="X590">
        <v>1.0166666666666671</v>
      </c>
      <c r="Y590">
        <v>1.0166666666666671</v>
      </c>
      <c r="Z590">
        <v>1.0166666666666671</v>
      </c>
      <c r="AA590">
        <v>1.0166666666666671</v>
      </c>
      <c r="AB590">
        <v>1.0166666666666671</v>
      </c>
      <c r="AC590">
        <v>1.0166666666666671</v>
      </c>
      <c r="AD590">
        <v>1.0166666666666671</v>
      </c>
      <c r="AE590">
        <v>1.0166666666666671</v>
      </c>
    </row>
    <row r="591" spans="1:31" x14ac:dyDescent="0.3">
      <c r="A591" t="s">
        <v>81</v>
      </c>
      <c r="B591" t="s">
        <v>60</v>
      </c>
      <c r="C591">
        <v>298164.09536307288</v>
      </c>
      <c r="D591">
        <v>305618.19774714968</v>
      </c>
      <c r="E591">
        <v>227101.65263487381</v>
      </c>
      <c r="F591">
        <v>275304.84805190389</v>
      </c>
      <c r="G591">
        <v>164984.132767567</v>
      </c>
      <c r="H591">
        <v>226107.77231699691</v>
      </c>
      <c r="I591">
        <v>428362.4170049479</v>
      </c>
      <c r="J591">
        <v>663912.05234177562</v>
      </c>
      <c r="K591">
        <v>1058008.5882007631</v>
      </c>
      <c r="L591">
        <v>892405137.42167687</v>
      </c>
      <c r="M591">
        <v>663136825.69383156</v>
      </c>
      <c r="N591">
        <v>78031488.034888029</v>
      </c>
      <c r="O591">
        <v>26595442.202131789</v>
      </c>
      <c r="P591">
        <v>43611040.979902104</v>
      </c>
      <c r="Q591">
        <v>415739208.7796551</v>
      </c>
      <c r="R591">
        <v>895921672.48840594</v>
      </c>
      <c r="S591">
        <v>318306239.62156397</v>
      </c>
      <c r="T591">
        <v>17.670000000000002</v>
      </c>
      <c r="U591">
        <v>11</v>
      </c>
      <c r="V591">
        <v>39155.823580113531</v>
      </c>
      <c r="W591">
        <v>1717.6122575966369</v>
      </c>
      <c r="X591">
        <v>1.033333333333333</v>
      </c>
      <c r="Y591">
        <v>1.033333333333333</v>
      </c>
      <c r="Z591">
        <v>1.033333333333333</v>
      </c>
      <c r="AA591">
        <v>1.033333333333333</v>
      </c>
      <c r="AB591">
        <v>1.033333333333333</v>
      </c>
      <c r="AC591">
        <v>1.033333333333333</v>
      </c>
      <c r="AD591">
        <v>1.033333333333333</v>
      </c>
      <c r="AE591">
        <v>1.033333333333333</v>
      </c>
    </row>
    <row r="592" spans="1:31" x14ac:dyDescent="0.3">
      <c r="A592" t="s">
        <v>81</v>
      </c>
      <c r="B592" t="s">
        <v>61</v>
      </c>
      <c r="C592">
        <v>320471.27307609341</v>
      </c>
      <c r="D592">
        <v>332488.94581644691</v>
      </c>
      <c r="E592">
        <v>233142.8511628579</v>
      </c>
      <c r="F592">
        <v>298038.28396076692</v>
      </c>
      <c r="G592">
        <v>168247.418364949</v>
      </c>
      <c r="H592">
        <v>236347.56389361891</v>
      </c>
      <c r="I592">
        <v>453466.85140267212</v>
      </c>
      <c r="J592">
        <v>719458.00805582968</v>
      </c>
      <c r="K592">
        <v>1153724.2455417609</v>
      </c>
      <c r="L592">
        <v>970867721.78402483</v>
      </c>
      <c r="M592">
        <v>680777125.39554501</v>
      </c>
      <c r="N592">
        <v>82880886.533939958</v>
      </c>
      <c r="O592">
        <v>27558927.128178649</v>
      </c>
      <c r="P592">
        <v>47973732.377744831</v>
      </c>
      <c r="Q592">
        <v>410889585.27200651</v>
      </c>
      <c r="R592">
        <v>960129317.13985312</v>
      </c>
      <c r="S592">
        <v>347594124.58949631</v>
      </c>
      <c r="T592">
        <v>17.5</v>
      </c>
      <c r="U592">
        <v>11</v>
      </c>
      <c r="V592">
        <v>43038.158399755353</v>
      </c>
      <c r="W592">
        <v>2506.6953697649519</v>
      </c>
      <c r="X592">
        <v>1.05</v>
      </c>
      <c r="Y592">
        <v>1.05</v>
      </c>
      <c r="Z592">
        <v>1.05</v>
      </c>
      <c r="AA592">
        <v>1.05</v>
      </c>
      <c r="AB592">
        <v>1.05</v>
      </c>
      <c r="AC592">
        <v>1.05</v>
      </c>
      <c r="AD592">
        <v>1.05</v>
      </c>
      <c r="AE592">
        <v>1.05</v>
      </c>
    </row>
    <row r="593" spans="1:31" x14ac:dyDescent="0.3">
      <c r="A593" t="s">
        <v>81</v>
      </c>
      <c r="B593" t="s">
        <v>62</v>
      </c>
      <c r="C593">
        <v>340163.01414434472</v>
      </c>
      <c r="D593">
        <v>357171.16485156183</v>
      </c>
      <c r="E593">
        <v>235846.35647341231</v>
      </c>
      <c r="F593">
        <v>318619.35658186948</v>
      </c>
      <c r="G593">
        <v>168947.6303583578</v>
      </c>
      <c r="H593">
        <v>243783.49347011361</v>
      </c>
      <c r="I593">
        <v>473960.46637445362</v>
      </c>
      <c r="J593">
        <v>769902.28868003353</v>
      </c>
      <c r="K593">
        <v>1242194.436296053</v>
      </c>
      <c r="L593">
        <v>1042939801.36656</v>
      </c>
      <c r="M593">
        <v>688671360.90236378</v>
      </c>
      <c r="N593">
        <v>86845431.713793293</v>
      </c>
      <c r="O593">
        <v>28112885.691630751</v>
      </c>
      <c r="P593">
        <v>52100637.188267298</v>
      </c>
      <c r="Q593">
        <v>398924444.33859909</v>
      </c>
      <c r="R593">
        <v>1015618171.115653</v>
      </c>
      <c r="S593">
        <v>374808635.43630302</v>
      </c>
      <c r="T593">
        <v>17.329999999999998</v>
      </c>
      <c r="U593">
        <v>11</v>
      </c>
      <c r="V593">
        <v>46684.817659141358</v>
      </c>
      <c r="W593">
        <v>3390.2998722918278</v>
      </c>
      <c r="X593">
        <v>1.066666666666666</v>
      </c>
      <c r="Y593">
        <v>1.066666666666666</v>
      </c>
      <c r="Z593">
        <v>1.066666666666666</v>
      </c>
      <c r="AA593">
        <v>1.066666666666666</v>
      </c>
      <c r="AB593">
        <v>1.066666666666666</v>
      </c>
      <c r="AC593">
        <v>1.066666666666666</v>
      </c>
      <c r="AD593">
        <v>1.066666666666666</v>
      </c>
      <c r="AE593">
        <v>1.066666666666666</v>
      </c>
    </row>
    <row r="594" spans="1:31" x14ac:dyDescent="0.3">
      <c r="A594" t="s">
        <v>81</v>
      </c>
      <c r="B594" t="s">
        <v>63</v>
      </c>
      <c r="C594">
        <v>356905.03675632668</v>
      </c>
      <c r="D594">
        <v>379211.60155359708</v>
      </c>
      <c r="E594">
        <v>235259.90339521199</v>
      </c>
      <c r="F594">
        <v>336680.41800680151</v>
      </c>
      <c r="G594">
        <v>167150.52554754631</v>
      </c>
      <c r="H594">
        <v>248346.42140961069</v>
      </c>
      <c r="I594">
        <v>489554.74208409461</v>
      </c>
      <c r="J594">
        <v>814338.32553235209</v>
      </c>
      <c r="K594">
        <v>1321775.7035021151</v>
      </c>
      <c r="L594">
        <v>1107297876.5365031</v>
      </c>
      <c r="M594">
        <v>686958917.91401887</v>
      </c>
      <c r="N594">
        <v>89853287.431130961</v>
      </c>
      <c r="O594">
        <v>28248438.81753533</v>
      </c>
      <c r="P594">
        <v>55914200.420479558</v>
      </c>
      <c r="Q594">
        <v>380510677.34675932</v>
      </c>
      <c r="R594">
        <v>1061385889.9121979</v>
      </c>
      <c r="S594">
        <v>399448562.3824833</v>
      </c>
      <c r="T594">
        <v>17.170000000000002</v>
      </c>
      <c r="U594">
        <v>11</v>
      </c>
      <c r="V594">
        <v>50025.493324116869</v>
      </c>
      <c r="W594">
        <v>4352.1438073562094</v>
      </c>
      <c r="X594">
        <v>1.083333333333333</v>
      </c>
      <c r="Y594">
        <v>1.083333333333333</v>
      </c>
      <c r="Z594">
        <v>1.083333333333333</v>
      </c>
      <c r="AA594">
        <v>1.083333333333333</v>
      </c>
      <c r="AB594">
        <v>1.083333333333333</v>
      </c>
      <c r="AC594">
        <v>1.083333333333333</v>
      </c>
      <c r="AD594">
        <v>1.083333333333333</v>
      </c>
      <c r="AE594">
        <v>1.083333333333333</v>
      </c>
    </row>
    <row r="595" spans="1:31" x14ac:dyDescent="0.3">
      <c r="A595" t="s">
        <v>81</v>
      </c>
      <c r="B595" t="s">
        <v>64</v>
      </c>
      <c r="C595">
        <v>370510.33815650718</v>
      </c>
      <c r="D595">
        <v>398298.61351824529</v>
      </c>
      <c r="E595">
        <v>231568.96134781701</v>
      </c>
      <c r="F595">
        <v>351984.82124868181</v>
      </c>
      <c r="G595">
        <v>163024.54878886309</v>
      </c>
      <c r="H595">
        <v>250094.47825564229</v>
      </c>
      <c r="I595">
        <v>500188.95651128469</v>
      </c>
      <c r="J595">
        <v>852173.77775996656</v>
      </c>
      <c r="K595">
        <v>1391308.5426099631</v>
      </c>
      <c r="L595">
        <v>1163031951.4732759</v>
      </c>
      <c r="M595">
        <v>676181367.1356256</v>
      </c>
      <c r="N595">
        <v>91877833.712970972</v>
      </c>
      <c r="O595">
        <v>27975012.572168909</v>
      </c>
      <c r="P595">
        <v>59355200.4071652</v>
      </c>
      <c r="Q595">
        <v>356551908.49966371</v>
      </c>
      <c r="R595">
        <v>1096907654.993695</v>
      </c>
      <c r="S595">
        <v>421154599.25069559</v>
      </c>
      <c r="T595">
        <v>17</v>
      </c>
      <c r="U595">
        <v>11</v>
      </c>
      <c r="V595">
        <v>53006.77000177536</v>
      </c>
      <c r="W595">
        <v>5373.6143156999833</v>
      </c>
      <c r="X595">
        <v>1.1000000000000001</v>
      </c>
      <c r="Y595">
        <v>1.1000000000000001</v>
      </c>
      <c r="Z595">
        <v>1.1000000000000001</v>
      </c>
      <c r="AA595">
        <v>1.1000000000000001</v>
      </c>
      <c r="AB595">
        <v>1.1000000000000001</v>
      </c>
      <c r="AC595">
        <v>1.1000000000000001</v>
      </c>
      <c r="AD595">
        <v>1.1000000000000001</v>
      </c>
      <c r="AE595">
        <v>1.1000000000000001</v>
      </c>
    </row>
    <row r="596" spans="1:31" x14ac:dyDescent="0.3">
      <c r="A596" t="s">
        <v>82</v>
      </c>
      <c r="B596" t="s">
        <v>32</v>
      </c>
      <c r="C596">
        <v>137132.29571984429</v>
      </c>
      <c r="D596">
        <v>136289.48063035021</v>
      </c>
      <c r="E596">
        <v>52955.96724124514</v>
      </c>
      <c r="F596">
        <v>128925.6134824903</v>
      </c>
      <c r="G596">
        <v>27357.892996108949</v>
      </c>
      <c r="H596">
        <v>17713.65290272373</v>
      </c>
      <c r="I596">
        <v>132865.97286770429</v>
      </c>
      <c r="J596">
        <v>43775.390798173037</v>
      </c>
      <c r="K596">
        <v>0</v>
      </c>
      <c r="L596">
        <v>397965283.44062251</v>
      </c>
      <c r="M596">
        <v>154631424.34443581</v>
      </c>
      <c r="N596">
        <v>5624970.4792599194</v>
      </c>
      <c r="O596">
        <v>3894396.067996108</v>
      </c>
      <c r="P596">
        <v>18352561.079232492</v>
      </c>
      <c r="Q596">
        <v>120755239.440813</v>
      </c>
      <c r="R596">
        <v>0</v>
      </c>
      <c r="S596">
        <v>19370150.786588188</v>
      </c>
      <c r="T596">
        <v>25</v>
      </c>
      <c r="U596">
        <v>11</v>
      </c>
      <c r="V596">
        <v>16360</v>
      </c>
      <c r="W596">
        <v>9725.2001185888039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</row>
    <row r="597" spans="1:31" x14ac:dyDescent="0.3">
      <c r="A597" t="s">
        <v>82</v>
      </c>
      <c r="B597" t="s">
        <v>33</v>
      </c>
      <c r="C597">
        <v>140820.23346303499</v>
      </c>
      <c r="D597">
        <v>139954.75230817121</v>
      </c>
      <c r="E597">
        <v>54380.127095719843</v>
      </c>
      <c r="F597">
        <v>132392.84659143971</v>
      </c>
      <c r="G597">
        <v>28093.63657587548</v>
      </c>
      <c r="H597">
        <v>18190.03119688715</v>
      </c>
      <c r="I597">
        <v>136439.17517976649</v>
      </c>
      <c r="J597">
        <v>48072.564223256937</v>
      </c>
      <c r="K597">
        <v>2629.5169298940918</v>
      </c>
      <c r="L597">
        <v>408667876.73985988</v>
      </c>
      <c r="M597">
        <v>158789971.11950189</v>
      </c>
      <c r="N597">
        <v>5776244.4065715149</v>
      </c>
      <c r="O597">
        <v>3999129.1665758742</v>
      </c>
      <c r="P597">
        <v>18846121.712291442</v>
      </c>
      <c r="Q597">
        <v>129879179.6371233</v>
      </c>
      <c r="R597">
        <v>2303456.830587225</v>
      </c>
      <c r="S597">
        <v>21271604.90686686</v>
      </c>
      <c r="T597">
        <v>25</v>
      </c>
      <c r="U597">
        <v>11</v>
      </c>
      <c r="V597">
        <v>16400</v>
      </c>
      <c r="W597">
        <v>9986.7426851239579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</row>
    <row r="598" spans="1:31" x14ac:dyDescent="0.3">
      <c r="A598" t="s">
        <v>82</v>
      </c>
      <c r="B598" t="s">
        <v>34</v>
      </c>
      <c r="C598">
        <v>142327.23735408561</v>
      </c>
      <c r="D598">
        <v>141452.4941533074</v>
      </c>
      <c r="E598">
        <v>54962.082267315171</v>
      </c>
      <c r="F598">
        <v>133809.66383463031</v>
      </c>
      <c r="G598">
        <v>28394.28385214007</v>
      </c>
      <c r="H598">
        <v>18384.693903501939</v>
      </c>
      <c r="I598">
        <v>137899.2946727626</v>
      </c>
      <c r="J598">
        <v>51601.034725115947</v>
      </c>
      <c r="K598">
        <v>4045.4601624351581</v>
      </c>
      <c r="L598">
        <v>413041282.92765749</v>
      </c>
      <c r="M598">
        <v>160489280.22056031</v>
      </c>
      <c r="N598">
        <v>5838059.5490570394</v>
      </c>
      <c r="O598">
        <v>4041926.306352139</v>
      </c>
      <c r="P598">
        <v>19047805.646859631</v>
      </c>
      <c r="Q598">
        <v>131269096.5848961</v>
      </c>
      <c r="R598">
        <v>3543823.102293198</v>
      </c>
      <c r="S598">
        <v>22832916.054999199</v>
      </c>
      <c r="T598">
        <v>25</v>
      </c>
      <c r="U598">
        <v>11</v>
      </c>
      <c r="V598">
        <v>16440</v>
      </c>
      <c r="W598">
        <v>10093.616958197459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</row>
    <row r="599" spans="1:31" x14ac:dyDescent="0.3">
      <c r="A599" t="s">
        <v>82</v>
      </c>
      <c r="B599" t="s">
        <v>35</v>
      </c>
      <c r="C599">
        <v>143756.80933852139</v>
      </c>
      <c r="D599">
        <v>142873.2799883268</v>
      </c>
      <c r="E599">
        <v>55514.13579182879</v>
      </c>
      <c r="F599">
        <v>135153.68308365761</v>
      </c>
      <c r="G599">
        <v>28679.48346303502</v>
      </c>
      <c r="H599">
        <v>18569.354575875481</v>
      </c>
      <c r="I599">
        <v>139284.39124319071</v>
      </c>
      <c r="J599">
        <v>54973.556038885268</v>
      </c>
      <c r="K599">
        <v>6135.5017319559574</v>
      </c>
      <c r="L599">
        <v>417189977.56591427</v>
      </c>
      <c r="M599">
        <v>162101276.5121401</v>
      </c>
      <c r="N599">
        <v>5896698.5455692578</v>
      </c>
      <c r="O599">
        <v>4082524.4709630338</v>
      </c>
      <c r="P599">
        <v>19239126.786958661</v>
      </c>
      <c r="Q599">
        <v>132587597.712218</v>
      </c>
      <c r="R599">
        <v>5374699.5171934189</v>
      </c>
      <c r="S599">
        <v>24325221.324868329</v>
      </c>
      <c r="T599">
        <v>25</v>
      </c>
      <c r="U599">
        <v>11</v>
      </c>
      <c r="V599">
        <v>16480</v>
      </c>
      <c r="W599">
        <v>10194.999885972329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</row>
    <row r="600" spans="1:31" x14ac:dyDescent="0.3">
      <c r="A600" t="s">
        <v>82</v>
      </c>
      <c r="B600" t="s">
        <v>36</v>
      </c>
      <c r="C600">
        <v>145198.83268482491</v>
      </c>
      <c r="D600">
        <v>144306.44065914399</v>
      </c>
      <c r="E600">
        <v>56070.997621400777</v>
      </c>
      <c r="F600">
        <v>136509.40854280151</v>
      </c>
      <c r="G600">
        <v>28967.167120622558</v>
      </c>
      <c r="H600">
        <v>18755.6236155642</v>
      </c>
      <c r="I600">
        <v>140681.55180116731</v>
      </c>
      <c r="J600">
        <v>58167.546976647747</v>
      </c>
      <c r="K600">
        <v>8694.4601620661942</v>
      </c>
      <c r="L600">
        <v>421374806.72470039</v>
      </c>
      <c r="M600">
        <v>163727313.0544903</v>
      </c>
      <c r="N600">
        <v>5955848.2791224094</v>
      </c>
      <c r="O600">
        <v>4123476.2396206209</v>
      </c>
      <c r="P600">
        <v>19432114.306067798</v>
      </c>
      <c r="Q600">
        <v>133917582.7905671</v>
      </c>
      <c r="R600">
        <v>7616347.1019699862</v>
      </c>
      <c r="S600">
        <v>25738528.777923379</v>
      </c>
      <c r="T600">
        <v>25</v>
      </c>
      <c r="U600">
        <v>11</v>
      </c>
      <c r="V600">
        <v>16520</v>
      </c>
      <c r="W600">
        <v>10297.26584414697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</row>
    <row r="601" spans="1:31" x14ac:dyDescent="0.3">
      <c r="A601" t="s">
        <v>82</v>
      </c>
      <c r="B601" t="s">
        <v>37</v>
      </c>
      <c r="C601">
        <v>146471.98443579761</v>
      </c>
      <c r="D601">
        <v>145571.7676194552</v>
      </c>
      <c r="E601">
        <v>56562.646813618667</v>
      </c>
      <c r="F601">
        <v>137706.36852723741</v>
      </c>
      <c r="G601">
        <v>29221.16089494163</v>
      </c>
      <c r="H601">
        <v>18920.079173540849</v>
      </c>
      <c r="I601">
        <v>141915.09452801559</v>
      </c>
      <c r="J601">
        <v>61055.06358839781</v>
      </c>
      <c r="K601">
        <v>12509.81013654974</v>
      </c>
      <c r="L601">
        <v>425069561.44880933</v>
      </c>
      <c r="M601">
        <v>165162928.69576651</v>
      </c>
      <c r="N601">
        <v>6008071.1415578956</v>
      </c>
      <c r="O601">
        <v>4159632.2533949399</v>
      </c>
      <c r="P601">
        <v>19602501.559852239</v>
      </c>
      <c r="Q601">
        <v>135091816.7831085</v>
      </c>
      <c r="R601">
        <v>10958593.679617571</v>
      </c>
      <c r="S601">
        <v>27016224.559698358</v>
      </c>
      <c r="T601">
        <v>25</v>
      </c>
      <c r="U601">
        <v>11</v>
      </c>
      <c r="V601">
        <v>16560</v>
      </c>
      <c r="W601">
        <v>10387.555702524591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</row>
    <row r="602" spans="1:31" x14ac:dyDescent="0.3">
      <c r="A602" t="s">
        <v>82</v>
      </c>
      <c r="B602" t="s">
        <v>38</v>
      </c>
      <c r="C602">
        <v>147238.9105058366</v>
      </c>
      <c r="D602">
        <v>146333.98016186769</v>
      </c>
      <c r="E602">
        <v>56858.808353307402</v>
      </c>
      <c r="F602">
        <v>138427.39790661479</v>
      </c>
      <c r="G602">
        <v>29374.162645914392</v>
      </c>
      <c r="H602">
        <v>19019.14454785992</v>
      </c>
      <c r="I602">
        <v>142658.1607610895</v>
      </c>
      <c r="J602">
        <v>63433.153205801391</v>
      </c>
      <c r="K602">
        <v>14437.63260739127</v>
      </c>
      <c r="L602">
        <v>427295222.07265371</v>
      </c>
      <c r="M602">
        <v>166027720.39165759</v>
      </c>
      <c r="N602">
        <v>6039529.3511729166</v>
      </c>
      <c r="O602">
        <v>4181412.0526459129</v>
      </c>
      <c r="P602">
        <v>19705140.092006609</v>
      </c>
      <c r="Q602">
        <v>135799156.3916963</v>
      </c>
      <c r="R602">
        <v>12647366.164074751</v>
      </c>
      <c r="S602">
        <v>28068504.245458461</v>
      </c>
      <c r="T602">
        <v>25</v>
      </c>
      <c r="U602">
        <v>11</v>
      </c>
      <c r="V602">
        <v>16600</v>
      </c>
      <c r="W602">
        <v>10441.944856211099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</row>
    <row r="603" spans="1:31" x14ac:dyDescent="0.3">
      <c r="A603" t="s">
        <v>82</v>
      </c>
      <c r="B603" t="s">
        <v>39</v>
      </c>
      <c r="C603">
        <v>148406.61478599219</v>
      </c>
      <c r="D603">
        <v>147494.50773151749</v>
      </c>
      <c r="E603">
        <v>57309.737212062253</v>
      </c>
      <c r="F603">
        <v>139525.2209241245</v>
      </c>
      <c r="G603">
        <v>29607.119649805441</v>
      </c>
      <c r="H603">
        <v>19169.979245136179</v>
      </c>
      <c r="I603">
        <v>143789.53659338519</v>
      </c>
      <c r="J603">
        <v>65640.241747581123</v>
      </c>
      <c r="K603">
        <v>20410.551264408528</v>
      </c>
      <c r="L603">
        <v>430683962.57603103</v>
      </c>
      <c r="M603">
        <v>167344432.6592218</v>
      </c>
      <c r="N603">
        <v>6087426.9092929931</v>
      </c>
      <c r="O603">
        <v>4214573.482149804</v>
      </c>
      <c r="P603">
        <v>19861415.198549122</v>
      </c>
      <c r="Q603">
        <v>136876135.6739752</v>
      </c>
      <c r="R603">
        <v>17879642.907621879</v>
      </c>
      <c r="S603">
        <v>29045117.7507663</v>
      </c>
      <c r="T603">
        <v>25</v>
      </c>
      <c r="U603">
        <v>11</v>
      </c>
      <c r="V603">
        <v>16640</v>
      </c>
      <c r="W603">
        <v>10524.75655089057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</row>
    <row r="604" spans="1:31" x14ac:dyDescent="0.3">
      <c r="A604" t="s">
        <v>82</v>
      </c>
      <c r="B604" t="s">
        <v>40</v>
      </c>
      <c r="C604">
        <v>149484.82490272369</v>
      </c>
      <c r="D604">
        <v>148566.09116887159</v>
      </c>
      <c r="E604">
        <v>57726.106378210119</v>
      </c>
      <c r="F604">
        <v>140538.90555642021</v>
      </c>
      <c r="G604">
        <v>29822.222568093381</v>
      </c>
      <c r="H604">
        <v>19309.253802334621</v>
      </c>
      <c r="I604">
        <v>144834.2025151751</v>
      </c>
      <c r="J604">
        <v>67429.996076970652</v>
      </c>
      <c r="K604">
        <v>25954.117831437459</v>
      </c>
      <c r="L604">
        <v>433812986.21310502</v>
      </c>
      <c r="M604">
        <v>168560230.62437361</v>
      </c>
      <c r="N604">
        <v>6131653.5449313587</v>
      </c>
      <c r="O604">
        <v>4245193.382568093</v>
      </c>
      <c r="P604">
        <v>20005713.205956422</v>
      </c>
      <c r="Q604">
        <v>137870574.05824539</v>
      </c>
      <c r="R604">
        <v>22735807.22033922</v>
      </c>
      <c r="S604">
        <v>29837065.249100711</v>
      </c>
      <c r="T604">
        <v>25</v>
      </c>
      <c r="U604">
        <v>11</v>
      </c>
      <c r="V604">
        <v>16680</v>
      </c>
      <c r="W604">
        <v>10601.22146457161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</row>
    <row r="605" spans="1:31" x14ac:dyDescent="0.3">
      <c r="A605" t="s">
        <v>82</v>
      </c>
      <c r="B605" t="s">
        <v>41</v>
      </c>
      <c r="C605">
        <v>150349.02723735411</v>
      </c>
      <c r="D605">
        <v>149424.98211595329</v>
      </c>
      <c r="E605">
        <v>58059.832801167322</v>
      </c>
      <c r="F605">
        <v>141351.38970233459</v>
      </c>
      <c r="G605">
        <v>29994.630933852139</v>
      </c>
      <c r="H605">
        <v>19420.8845463035</v>
      </c>
      <c r="I605">
        <v>145671.51865097281</v>
      </c>
      <c r="J605">
        <v>68711.700543268482</v>
      </c>
      <c r="K605">
        <v>43141.151135378423</v>
      </c>
      <c r="L605">
        <v>436320947.77858371</v>
      </c>
      <c r="M605">
        <v>169534711.7794086</v>
      </c>
      <c r="N605">
        <v>6167101.8876786754</v>
      </c>
      <c r="O605">
        <v>4269735.7134338506</v>
      </c>
      <c r="P605">
        <v>20121370.324127331</v>
      </c>
      <c r="Q605">
        <v>138667632.03423399</v>
      </c>
      <c r="R605">
        <v>37791648.394591503</v>
      </c>
      <c r="S605">
        <v>30404206.0175406</v>
      </c>
      <c r="T605">
        <v>25</v>
      </c>
      <c r="U605">
        <v>11</v>
      </c>
      <c r="V605">
        <v>16720</v>
      </c>
      <c r="W605">
        <v>10662.509293256409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</row>
    <row r="606" spans="1:31" x14ac:dyDescent="0.3">
      <c r="A606" t="s">
        <v>82</v>
      </c>
      <c r="B606" t="s">
        <v>42</v>
      </c>
      <c r="C606">
        <v>151268.09338521399</v>
      </c>
      <c r="D606">
        <v>150338.39968326839</v>
      </c>
      <c r="E606">
        <v>58414.745818287927</v>
      </c>
      <c r="F606">
        <v>142215.4543365759</v>
      </c>
      <c r="G606">
        <v>30177.984630350191</v>
      </c>
      <c r="H606">
        <v>19539.60215875486</v>
      </c>
      <c r="I606">
        <v>146561.9917319066</v>
      </c>
      <c r="J606">
        <v>69583.322957198441</v>
      </c>
      <c r="K606">
        <v>133110.7206079168</v>
      </c>
      <c r="L606">
        <v>438988127.07514387</v>
      </c>
      <c r="M606">
        <v>170571057.78940079</v>
      </c>
      <c r="N606">
        <v>6204800.6655126037</v>
      </c>
      <c r="O606">
        <v>4295836.1121303486</v>
      </c>
      <c r="P606">
        <v>20244369.924811579</v>
      </c>
      <c r="Q606">
        <v>139515291.16943651</v>
      </c>
      <c r="R606">
        <v>116604991.2525351</v>
      </c>
      <c r="S606">
        <v>30789889.783669271</v>
      </c>
      <c r="T606">
        <v>25</v>
      </c>
      <c r="U606">
        <v>11</v>
      </c>
      <c r="V606">
        <v>16760</v>
      </c>
      <c r="W606">
        <v>10727.68797464025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</row>
    <row r="607" spans="1:31" x14ac:dyDescent="0.3">
      <c r="A607" t="s">
        <v>82</v>
      </c>
      <c r="B607" t="s">
        <v>43</v>
      </c>
      <c r="C607">
        <v>152301.55642023339</v>
      </c>
      <c r="D607">
        <v>151365.51105447469</v>
      </c>
      <c r="E607">
        <v>58813.835138132286</v>
      </c>
      <c r="F607">
        <v>143187.0697762646</v>
      </c>
      <c r="G607">
        <v>30384.160505836571</v>
      </c>
      <c r="H607">
        <v>19673.096645914389</v>
      </c>
      <c r="I607">
        <v>147563.30269844359</v>
      </c>
      <c r="J607">
        <v>76150.778210116725</v>
      </c>
      <c r="K607">
        <v>282276.30104744132</v>
      </c>
      <c r="L607">
        <v>441987292.27906609</v>
      </c>
      <c r="M607">
        <v>171736398.60334629</v>
      </c>
      <c r="N607">
        <v>6247191.8399101142</v>
      </c>
      <c r="O607">
        <v>4325185.2480058353</v>
      </c>
      <c r="P607">
        <v>20382679.382651269</v>
      </c>
      <c r="Q607">
        <v>140468459.10470241</v>
      </c>
      <c r="R607">
        <v>247274039.7175585</v>
      </c>
      <c r="S607">
        <v>33695919.774805449</v>
      </c>
      <c r="T607">
        <v>25</v>
      </c>
      <c r="U607">
        <v>11</v>
      </c>
      <c r="V607">
        <v>16800</v>
      </c>
      <c r="W607">
        <v>10800.97949782208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</row>
    <row r="608" spans="1:31" x14ac:dyDescent="0.3">
      <c r="A608" t="s">
        <v>82</v>
      </c>
      <c r="B608" t="s">
        <v>44</v>
      </c>
      <c r="C608">
        <v>153556.80933852139</v>
      </c>
      <c r="D608">
        <v>152613.04918832681</v>
      </c>
      <c r="E608">
        <v>59298.572391828791</v>
      </c>
      <c r="F608">
        <v>144367.20208365761</v>
      </c>
      <c r="G608">
        <v>30634.583463035011</v>
      </c>
      <c r="H608">
        <v>19835.240175875479</v>
      </c>
      <c r="I608">
        <v>148779.50344319071</v>
      </c>
      <c r="J608">
        <v>87527.381322957182</v>
      </c>
      <c r="K608">
        <v>331588.65006722102</v>
      </c>
      <c r="L608">
        <v>445630103.6299144</v>
      </c>
      <c r="M608">
        <v>173151831.3841401</v>
      </c>
      <c r="N608">
        <v>6298680.5178492581</v>
      </c>
      <c r="O608">
        <v>4360832.9559630342</v>
      </c>
      <c r="P608">
        <v>20550671.216608651</v>
      </c>
      <c r="Q608">
        <v>141626184.917642</v>
      </c>
      <c r="R608">
        <v>290471657.45888561</v>
      </c>
      <c r="S608">
        <v>38729947.197904669</v>
      </c>
      <c r="T608">
        <v>25</v>
      </c>
      <c r="U608">
        <v>11</v>
      </c>
      <c r="V608">
        <v>16840</v>
      </c>
      <c r="W608">
        <v>10890.000000000009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</row>
    <row r="609" spans="1:31" x14ac:dyDescent="0.3">
      <c r="A609" t="s">
        <v>82</v>
      </c>
      <c r="B609" t="s">
        <v>45</v>
      </c>
      <c r="C609">
        <v>154589.88326848249</v>
      </c>
      <c r="D609">
        <v>153639.7738459144</v>
      </c>
      <c r="E609">
        <v>59697.511452140068</v>
      </c>
      <c r="F609">
        <v>145338.4517042801</v>
      </c>
      <c r="G609">
        <v>30840.681712062251</v>
      </c>
      <c r="H609">
        <v>19968.684401556409</v>
      </c>
      <c r="I609">
        <v>149780.43741011669</v>
      </c>
      <c r="J609">
        <v>103575.2217898833</v>
      </c>
      <c r="K609">
        <v>352447.12889597792</v>
      </c>
      <c r="L609">
        <v>448628139.63006997</v>
      </c>
      <c r="M609">
        <v>174316733.440249</v>
      </c>
      <c r="N609">
        <v>6341055.7317142384</v>
      </c>
      <c r="O609">
        <v>4390171.0417120606</v>
      </c>
      <c r="P609">
        <v>20688928.60010428</v>
      </c>
      <c r="Q609">
        <v>142578993.97943819</v>
      </c>
      <c r="R609">
        <v>308743684.91287661</v>
      </c>
      <c r="S609">
        <v>45830948.102194563</v>
      </c>
      <c r="T609">
        <v>25</v>
      </c>
      <c r="U609">
        <v>11</v>
      </c>
      <c r="V609">
        <v>16880</v>
      </c>
      <c r="W609">
        <v>10922.352941176459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</row>
    <row r="610" spans="1:31" x14ac:dyDescent="0.3">
      <c r="A610" t="s">
        <v>82</v>
      </c>
      <c r="B610" t="s">
        <v>46</v>
      </c>
      <c r="C610">
        <v>155590.27237354091</v>
      </c>
      <c r="D610">
        <v>154634.0145595331</v>
      </c>
      <c r="E610">
        <v>60083.828711673159</v>
      </c>
      <c r="F610">
        <v>146278.97252334631</v>
      </c>
      <c r="G610">
        <v>31040.259338521399</v>
      </c>
      <c r="H610">
        <v>20097.906663035021</v>
      </c>
      <c r="I610">
        <v>150749.7034097276</v>
      </c>
      <c r="J610">
        <v>119804.5097276265</v>
      </c>
      <c r="K610">
        <v>377434.37457010249</v>
      </c>
      <c r="L610">
        <v>451531322.51383662</v>
      </c>
      <c r="M610">
        <v>175444779.83808559</v>
      </c>
      <c r="N610">
        <v>6382090.2608467694</v>
      </c>
      <c r="O610">
        <v>4418580.9168385211</v>
      </c>
      <c r="P610">
        <v>20822811.738698341</v>
      </c>
      <c r="Q610">
        <v>143501657.66978791</v>
      </c>
      <c r="R610">
        <v>330632512.12340981</v>
      </c>
      <c r="S610">
        <v>53012237.607122578</v>
      </c>
      <c r="T610">
        <v>25</v>
      </c>
      <c r="U610">
        <v>11</v>
      </c>
      <c r="V610">
        <v>16920</v>
      </c>
      <c r="W610">
        <v>10948.23529411764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</row>
    <row r="611" spans="1:31" x14ac:dyDescent="0.3">
      <c r="A611" t="s">
        <v>82</v>
      </c>
      <c r="B611" t="s">
        <v>47</v>
      </c>
      <c r="C611">
        <v>156680.15564202331</v>
      </c>
      <c r="D611">
        <v>155717.19940544749</v>
      </c>
      <c r="E611">
        <v>60504.705663813227</v>
      </c>
      <c r="F611">
        <v>147303.63172762649</v>
      </c>
      <c r="G611">
        <v>31257.691050583649</v>
      </c>
      <c r="H611">
        <v>20238.689064591439</v>
      </c>
      <c r="I611">
        <v>151805.67931984441</v>
      </c>
      <c r="J611">
        <v>142578.9416342412</v>
      </c>
      <c r="K611">
        <v>405553.81484888587</v>
      </c>
      <c r="L611">
        <v>454694222.2639066</v>
      </c>
      <c r="M611">
        <v>176673740.53833461</v>
      </c>
      <c r="N611">
        <v>6426795.7124610096</v>
      </c>
      <c r="O611">
        <v>4449532.3210505825</v>
      </c>
      <c r="P611">
        <v>20968671.97642763</v>
      </c>
      <c r="Q611">
        <v>144506862.2581462</v>
      </c>
      <c r="R611">
        <v>355265141.80762398</v>
      </c>
      <c r="S611">
        <v>63089684.594264597</v>
      </c>
      <c r="T611">
        <v>25</v>
      </c>
      <c r="U611">
        <v>11</v>
      </c>
      <c r="V611">
        <v>16960</v>
      </c>
      <c r="W611">
        <v>10974.11764705882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</row>
    <row r="612" spans="1:31" x14ac:dyDescent="0.3">
      <c r="A612" t="s">
        <v>82</v>
      </c>
      <c r="B612" t="s">
        <v>48</v>
      </c>
      <c r="C612">
        <v>157587.15953307389</v>
      </c>
      <c r="D612">
        <v>156618.62885058369</v>
      </c>
      <c r="E612">
        <v>60854.960635408563</v>
      </c>
      <c r="F612">
        <v>148156.35597081709</v>
      </c>
      <c r="G612">
        <v>31438.63832684825</v>
      </c>
      <c r="H612">
        <v>20355.848571206221</v>
      </c>
      <c r="I612">
        <v>152684.46541284051</v>
      </c>
      <c r="J612">
        <v>167042.38910505839</v>
      </c>
      <c r="K612">
        <v>423998.01834249822</v>
      </c>
      <c r="L612">
        <v>457326396.24370432</v>
      </c>
      <c r="M612">
        <v>177696485.05539301</v>
      </c>
      <c r="N612">
        <v>6463999.713786535</v>
      </c>
      <c r="O612">
        <v>4475290.1658268478</v>
      </c>
      <c r="P612">
        <v>21090057.27244582</v>
      </c>
      <c r="Q612">
        <v>145343396.31579101</v>
      </c>
      <c r="R612">
        <v>371422264.06802839</v>
      </c>
      <c r="S612">
        <v>73914503.233902737</v>
      </c>
      <c r="T612">
        <v>25</v>
      </c>
      <c r="U612">
        <v>11</v>
      </c>
      <c r="V612">
        <v>17060</v>
      </c>
      <c r="W612">
        <v>11038.823529411749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</row>
    <row r="613" spans="1:31" x14ac:dyDescent="0.3">
      <c r="A613" t="s">
        <v>82</v>
      </c>
      <c r="B613" t="s">
        <v>49</v>
      </c>
      <c r="C613">
        <v>157827.23735408561</v>
      </c>
      <c r="D613">
        <v>156857.2311533074</v>
      </c>
      <c r="E613">
        <v>60947.670767315169</v>
      </c>
      <c r="F613">
        <v>148382.0663346303</v>
      </c>
      <c r="G613">
        <v>31486.53385214007</v>
      </c>
      <c r="H613">
        <v>20386.85990350194</v>
      </c>
      <c r="I613">
        <v>152917.0741727626</v>
      </c>
      <c r="J613">
        <v>176766.5058365759</v>
      </c>
      <c r="K613">
        <v>438012.35561822518</v>
      </c>
      <c r="L613">
        <v>458023114.96765751</v>
      </c>
      <c r="M613">
        <v>177967198.6405603</v>
      </c>
      <c r="N613">
        <v>6473847.3623570399</v>
      </c>
      <c r="O613">
        <v>4482108.0938521391</v>
      </c>
      <c r="P613">
        <v>21122187.142734628</v>
      </c>
      <c r="Q613">
        <v>145564821.24653611</v>
      </c>
      <c r="R613">
        <v>383698823.52156532</v>
      </c>
      <c r="S613">
        <v>78217322.784373552</v>
      </c>
      <c r="T613">
        <v>25</v>
      </c>
      <c r="U613">
        <v>11</v>
      </c>
      <c r="V613">
        <v>17460</v>
      </c>
      <c r="W613">
        <v>11297.64705882353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</row>
    <row r="614" spans="1:31" x14ac:dyDescent="0.3">
      <c r="A614" t="s">
        <v>82</v>
      </c>
      <c r="B614" t="s">
        <v>50</v>
      </c>
      <c r="C614">
        <v>158689.4941634241</v>
      </c>
      <c r="D614">
        <v>157714.1885322957</v>
      </c>
      <c r="E614">
        <v>61280.645892606997</v>
      </c>
      <c r="F614">
        <v>149192.72138521401</v>
      </c>
      <c r="G614">
        <v>31658.5540856031</v>
      </c>
      <c r="H614">
        <v>20498.239340077809</v>
      </c>
      <c r="I614">
        <v>153752.5053105058</v>
      </c>
      <c r="J614">
        <v>188840.49805447471</v>
      </c>
      <c r="K614">
        <v>446951.21207811811</v>
      </c>
      <c r="L614">
        <v>460525430.51430339</v>
      </c>
      <c r="M614">
        <v>178939486.00641239</v>
      </c>
      <c r="N614">
        <v>6509215.9024417084</v>
      </c>
      <c r="O614">
        <v>4506595.1740856012</v>
      </c>
      <c r="P614">
        <v>21237583.889185209</v>
      </c>
      <c r="Q614">
        <v>146360084.85517669</v>
      </c>
      <c r="R614">
        <v>391529261.78043139</v>
      </c>
      <c r="S614">
        <v>83559937.563875481</v>
      </c>
      <c r="T614">
        <v>25</v>
      </c>
      <c r="U614">
        <v>11</v>
      </c>
      <c r="V614">
        <v>17860</v>
      </c>
      <c r="W614">
        <v>11556.470588235299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</row>
    <row r="615" spans="1:31" x14ac:dyDescent="0.3">
      <c r="A615" t="s">
        <v>82</v>
      </c>
      <c r="B615" t="s">
        <v>51</v>
      </c>
      <c r="C615">
        <v>159893.38521400781</v>
      </c>
      <c r="D615">
        <v>158910.68046848249</v>
      </c>
      <c r="E615">
        <v>61745.548887937737</v>
      </c>
      <c r="F615">
        <v>150324.56557587549</v>
      </c>
      <c r="G615">
        <v>31898.730350194539</v>
      </c>
      <c r="H615">
        <v>20653.748354863801</v>
      </c>
      <c r="I615">
        <v>154918.94210661479</v>
      </c>
      <c r="J615">
        <v>199866.7315175097</v>
      </c>
      <c r="K615">
        <v>477582.53222249303</v>
      </c>
      <c r="L615">
        <v>464019186.96796882</v>
      </c>
      <c r="M615">
        <v>180297002.7527782</v>
      </c>
      <c r="N615">
        <v>6558597.7900869995</v>
      </c>
      <c r="O615">
        <v>4540784.2653501928</v>
      </c>
      <c r="P615">
        <v>21398701.909725871</v>
      </c>
      <c r="Q615">
        <v>147470439.37012869</v>
      </c>
      <c r="R615">
        <v>418362298.22690392</v>
      </c>
      <c r="S615">
        <v>88438930.095817119</v>
      </c>
      <c r="T615">
        <v>25</v>
      </c>
      <c r="U615">
        <v>11</v>
      </c>
      <c r="V615">
        <v>18260</v>
      </c>
      <c r="W615">
        <v>11815.294117647059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</row>
    <row r="616" spans="1:31" x14ac:dyDescent="0.3">
      <c r="A616" t="s">
        <v>82</v>
      </c>
      <c r="B616" t="s">
        <v>52</v>
      </c>
      <c r="C616">
        <v>161100</v>
      </c>
      <c r="D616">
        <v>160109.87940000001</v>
      </c>
      <c r="E616">
        <v>62211.503699999987</v>
      </c>
      <c r="F616">
        <v>151458.9705</v>
      </c>
      <c r="G616">
        <v>32139.44999999999</v>
      </c>
      <c r="H616">
        <v>20809.609199999992</v>
      </c>
      <c r="I616">
        <v>156088.01790000001</v>
      </c>
      <c r="J616">
        <v>209430</v>
      </c>
      <c r="K616">
        <v>502685.02118430153</v>
      </c>
      <c r="L616">
        <v>467520847.84799987</v>
      </c>
      <c r="M616">
        <v>181657590.80399999</v>
      </c>
      <c r="N616">
        <v>6608091.4014599966</v>
      </c>
      <c r="O616">
        <v>4575050.7074999986</v>
      </c>
      <c r="P616">
        <v>21560184.450675</v>
      </c>
      <c r="Q616">
        <v>148583305.99936789</v>
      </c>
      <c r="R616">
        <v>440352078.55744809</v>
      </c>
      <c r="S616">
        <v>92670575.984999999</v>
      </c>
      <c r="T616">
        <v>25</v>
      </c>
      <c r="U616">
        <v>11</v>
      </c>
      <c r="V616">
        <v>18650</v>
      </c>
      <c r="W616">
        <v>12067.647058823541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</row>
    <row r="617" spans="1:31" x14ac:dyDescent="0.3">
      <c r="A617" t="s">
        <v>82</v>
      </c>
      <c r="B617" t="s">
        <v>53</v>
      </c>
      <c r="C617">
        <v>161474.31906614779</v>
      </c>
      <c r="D617">
        <v>160670.98432879371</v>
      </c>
      <c r="E617">
        <v>64428.253307392981</v>
      </c>
      <c r="F617">
        <v>152332.4504922179</v>
      </c>
      <c r="G617">
        <v>34103.376186770423</v>
      </c>
      <c r="H617">
        <v>21864.59164747081</v>
      </c>
      <c r="I617">
        <v>156892.32378832679</v>
      </c>
      <c r="J617">
        <v>216375.58754863811</v>
      </c>
      <c r="K617">
        <v>562643.40889554936</v>
      </c>
      <c r="L617">
        <v>469159274.24007767</v>
      </c>
      <c r="M617">
        <v>188130499.6575875</v>
      </c>
      <c r="N617">
        <v>6943101.0776543561</v>
      </c>
      <c r="O617">
        <v>4854615.6001867699</v>
      </c>
      <c r="P617">
        <v>21684524.327567209</v>
      </c>
      <c r="Q617">
        <v>149348940.86058399</v>
      </c>
      <c r="R617">
        <v>492875626.19250119</v>
      </c>
      <c r="S617">
        <v>95743925.546603113</v>
      </c>
      <c r="T617">
        <v>25</v>
      </c>
      <c r="U617">
        <v>11</v>
      </c>
      <c r="V617">
        <v>23819.999999999982</v>
      </c>
      <c r="W617">
        <v>15412.941176470589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</row>
    <row r="618" spans="1:31" x14ac:dyDescent="0.3">
      <c r="A618" t="s">
        <v>82</v>
      </c>
      <c r="B618" t="s">
        <v>54</v>
      </c>
      <c r="C618">
        <v>162469.2607003891</v>
      </c>
      <c r="D618">
        <v>161660.97612840461</v>
      </c>
      <c r="E618">
        <v>64825.235019455227</v>
      </c>
      <c r="F618">
        <v>153271.0635058365</v>
      </c>
      <c r="G618">
        <v>34313.507859922167</v>
      </c>
      <c r="H618">
        <v>21999.312714396881</v>
      </c>
      <c r="I618">
        <v>157859.0329587548</v>
      </c>
      <c r="J618">
        <v>225832.27237354079</v>
      </c>
      <c r="K618">
        <v>562649.56630263384</v>
      </c>
      <c r="L618">
        <v>472050050.29494148</v>
      </c>
      <c r="M618">
        <v>189289686.25680929</v>
      </c>
      <c r="N618">
        <v>6985881.7524567284</v>
      </c>
      <c r="O618">
        <v>4884527.8438599212</v>
      </c>
      <c r="P618">
        <v>21818135.890055832</v>
      </c>
      <c r="Q618">
        <v>150269170.65409791</v>
      </c>
      <c r="R618">
        <v>492881020.08110732</v>
      </c>
      <c r="S618">
        <v>99928409.286431894</v>
      </c>
      <c r="T618">
        <v>25</v>
      </c>
      <c r="U618">
        <v>11</v>
      </c>
      <c r="V618">
        <v>24669.999999999989</v>
      </c>
      <c r="W618">
        <v>15962.941176470589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</row>
    <row r="619" spans="1:31" x14ac:dyDescent="0.3">
      <c r="A619" t="s">
        <v>82</v>
      </c>
      <c r="B619" t="s">
        <v>55</v>
      </c>
      <c r="C619">
        <v>164400.3891050583</v>
      </c>
      <c r="D619">
        <v>163582.49716926069</v>
      </c>
      <c r="E619">
        <v>65595.755252918272</v>
      </c>
      <c r="F619">
        <v>155092.86107587541</v>
      </c>
      <c r="G619">
        <v>34721.362178988318</v>
      </c>
      <c r="H619">
        <v>22260.799087159528</v>
      </c>
      <c r="I619">
        <v>159735.36366381319</v>
      </c>
      <c r="J619">
        <v>228516.54085603109</v>
      </c>
      <c r="K619">
        <v>579899.22190018243</v>
      </c>
      <c r="L619">
        <v>477660891.73424113</v>
      </c>
      <c r="M619">
        <v>191539605.33852139</v>
      </c>
      <c r="N619">
        <v>7068916.7501275074</v>
      </c>
      <c r="O619">
        <v>4942585.9061789867</v>
      </c>
      <c r="P619">
        <v>22077468.774150871</v>
      </c>
      <c r="Q619">
        <v>152055287.37885699</v>
      </c>
      <c r="R619">
        <v>507991718.38455981</v>
      </c>
      <c r="S619">
        <v>101116169.9051148</v>
      </c>
      <c r="T619">
        <v>25</v>
      </c>
      <c r="U619">
        <v>11</v>
      </c>
      <c r="V619">
        <v>25630.000000000011</v>
      </c>
      <c r="W619">
        <v>16584.11764705884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</row>
    <row r="620" spans="1:31" x14ac:dyDescent="0.3">
      <c r="A620" t="s">
        <v>82</v>
      </c>
      <c r="B620" t="s">
        <v>56</v>
      </c>
      <c r="C620">
        <v>167091.0505836576</v>
      </c>
      <c r="D620">
        <v>166259.77260700389</v>
      </c>
      <c r="E620">
        <v>66669.329182879374</v>
      </c>
      <c r="F620">
        <v>157631.19075486381</v>
      </c>
      <c r="G620">
        <v>35289.629883268477</v>
      </c>
      <c r="H620">
        <v>22625.130795330741</v>
      </c>
      <c r="I620">
        <v>162349.67493229569</v>
      </c>
      <c r="J620">
        <v>232256.560311284</v>
      </c>
      <c r="K620">
        <v>563185.75283567712</v>
      </c>
      <c r="L620">
        <v>485478536.01245129</v>
      </c>
      <c r="M620">
        <v>194674441.21400779</v>
      </c>
      <c r="N620">
        <v>7184610.2840572745</v>
      </c>
      <c r="O620">
        <v>5023478.8138832673</v>
      </c>
      <c r="P620">
        <v>22438800.003954861</v>
      </c>
      <c r="Q620">
        <v>154543902.56155089</v>
      </c>
      <c r="R620">
        <v>493350719.48405308</v>
      </c>
      <c r="S620">
        <v>102771089.2438599</v>
      </c>
      <c r="T620">
        <v>25</v>
      </c>
      <c r="U620">
        <v>11</v>
      </c>
      <c r="V620">
        <v>26720</v>
      </c>
      <c r="W620">
        <v>17289.411764705899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</row>
    <row r="621" spans="1:31" x14ac:dyDescent="0.3">
      <c r="A621" t="s">
        <v>82</v>
      </c>
      <c r="B621" t="s">
        <v>57</v>
      </c>
      <c r="C621">
        <v>171085.99221789881</v>
      </c>
      <c r="D621">
        <v>170234.83940661469</v>
      </c>
      <c r="E621">
        <v>68263.31089494162</v>
      </c>
      <c r="F621">
        <v>161399.95876848241</v>
      </c>
      <c r="G621">
        <v>36133.361556420226</v>
      </c>
      <c r="H621">
        <v>23166.069862256809</v>
      </c>
      <c r="I621">
        <v>166231.25610272371</v>
      </c>
      <c r="J621">
        <v>237809.52918287931</v>
      </c>
      <c r="K621">
        <v>538962.2330572299</v>
      </c>
      <c r="L621">
        <v>497085731.06731498</v>
      </c>
      <c r="M621">
        <v>199328867.8132295</v>
      </c>
      <c r="N621">
        <v>7356385.4847596474</v>
      </c>
      <c r="O621">
        <v>5143584.0175564187</v>
      </c>
      <c r="P621">
        <v>22975284.130693469</v>
      </c>
      <c r="Q621">
        <v>158238857.30930471</v>
      </c>
      <c r="R621">
        <v>472130916.15813339</v>
      </c>
      <c r="S621">
        <v>105228219.6633677</v>
      </c>
      <c r="T621">
        <v>25</v>
      </c>
      <c r="U621">
        <v>11</v>
      </c>
      <c r="V621">
        <v>28045.400027485211</v>
      </c>
      <c r="W621">
        <v>18147.023547196321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</row>
    <row r="622" spans="1:31" x14ac:dyDescent="0.3">
      <c r="A622" t="s">
        <v>82</v>
      </c>
      <c r="B622" t="s">
        <v>58</v>
      </c>
      <c r="C622">
        <v>185097.6653696498</v>
      </c>
      <c r="D622">
        <v>184176.80448443571</v>
      </c>
      <c r="E622">
        <v>73853.968482490265</v>
      </c>
      <c r="F622">
        <v>174618.361044747</v>
      </c>
      <c r="G622">
        <v>39092.626926070028</v>
      </c>
      <c r="H622">
        <v>25063.33447704279</v>
      </c>
      <c r="I622">
        <v>179845.33401712059</v>
      </c>
      <c r="J622">
        <v>257285.75486381311</v>
      </c>
      <c r="K622">
        <v>583102.39060512325</v>
      </c>
      <c r="L622">
        <v>537796269.09455228</v>
      </c>
      <c r="M622">
        <v>215653587.9688715</v>
      </c>
      <c r="N622">
        <v>7958861.8631849336</v>
      </c>
      <c r="O622">
        <v>6098449.800466923</v>
      </c>
      <c r="P622">
        <v>24856923.694719739</v>
      </c>
      <c r="Q622">
        <v>171198370.35757729</v>
      </c>
      <c r="R622">
        <v>510797694.17008799</v>
      </c>
      <c r="S622">
        <v>113846245.0268113</v>
      </c>
      <c r="T622">
        <v>25</v>
      </c>
      <c r="U622">
        <v>11</v>
      </c>
      <c r="V622">
        <v>34997.026899772944</v>
      </c>
      <c r="W622">
        <v>23098.037753850149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</row>
    <row r="623" spans="1:31" x14ac:dyDescent="0.3">
      <c r="A623" t="s">
        <v>82</v>
      </c>
      <c r="B623" t="s">
        <v>59</v>
      </c>
      <c r="C623">
        <v>193270.71602124191</v>
      </c>
      <c r="D623">
        <v>194885.3317946693</v>
      </c>
      <c r="E623">
        <v>84394.879329275602</v>
      </c>
      <c r="F623">
        <v>182541.7753981126</v>
      </c>
      <c r="G623">
        <v>48188.831861296298</v>
      </c>
      <c r="H623">
        <v>43551.301030366587</v>
      </c>
      <c r="I623">
        <v>199974.63292429861</v>
      </c>
      <c r="J623">
        <v>297959.02053274779</v>
      </c>
      <c r="K623">
        <v>617982.21801286528</v>
      </c>
      <c r="L623">
        <v>569065168.84043419</v>
      </c>
      <c r="M623">
        <v>246433047.64148471</v>
      </c>
      <c r="N623">
        <v>14060210.902896119</v>
      </c>
      <c r="O623">
        <v>7642748.733201595</v>
      </c>
      <c r="P623">
        <v>26417902.09005335</v>
      </c>
      <c r="Q623">
        <v>182391344.3098076</v>
      </c>
      <c r="R623">
        <v>532329882.59628218</v>
      </c>
      <c r="S623">
        <v>134412274.2952902</v>
      </c>
      <c r="T623">
        <v>24.83</v>
      </c>
      <c r="U623">
        <v>11</v>
      </c>
      <c r="V623">
        <v>37499.162731475481</v>
      </c>
      <c r="W623">
        <v>25539.367265712361</v>
      </c>
      <c r="X623">
        <v>1.0166666666666671</v>
      </c>
      <c r="Y623">
        <v>1.0166666666666671</v>
      </c>
      <c r="Z623">
        <v>1.0166666666666671</v>
      </c>
      <c r="AA623">
        <v>1.0166666666666671</v>
      </c>
      <c r="AB623">
        <v>1.0166666666666671</v>
      </c>
      <c r="AC623">
        <v>1.0166666666666671</v>
      </c>
      <c r="AD623">
        <v>1.0166666666666671</v>
      </c>
      <c r="AE623">
        <v>1.0166666666666671</v>
      </c>
    </row>
    <row r="624" spans="1:31" x14ac:dyDescent="0.3">
      <c r="A624" t="s">
        <v>82</v>
      </c>
      <c r="B624" t="s">
        <v>60</v>
      </c>
      <c r="C624">
        <v>199783.64104543751</v>
      </c>
      <c r="D624">
        <v>204115.6163287728</v>
      </c>
      <c r="E624">
        <v>94764.040402552535</v>
      </c>
      <c r="F624">
        <v>188913.41313615529</v>
      </c>
      <c r="G624">
        <v>57431.137345861767</v>
      </c>
      <c r="H624">
        <v>62985.921701489111</v>
      </c>
      <c r="I624">
        <v>219312.35876853499</v>
      </c>
      <c r="J624">
        <v>338300.29883694078</v>
      </c>
      <c r="K624">
        <v>648247.76702984108</v>
      </c>
      <c r="L624">
        <v>596017599.6800164</v>
      </c>
      <c r="M624">
        <v>276710997.97545338</v>
      </c>
      <c r="N624">
        <v>20667885.417518131</v>
      </c>
      <c r="O624">
        <v>9257899.3401529137</v>
      </c>
      <c r="P624">
        <v>27788218.505262759</v>
      </c>
      <c r="Q624">
        <v>191289680.28107899</v>
      </c>
      <c r="R624">
        <v>548936209.1208694</v>
      </c>
      <c r="S624">
        <v>155526921.35127059</v>
      </c>
      <c r="T624">
        <v>24.67</v>
      </c>
      <c r="U624">
        <v>11</v>
      </c>
      <c r="V624">
        <v>39655.220482492579</v>
      </c>
      <c r="W624">
        <v>27843.119957372521</v>
      </c>
      <c r="X624">
        <v>1.033333333333333</v>
      </c>
      <c r="Y624">
        <v>1.033333333333333</v>
      </c>
      <c r="Z624">
        <v>1.033333333333333</v>
      </c>
      <c r="AA624">
        <v>1.033333333333333</v>
      </c>
      <c r="AB624">
        <v>1.033333333333333</v>
      </c>
      <c r="AC624">
        <v>1.033333333333333</v>
      </c>
      <c r="AD624">
        <v>1.033333333333333</v>
      </c>
      <c r="AE624">
        <v>1.033333333333333</v>
      </c>
    </row>
    <row r="625" spans="1:31" x14ac:dyDescent="0.3">
      <c r="A625" t="s">
        <v>82</v>
      </c>
      <c r="B625" t="s">
        <v>61</v>
      </c>
      <c r="C625">
        <v>204185.8718211466</v>
      </c>
      <c r="D625">
        <v>211334.92965828459</v>
      </c>
      <c r="E625">
        <v>104543.16637242711</v>
      </c>
      <c r="F625">
        <v>193301.23345904081</v>
      </c>
      <c r="G625">
        <v>66482.919864965341</v>
      </c>
      <c r="H625">
        <v>82736.727819544074</v>
      </c>
      <c r="I625">
        <v>237021.41024044889</v>
      </c>
      <c r="J625">
        <v>376722.9335100156</v>
      </c>
      <c r="K625">
        <v>672180.42371108336</v>
      </c>
      <c r="L625">
        <v>617097994.60219085</v>
      </c>
      <c r="M625">
        <v>305266045.80748701</v>
      </c>
      <c r="N625">
        <v>27586700.31505103</v>
      </c>
      <c r="O625">
        <v>10889902.27388132</v>
      </c>
      <c r="P625">
        <v>28892252.112039179</v>
      </c>
      <c r="Q625">
        <v>197291221.06525689</v>
      </c>
      <c r="R625">
        <v>559388548.61236358</v>
      </c>
      <c r="S625">
        <v>176438488.83037809</v>
      </c>
      <c r="T625">
        <v>24.5</v>
      </c>
      <c r="U625">
        <v>11</v>
      </c>
      <c r="V625">
        <v>41356.394681993952</v>
      </c>
      <c r="W625">
        <v>29908.73785204464</v>
      </c>
      <c r="X625">
        <v>1.05</v>
      </c>
      <c r="Y625">
        <v>1.05</v>
      </c>
      <c r="Z625">
        <v>1.05</v>
      </c>
      <c r="AA625">
        <v>1.05</v>
      </c>
      <c r="AB625">
        <v>1.05</v>
      </c>
      <c r="AC625">
        <v>1.05</v>
      </c>
      <c r="AD625">
        <v>1.05</v>
      </c>
      <c r="AE625">
        <v>1.05</v>
      </c>
    </row>
    <row r="626" spans="1:31" x14ac:dyDescent="0.3">
      <c r="A626" t="s">
        <v>82</v>
      </c>
      <c r="B626" t="s">
        <v>62</v>
      </c>
      <c r="C626">
        <v>206713.11019934251</v>
      </c>
      <c r="D626">
        <v>216705.96646822899</v>
      </c>
      <c r="E626">
        <v>113623.3062395719</v>
      </c>
      <c r="F626">
        <v>195921.65228138579</v>
      </c>
      <c r="G626">
        <v>75188.448616507521</v>
      </c>
      <c r="H626">
        <v>102350.9647229215</v>
      </c>
      <c r="I626">
        <v>252990.93884085029</v>
      </c>
      <c r="J626">
        <v>412737.17669802048</v>
      </c>
      <c r="K626">
        <v>690268.04306309822</v>
      </c>
      <c r="L626">
        <v>632781422.08722866</v>
      </c>
      <c r="M626">
        <v>331780054.21955001</v>
      </c>
      <c r="N626">
        <v>34668318.77094797</v>
      </c>
      <c r="O626">
        <v>12511357.84978685</v>
      </c>
      <c r="P626">
        <v>29748743.68240561</v>
      </c>
      <c r="Q626">
        <v>200502812.21587041</v>
      </c>
      <c r="R626">
        <v>564363152.008389</v>
      </c>
      <c r="S626">
        <v>196863762.4656229</v>
      </c>
      <c r="T626">
        <v>24.33</v>
      </c>
      <c r="U626">
        <v>11</v>
      </c>
      <c r="V626">
        <v>42640.093041027118</v>
      </c>
      <c r="W626">
        <v>31735.315646714851</v>
      </c>
      <c r="X626">
        <v>1.066666666666666</v>
      </c>
      <c r="Y626">
        <v>1.066666666666666</v>
      </c>
      <c r="Z626">
        <v>1.066666666666666</v>
      </c>
      <c r="AA626">
        <v>1.066666666666666</v>
      </c>
      <c r="AB626">
        <v>1.066666666666666</v>
      </c>
      <c r="AC626">
        <v>1.066666666666666</v>
      </c>
      <c r="AD626">
        <v>1.066666666666666</v>
      </c>
      <c r="AE626">
        <v>1.066666666666666</v>
      </c>
    </row>
    <row r="627" spans="1:31" x14ac:dyDescent="0.3">
      <c r="A627" t="s">
        <v>82</v>
      </c>
      <c r="B627" t="s">
        <v>63</v>
      </c>
      <c r="C627">
        <v>208115.41508130409</v>
      </c>
      <c r="D627">
        <v>220950.06615888071</v>
      </c>
      <c r="E627">
        <v>122233.12045775259</v>
      </c>
      <c r="F627">
        <v>197480.1970821117</v>
      </c>
      <c r="G627">
        <v>83634.648140673395</v>
      </c>
      <c r="H627">
        <v>121761.60029898339</v>
      </c>
      <c r="I627">
        <v>267831.49731029331</v>
      </c>
      <c r="J627">
        <v>447101.28339966829</v>
      </c>
      <c r="K627">
        <v>704784.90638625191</v>
      </c>
      <c r="L627">
        <v>645174193.18393147</v>
      </c>
      <c r="M627">
        <v>356920711.73663747</v>
      </c>
      <c r="N627">
        <v>41887512.522854023</v>
      </c>
      <c r="O627">
        <v>14134255.535773801</v>
      </c>
      <c r="P627">
        <v>30453914.892525151</v>
      </c>
      <c r="Q627">
        <v>201591953.21555209</v>
      </c>
      <c r="R627">
        <v>565942279.82816017</v>
      </c>
      <c r="S627">
        <v>217108660.42618841</v>
      </c>
      <c r="T627">
        <v>24.170000000000009</v>
      </c>
      <c r="U627">
        <v>11</v>
      </c>
      <c r="V627">
        <v>43657.97561983284</v>
      </c>
      <c r="W627">
        <v>33412.54019124859</v>
      </c>
      <c r="X627">
        <v>1.083333333333333</v>
      </c>
      <c r="Y627">
        <v>1.083333333333333</v>
      </c>
      <c r="Z627">
        <v>1.083333333333333</v>
      </c>
      <c r="AA627">
        <v>1.083333333333333</v>
      </c>
      <c r="AB627">
        <v>1.083333333333333</v>
      </c>
      <c r="AC627">
        <v>1.083333333333333</v>
      </c>
      <c r="AD627">
        <v>1.083333333333333</v>
      </c>
      <c r="AE627">
        <v>1.083333333333333</v>
      </c>
    </row>
    <row r="628" spans="1:31" x14ac:dyDescent="0.3">
      <c r="A628" t="s">
        <v>82</v>
      </c>
      <c r="B628" t="s">
        <v>64</v>
      </c>
      <c r="C628">
        <v>209080.81062396429</v>
      </c>
      <c r="D628">
        <v>224761.8714207616</v>
      </c>
      <c r="E628">
        <v>130675.5066399777</v>
      </c>
      <c r="F628">
        <v>198626.77009276609</v>
      </c>
      <c r="G628">
        <v>91995.556674544263</v>
      </c>
      <c r="H628">
        <v>141129.54717117589</v>
      </c>
      <c r="I628">
        <v>282259.09434235177</v>
      </c>
      <c r="J628">
        <v>480885.86443511792</v>
      </c>
      <c r="K628">
        <v>717934.05435185088</v>
      </c>
      <c r="L628">
        <v>656304664.5486238</v>
      </c>
      <c r="M628">
        <v>381572479.38873482</v>
      </c>
      <c r="N628">
        <v>49297256.474627599</v>
      </c>
      <c r="O628">
        <v>15786437.525351791</v>
      </c>
      <c r="P628">
        <v>31101972.794975769</v>
      </c>
      <c r="Q628">
        <v>201203999.9465315</v>
      </c>
      <c r="R628">
        <v>566019208.45099926</v>
      </c>
      <c r="S628">
        <v>237659616.86108431</v>
      </c>
      <c r="T628">
        <v>24</v>
      </c>
      <c r="U628">
        <v>11</v>
      </c>
      <c r="V628">
        <v>44556.877662492523</v>
      </c>
      <c r="W628">
        <v>35039.083025007523</v>
      </c>
      <c r="X628">
        <v>1.1000000000000001</v>
      </c>
      <c r="Y628">
        <v>1.1000000000000001</v>
      </c>
      <c r="Z628">
        <v>1.1000000000000001</v>
      </c>
      <c r="AA628">
        <v>1.1000000000000001</v>
      </c>
      <c r="AB628">
        <v>1.1000000000000001</v>
      </c>
      <c r="AC628">
        <v>1.1000000000000001</v>
      </c>
      <c r="AD628">
        <v>1.1000000000000001</v>
      </c>
      <c r="AE628">
        <v>1.1000000000000001</v>
      </c>
    </row>
    <row r="629" spans="1:31" x14ac:dyDescent="0.3">
      <c r="A629" t="s">
        <v>83</v>
      </c>
      <c r="B629" t="s">
        <v>32</v>
      </c>
      <c r="C629">
        <v>6800262.1004566206</v>
      </c>
      <c r="D629">
        <v>7423166.1088584485</v>
      </c>
      <c r="E629">
        <v>3913414.833570777</v>
      </c>
      <c r="F629">
        <v>6771700.9996347036</v>
      </c>
      <c r="G629">
        <v>4444651.3088584477</v>
      </c>
      <c r="H629">
        <v>3946872.123105024</v>
      </c>
      <c r="I629">
        <v>12425486.511789041</v>
      </c>
      <c r="J629">
        <v>4011225.072881171</v>
      </c>
      <c r="K629">
        <v>87948.635386216192</v>
      </c>
      <c r="L629">
        <v>21675645037.866661</v>
      </c>
      <c r="M629">
        <v>11427171314.02667</v>
      </c>
      <c r="N629">
        <v>1253329242.6919999</v>
      </c>
      <c r="O629">
        <v>632696113.81599998</v>
      </c>
      <c r="P629">
        <v>963951637.29799998</v>
      </c>
      <c r="Q629">
        <v>14490291732.88559</v>
      </c>
      <c r="R629">
        <v>77043004.598325387</v>
      </c>
      <c r="S629">
        <v>2397202868.7461362</v>
      </c>
      <c r="T629">
        <v>17</v>
      </c>
      <c r="U629">
        <v>11</v>
      </c>
      <c r="V629">
        <v>641920</v>
      </c>
      <c r="W629">
        <v>28205.174406477629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</row>
    <row r="630" spans="1:31" x14ac:dyDescent="0.3">
      <c r="A630" t="s">
        <v>83</v>
      </c>
      <c r="B630" t="s">
        <v>33</v>
      </c>
      <c r="C630">
        <v>6854084.4748858446</v>
      </c>
      <c r="D630">
        <v>7481918.6127853878</v>
      </c>
      <c r="E630">
        <v>3944388.533607306</v>
      </c>
      <c r="F630">
        <v>6825297.3200913239</v>
      </c>
      <c r="G630">
        <v>4479829.6127853878</v>
      </c>
      <c r="H630">
        <v>3978110.6292237439</v>
      </c>
      <c r="I630">
        <v>12523831.131102741</v>
      </c>
      <c r="J630">
        <v>4323572.7906200886</v>
      </c>
      <c r="K630">
        <v>126621.48120100809</v>
      </c>
      <c r="L630">
        <v>21847202349.333328</v>
      </c>
      <c r="M630">
        <v>11517614518.133329</v>
      </c>
      <c r="N630">
        <v>1263249030.3099999</v>
      </c>
      <c r="O630">
        <v>637703745.37999988</v>
      </c>
      <c r="P630">
        <v>971581073.51499987</v>
      </c>
      <c r="Q630">
        <v>14920391456.350559</v>
      </c>
      <c r="R630">
        <v>110920417.53208309</v>
      </c>
      <c r="S630">
        <v>2583869244.0817451</v>
      </c>
      <c r="T630">
        <v>17</v>
      </c>
      <c r="U630">
        <v>11</v>
      </c>
      <c r="V630">
        <v>648170</v>
      </c>
      <c r="W630">
        <v>28428.41131048535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</row>
    <row r="631" spans="1:31" x14ac:dyDescent="0.3">
      <c r="A631" t="s">
        <v>83</v>
      </c>
      <c r="B631" t="s">
        <v>34</v>
      </c>
      <c r="C631">
        <v>6908287.6712328773</v>
      </c>
      <c r="D631">
        <v>7541086.8219178086</v>
      </c>
      <c r="E631">
        <v>3975581.389041096</v>
      </c>
      <c r="F631">
        <v>6879272.8630136997</v>
      </c>
      <c r="G631">
        <v>4515256.8219178086</v>
      </c>
      <c r="H631">
        <v>4009570.1643835618</v>
      </c>
      <c r="I631">
        <v>12622871.590890409</v>
      </c>
      <c r="J631">
        <v>4628091.096771786</v>
      </c>
      <c r="K631">
        <v>180721.28380733941</v>
      </c>
      <c r="L631">
        <v>22019973520</v>
      </c>
      <c r="M631">
        <v>11608697656</v>
      </c>
      <c r="N631">
        <v>1273239005.7</v>
      </c>
      <c r="O631">
        <v>642746808.60000002</v>
      </c>
      <c r="P631">
        <v>979264492.05000007</v>
      </c>
      <c r="Q631">
        <v>15038384298.523199</v>
      </c>
      <c r="R631">
        <v>158311844.61522931</v>
      </c>
      <c r="S631">
        <v>2765856578.0829821</v>
      </c>
      <c r="T631">
        <v>17</v>
      </c>
      <c r="U631">
        <v>11</v>
      </c>
      <c r="V631">
        <v>654420</v>
      </c>
      <c r="W631">
        <v>28653.22773428966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</row>
    <row r="632" spans="1:31" x14ac:dyDescent="0.3">
      <c r="A632" t="s">
        <v>83</v>
      </c>
      <c r="B632" t="s">
        <v>35</v>
      </c>
      <c r="C632">
        <v>6958530.5936073055</v>
      </c>
      <c r="D632">
        <v>7595931.9959817352</v>
      </c>
      <c r="E632">
        <v>4004495.1860091328</v>
      </c>
      <c r="F632">
        <v>6929304.7651141556</v>
      </c>
      <c r="G632">
        <v>4548095.5959817348</v>
      </c>
      <c r="H632">
        <v>4038731.1565296808</v>
      </c>
      <c r="I632">
        <v>12714675.81035343</v>
      </c>
      <c r="J632">
        <v>4917043.3901188411</v>
      </c>
      <c r="K632">
        <v>232327.68937851259</v>
      </c>
      <c r="L632">
        <v>22180121428.26667</v>
      </c>
      <c r="M632">
        <v>11693125943.146669</v>
      </c>
      <c r="N632">
        <v>1282499078.756</v>
      </c>
      <c r="O632">
        <v>647421408.08799994</v>
      </c>
      <c r="P632">
        <v>986386533.31400001</v>
      </c>
      <c r="Q632">
        <v>15147756173.422661</v>
      </c>
      <c r="R632">
        <v>203519055.89557701</v>
      </c>
      <c r="S632">
        <v>2938541295.085113</v>
      </c>
      <c r="T632">
        <v>17</v>
      </c>
      <c r="U632">
        <v>11</v>
      </c>
      <c r="V632">
        <v>660670</v>
      </c>
      <c r="W632">
        <v>28861.618288554731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</row>
    <row r="633" spans="1:31" x14ac:dyDescent="0.3">
      <c r="A633" t="s">
        <v>83</v>
      </c>
      <c r="B633" t="s">
        <v>36</v>
      </c>
      <c r="C633">
        <v>7005275.3424657537</v>
      </c>
      <c r="D633">
        <v>7646958.5638356162</v>
      </c>
      <c r="E633">
        <v>4031395.8540821918</v>
      </c>
      <c r="F633">
        <v>6975853.1860273974</v>
      </c>
      <c r="G633">
        <v>4578647.9638356166</v>
      </c>
      <c r="H633">
        <v>4065861.8087671241</v>
      </c>
      <c r="I633">
        <v>12800088.14268082</v>
      </c>
      <c r="J633">
        <v>5185658.6821663994</v>
      </c>
      <c r="K633">
        <v>340907.97566096293</v>
      </c>
      <c r="L633">
        <v>22329119006.400002</v>
      </c>
      <c r="M633">
        <v>11771675893.92</v>
      </c>
      <c r="N633">
        <v>1291114417.3740001</v>
      </c>
      <c r="O633">
        <v>651770537.65199995</v>
      </c>
      <c r="P633">
        <v>993012701.03100002</v>
      </c>
      <c r="Q633">
        <v>15249513009.664221</v>
      </c>
      <c r="R633">
        <v>298635386.67900348</v>
      </c>
      <c r="S633">
        <v>3099072139.6490068</v>
      </c>
      <c r="T633">
        <v>17</v>
      </c>
      <c r="U633">
        <v>11</v>
      </c>
      <c r="V633">
        <v>666920</v>
      </c>
      <c r="W633">
        <v>29055.499608813101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</row>
    <row r="634" spans="1:31" x14ac:dyDescent="0.3">
      <c r="A634" t="s">
        <v>83</v>
      </c>
      <c r="B634" t="s">
        <v>37</v>
      </c>
      <c r="C634">
        <v>7042978.0821917811</v>
      </c>
      <c r="D634">
        <v>7688114.8745205477</v>
      </c>
      <c r="E634">
        <v>4053093.0267397258</v>
      </c>
      <c r="F634">
        <v>7013397.5742465761</v>
      </c>
      <c r="G634">
        <v>4603290.4745205482</v>
      </c>
      <c r="H634">
        <v>4087744.4789041099</v>
      </c>
      <c r="I634">
        <v>12868978.8526274</v>
      </c>
      <c r="J634">
        <v>5424810.2664529616</v>
      </c>
      <c r="K634">
        <v>568399.48687597027</v>
      </c>
      <c r="L634">
        <v>22449295433.599998</v>
      </c>
      <c r="M634">
        <v>11835031638.08</v>
      </c>
      <c r="N634">
        <v>1298063259.276</v>
      </c>
      <c r="O634">
        <v>655278399.04799998</v>
      </c>
      <c r="P634">
        <v>998357144.69400001</v>
      </c>
      <c r="Q634">
        <v>15331586645.86618</v>
      </c>
      <c r="R634">
        <v>497917950.50335002</v>
      </c>
      <c r="S634">
        <v>3241994776.374836</v>
      </c>
      <c r="T634">
        <v>17</v>
      </c>
      <c r="U634">
        <v>11</v>
      </c>
      <c r="V634">
        <v>673170</v>
      </c>
      <c r="W634">
        <v>29211.87775040021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</row>
    <row r="635" spans="1:31" x14ac:dyDescent="0.3">
      <c r="A635" t="s">
        <v>83</v>
      </c>
      <c r="B635" t="s">
        <v>38</v>
      </c>
      <c r="C635">
        <v>7074835.159817352</v>
      </c>
      <c r="D635">
        <v>7722890.0604566215</v>
      </c>
      <c r="E635">
        <v>4071426.1377716898</v>
      </c>
      <c r="F635">
        <v>7045120.8521461189</v>
      </c>
      <c r="G635">
        <v>4624112.2604566207</v>
      </c>
      <c r="H635">
        <v>4106234.3267579912</v>
      </c>
      <c r="I635">
        <v>12927188.327864381</v>
      </c>
      <c r="J635">
        <v>5632109.9511908218</v>
      </c>
      <c r="K635">
        <v>1063199.881162772</v>
      </c>
      <c r="L635">
        <v>22550838976.533329</v>
      </c>
      <c r="M635">
        <v>11888564322.293329</v>
      </c>
      <c r="N635">
        <v>1303934710.4619999</v>
      </c>
      <c r="O635">
        <v>658242380.2759999</v>
      </c>
      <c r="P635">
        <v>1002872953.303</v>
      </c>
      <c r="Q635">
        <v>15400935086.28451</v>
      </c>
      <c r="R635">
        <v>931363095.89858866</v>
      </c>
      <c r="S635">
        <v>3365881965.429234</v>
      </c>
      <c r="T635">
        <v>17</v>
      </c>
      <c r="U635">
        <v>11</v>
      </c>
      <c r="V635">
        <v>679420</v>
      </c>
      <c r="W635">
        <v>29344.010073718979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</row>
    <row r="636" spans="1:31" x14ac:dyDescent="0.3">
      <c r="A636" t="s">
        <v>83</v>
      </c>
      <c r="B636" t="s">
        <v>39</v>
      </c>
      <c r="C636">
        <v>7108268.0365296807</v>
      </c>
      <c r="D636">
        <v>7759385.3886757987</v>
      </c>
      <c r="E636">
        <v>4090666.0896621011</v>
      </c>
      <c r="F636">
        <v>7078413.310776256</v>
      </c>
      <c r="G636">
        <v>4645963.9886757992</v>
      </c>
      <c r="H636">
        <v>4125638.7684018272</v>
      </c>
      <c r="I636">
        <v>12988277.11422329</v>
      </c>
      <c r="J636">
        <v>5809540.7564176526</v>
      </c>
      <c r="K636">
        <v>1783708.4182009681</v>
      </c>
      <c r="L636">
        <v>22657405334.933331</v>
      </c>
      <c r="M636">
        <v>11944744981.81333</v>
      </c>
      <c r="N636">
        <v>1310096590.9059999</v>
      </c>
      <c r="O636">
        <v>661352973.78799999</v>
      </c>
      <c r="P636">
        <v>1007612134.789</v>
      </c>
      <c r="Q636">
        <v>15473713822.80106</v>
      </c>
      <c r="R636">
        <v>1562528574.344048</v>
      </c>
      <c r="S636">
        <v>3471918806.4355612</v>
      </c>
      <c r="T636">
        <v>17</v>
      </c>
      <c r="U636">
        <v>11</v>
      </c>
      <c r="V636">
        <v>685670</v>
      </c>
      <c r="W636">
        <v>29482.6782757164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</row>
    <row r="637" spans="1:31" x14ac:dyDescent="0.3">
      <c r="A637" t="s">
        <v>83</v>
      </c>
      <c r="B637" t="s">
        <v>40</v>
      </c>
      <c r="C637">
        <v>7148032.8767123288</v>
      </c>
      <c r="D637">
        <v>7802792.6882191775</v>
      </c>
      <c r="E637">
        <v>4113549.9598904108</v>
      </c>
      <c r="F637">
        <v>7118011.1386301368</v>
      </c>
      <c r="G637">
        <v>4671954.2882191781</v>
      </c>
      <c r="H637">
        <v>4148718.2816438358</v>
      </c>
      <c r="I637">
        <v>13060935.7085589</v>
      </c>
      <c r="J637">
        <v>5958043.4040735979</v>
      </c>
      <c r="K637">
        <v>3459321.4415557859</v>
      </c>
      <c r="L637">
        <v>22784154649.599998</v>
      </c>
      <c r="M637">
        <v>12011565882.879999</v>
      </c>
      <c r="N637">
        <v>1317425490.336</v>
      </c>
      <c r="O637">
        <v>665052692.92799997</v>
      </c>
      <c r="P637">
        <v>1013248885.584</v>
      </c>
      <c r="Q637">
        <v>15560276365.748739</v>
      </c>
      <c r="R637">
        <v>3030365582.8028688</v>
      </c>
      <c r="S637">
        <v>3560667497.0498052</v>
      </c>
      <c r="T637">
        <v>17</v>
      </c>
      <c r="U637">
        <v>11</v>
      </c>
      <c r="V637">
        <v>691920</v>
      </c>
      <c r="W637">
        <v>29647.609308672021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</row>
    <row r="638" spans="1:31" x14ac:dyDescent="0.3">
      <c r="A638" t="s">
        <v>83</v>
      </c>
      <c r="B638" t="s">
        <v>41</v>
      </c>
      <c r="C638">
        <v>7196449.7716894979</v>
      </c>
      <c r="D638">
        <v>7855644.5707762549</v>
      </c>
      <c r="E638">
        <v>4141412.9146118718</v>
      </c>
      <c r="F638">
        <v>7166224.6826484017</v>
      </c>
      <c r="G638">
        <v>4703599.5707762558</v>
      </c>
      <c r="H638">
        <v>4176819.447488585</v>
      </c>
      <c r="I638">
        <v>13149403.397979449</v>
      </c>
      <c r="J638">
        <v>6077283.0907705473</v>
      </c>
      <c r="K638">
        <v>6927968.3919429639</v>
      </c>
      <c r="L638">
        <v>22938482146.66666</v>
      </c>
      <c r="M638">
        <v>12092925710.66667</v>
      </c>
      <c r="N638">
        <v>1326349015.55</v>
      </c>
      <c r="O638">
        <v>669557398.89999998</v>
      </c>
      <c r="P638">
        <v>1020112083.575</v>
      </c>
      <c r="Q638">
        <v>15665673232.216801</v>
      </c>
      <c r="R638">
        <v>6068900311.3420362</v>
      </c>
      <c r="S638">
        <v>3631927950.8575001</v>
      </c>
      <c r="T638">
        <v>17</v>
      </c>
      <c r="U638">
        <v>11</v>
      </c>
      <c r="V638">
        <v>698170</v>
      </c>
      <c r="W638">
        <v>29848.426122329762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</row>
    <row r="639" spans="1:31" x14ac:dyDescent="0.3">
      <c r="A639" t="s">
        <v>83</v>
      </c>
      <c r="B639" t="s">
        <v>42</v>
      </c>
      <c r="C639">
        <v>7243812.7853881279</v>
      </c>
      <c r="D639">
        <v>7907346.0365296798</v>
      </c>
      <c r="E639">
        <v>4168669.38173516</v>
      </c>
      <c r="F639">
        <v>7213388.7716894979</v>
      </c>
      <c r="G639">
        <v>4734556.0365296798</v>
      </c>
      <c r="H639">
        <v>4204308.9406392695</v>
      </c>
      <c r="I639">
        <v>13235945.428150689</v>
      </c>
      <c r="J639">
        <v>6157240.8675799081</v>
      </c>
      <c r="K639">
        <v>11063547.16204891</v>
      </c>
      <c r="L639">
        <v>23089450426.66666</v>
      </c>
      <c r="M639">
        <v>12172514594.66667</v>
      </c>
      <c r="N639">
        <v>1335078304.0999999</v>
      </c>
      <c r="O639">
        <v>673964051.79999983</v>
      </c>
      <c r="P639">
        <v>1026825891.65</v>
      </c>
      <c r="Q639">
        <v>15768775945.281601</v>
      </c>
      <c r="R639">
        <v>9691667313.9548473</v>
      </c>
      <c r="S639">
        <v>3679712607.281251</v>
      </c>
      <c r="T639">
        <v>17</v>
      </c>
      <c r="U639">
        <v>11</v>
      </c>
      <c r="V639">
        <v>704420</v>
      </c>
      <c r="W639">
        <v>30044.871794871779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</row>
    <row r="640" spans="1:31" x14ac:dyDescent="0.3">
      <c r="A640" t="s">
        <v>83</v>
      </c>
      <c r="B640" t="s">
        <v>43</v>
      </c>
      <c r="C640">
        <v>7300034.2465753416</v>
      </c>
      <c r="D640">
        <v>7968717.3835616428</v>
      </c>
      <c r="E640">
        <v>4201023.708219178</v>
      </c>
      <c r="F640">
        <v>7269374.1027397262</v>
      </c>
      <c r="G640">
        <v>4771302.3835616438</v>
      </c>
      <c r="H640">
        <v>4236939.8767123288</v>
      </c>
      <c r="I640">
        <v>13338673.675582189</v>
      </c>
      <c r="J640">
        <v>6716031.506849315</v>
      </c>
      <c r="K640">
        <v>12584091.50452644</v>
      </c>
      <c r="L640">
        <v>23268654760</v>
      </c>
      <c r="M640">
        <v>12266989228</v>
      </c>
      <c r="N640">
        <v>1345440257.8499999</v>
      </c>
      <c r="O640">
        <v>679194894.29999995</v>
      </c>
      <c r="P640">
        <v>1034795403.525</v>
      </c>
      <c r="Q640">
        <v>15891162270.1416</v>
      </c>
      <c r="R640">
        <v>11023664157.96516</v>
      </c>
      <c r="S640">
        <v>4013659094.7375021</v>
      </c>
      <c r="T640">
        <v>17</v>
      </c>
      <c r="U640">
        <v>11</v>
      </c>
      <c r="V640">
        <v>710669.99999999988</v>
      </c>
      <c r="W640">
        <v>30370.512820512791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</row>
    <row r="641" spans="1:31" x14ac:dyDescent="0.3">
      <c r="A641" t="s">
        <v>83</v>
      </c>
      <c r="B641" t="s">
        <v>44</v>
      </c>
      <c r="C641">
        <v>7354011.4155251142</v>
      </c>
      <c r="D641">
        <v>8027638.861187214</v>
      </c>
      <c r="E641">
        <v>4232086.4894063929</v>
      </c>
      <c r="F641">
        <v>7323124.5675799092</v>
      </c>
      <c r="G641">
        <v>4806581.861187214</v>
      </c>
      <c r="H641">
        <v>4268268.2255707756</v>
      </c>
      <c r="I641">
        <v>13437301.1365274</v>
      </c>
      <c r="J641">
        <v>7354011.4155251142</v>
      </c>
      <c r="K641">
        <v>12510445.22976613</v>
      </c>
      <c r="L641">
        <v>23440705474.66666</v>
      </c>
      <c r="M641">
        <v>12357692549.066669</v>
      </c>
      <c r="N641">
        <v>1355388575.03</v>
      </c>
      <c r="O641">
        <v>684216927.93999994</v>
      </c>
      <c r="P641">
        <v>1042446782.1950001</v>
      </c>
      <c r="Q641">
        <v>16008663082.013281</v>
      </c>
      <c r="R641">
        <v>10959150021.275129</v>
      </c>
      <c r="S641">
        <v>4394930960.4375019</v>
      </c>
      <c r="T641">
        <v>17</v>
      </c>
      <c r="U641">
        <v>11</v>
      </c>
      <c r="V641">
        <v>716920</v>
      </c>
      <c r="W641">
        <v>30637.606837606822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</row>
    <row r="642" spans="1:31" x14ac:dyDescent="0.3">
      <c r="A642" t="s">
        <v>83</v>
      </c>
      <c r="B642" t="s">
        <v>45</v>
      </c>
      <c r="C642">
        <v>7393868.493150685</v>
      </c>
      <c r="D642">
        <v>8071146.8471232867</v>
      </c>
      <c r="E642">
        <v>4255023.4404383563</v>
      </c>
      <c r="F642">
        <v>7362814.2454794524</v>
      </c>
      <c r="G642">
        <v>4832632.4471232872</v>
      </c>
      <c r="H642">
        <v>4291401.273424658</v>
      </c>
      <c r="I642">
        <v>13510128.26776438</v>
      </c>
      <c r="J642">
        <v>8059316.6575342473</v>
      </c>
      <c r="K642">
        <v>13655034.5294587</v>
      </c>
      <c r="L642">
        <v>23567748793.599998</v>
      </c>
      <c r="M642">
        <v>12424668446.08</v>
      </c>
      <c r="N642">
        <v>1362734474.3759999</v>
      </c>
      <c r="O642">
        <v>687925228.84799993</v>
      </c>
      <c r="P642">
        <v>1048096607.844</v>
      </c>
      <c r="Q642">
        <v>16095426413.083771</v>
      </c>
      <c r="R642">
        <v>11961810247.80582</v>
      </c>
      <c r="S642">
        <v>4816438035.8985023</v>
      </c>
      <c r="T642">
        <v>17</v>
      </c>
      <c r="U642">
        <v>11</v>
      </c>
      <c r="V642">
        <v>723870</v>
      </c>
      <c r="W642">
        <v>30934.61538461539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</row>
    <row r="643" spans="1:31" x14ac:dyDescent="0.3">
      <c r="A643" t="s">
        <v>83</v>
      </c>
      <c r="B643" t="s">
        <v>46</v>
      </c>
      <c r="C643">
        <v>7423758.9041095888</v>
      </c>
      <c r="D643">
        <v>8103775.2197260261</v>
      </c>
      <c r="E643">
        <v>4272224.7741369857</v>
      </c>
      <c r="F643">
        <v>7392579.116712329</v>
      </c>
      <c r="G643">
        <v>4852168.8197260266</v>
      </c>
      <c r="H643">
        <v>4308749.6679452052</v>
      </c>
      <c r="I643">
        <v>13564744.235901371</v>
      </c>
      <c r="J643">
        <v>10764450.410958899</v>
      </c>
      <c r="K643">
        <v>15301940.185611259</v>
      </c>
      <c r="L643">
        <v>23663023641.599991</v>
      </c>
      <c r="M643">
        <v>12474896340.48</v>
      </c>
      <c r="N643">
        <v>1368243457.056</v>
      </c>
      <c r="O643">
        <v>690706231.48799992</v>
      </c>
      <c r="P643">
        <v>1052333637.2640001</v>
      </c>
      <c r="Q643">
        <v>16160493692.88345</v>
      </c>
      <c r="R643">
        <v>13404499602.59547</v>
      </c>
      <c r="S643">
        <v>6433089875.7300024</v>
      </c>
      <c r="T643">
        <v>17</v>
      </c>
      <c r="U643">
        <v>11</v>
      </c>
      <c r="V643">
        <v>736790</v>
      </c>
      <c r="W643">
        <v>31486.752136752119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</row>
    <row r="644" spans="1:31" x14ac:dyDescent="0.3">
      <c r="A644" t="s">
        <v>83</v>
      </c>
      <c r="B644" t="s">
        <v>47</v>
      </c>
      <c r="C644">
        <v>7445445.6621004567</v>
      </c>
      <c r="D644">
        <v>8127448.484748858</v>
      </c>
      <c r="E644">
        <v>4284705.0696255704</v>
      </c>
      <c r="F644">
        <v>7414174.7903196346</v>
      </c>
      <c r="G644">
        <v>4866343.2847488578</v>
      </c>
      <c r="H644">
        <v>4321336.6622831048</v>
      </c>
      <c r="I644">
        <v>13604370.431909589</v>
      </c>
      <c r="J644">
        <v>13401802.19178082</v>
      </c>
      <c r="K644">
        <v>16350608.55483254</v>
      </c>
      <c r="L644">
        <v>23732149575.466671</v>
      </c>
      <c r="M644">
        <v>12511338803.306669</v>
      </c>
      <c r="N644">
        <v>1372240457.108</v>
      </c>
      <c r="O644">
        <v>692723966.58399987</v>
      </c>
      <c r="P644">
        <v>1055407781.402</v>
      </c>
      <c r="Q644">
        <v>16207702757.759809</v>
      </c>
      <c r="R644">
        <v>14323133094.03331</v>
      </c>
      <c r="S644">
        <v>8009233607.385004</v>
      </c>
      <c r="T644">
        <v>17</v>
      </c>
      <c r="U644">
        <v>11</v>
      </c>
      <c r="V644">
        <v>750200</v>
      </c>
      <c r="W644">
        <v>32059.829059829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</row>
    <row r="645" spans="1:31" x14ac:dyDescent="0.3">
      <c r="A645" t="s">
        <v>83</v>
      </c>
      <c r="B645" t="s">
        <v>48</v>
      </c>
      <c r="C645">
        <v>7458543.3789954344</v>
      </c>
      <c r="D645">
        <v>8141745.9525114158</v>
      </c>
      <c r="E645">
        <v>4292242.5437442921</v>
      </c>
      <c r="F645">
        <v>7427217.4968036534</v>
      </c>
      <c r="G645">
        <v>4874903.9525114158</v>
      </c>
      <c r="H645">
        <v>4328938.5771689499</v>
      </c>
      <c r="I645">
        <v>13628302.671904109</v>
      </c>
      <c r="J645">
        <v>14245817.853881281</v>
      </c>
      <c r="K645">
        <v>17749438.525366869</v>
      </c>
      <c r="L645">
        <v>23773898181.33334</v>
      </c>
      <c r="M645">
        <v>12533348227.73333</v>
      </c>
      <c r="N645">
        <v>1374654445.1800001</v>
      </c>
      <c r="O645">
        <v>693942577.63999999</v>
      </c>
      <c r="P645">
        <v>1057264410.67</v>
      </c>
      <c r="Q645">
        <v>16236214671.19968</v>
      </c>
      <c r="R645">
        <v>15548508148.221371</v>
      </c>
      <c r="S645">
        <v>8513637306.9262543</v>
      </c>
      <c r="T645">
        <v>17</v>
      </c>
      <c r="U645">
        <v>11</v>
      </c>
      <c r="V645">
        <v>764060</v>
      </c>
      <c r="W645">
        <v>32652.136752136739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</row>
    <row r="646" spans="1:31" x14ac:dyDescent="0.3">
      <c r="A646" t="s">
        <v>83</v>
      </c>
      <c r="B646" t="s">
        <v>49</v>
      </c>
      <c r="C646">
        <v>7469402.7397260265</v>
      </c>
      <c r="D646">
        <v>8153600.0306849312</v>
      </c>
      <c r="E646">
        <v>4298491.8886575336</v>
      </c>
      <c r="F646">
        <v>7438031.2482191781</v>
      </c>
      <c r="G646">
        <v>4882001.6306849308</v>
      </c>
      <c r="H646">
        <v>4335241.3501369869</v>
      </c>
      <c r="I646">
        <v>13648144.971846569</v>
      </c>
      <c r="J646">
        <v>15088193.534246581</v>
      </c>
      <c r="K646">
        <v>19669340.878075391</v>
      </c>
      <c r="L646">
        <v>23808512089.599998</v>
      </c>
      <c r="M646">
        <v>12551596314.879999</v>
      </c>
      <c r="N646">
        <v>1376655890.7360001</v>
      </c>
      <c r="O646">
        <v>694952932.1279999</v>
      </c>
      <c r="P646">
        <v>1058803748.184</v>
      </c>
      <c r="Q646">
        <v>16259853993.65913</v>
      </c>
      <c r="R646">
        <v>17230342609.194038</v>
      </c>
      <c r="S646">
        <v>9017060914.6380043</v>
      </c>
      <c r="T646">
        <v>17</v>
      </c>
      <c r="U646">
        <v>11</v>
      </c>
      <c r="V646">
        <v>778550</v>
      </c>
      <c r="W646">
        <v>33271.367521367487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</row>
    <row r="647" spans="1:31" x14ac:dyDescent="0.3">
      <c r="A647" t="s">
        <v>83</v>
      </c>
      <c r="B647" t="s">
        <v>50</v>
      </c>
      <c r="C647">
        <v>7491049.7716894979</v>
      </c>
      <c r="D647">
        <v>8177229.9307762552</v>
      </c>
      <c r="E647">
        <v>4310949.3226118721</v>
      </c>
      <c r="F647">
        <v>7459587.3626484023</v>
      </c>
      <c r="G647">
        <v>4896150.1307762554</v>
      </c>
      <c r="H647">
        <v>4347805.2874885844</v>
      </c>
      <c r="I647">
        <v>13687698.580179449</v>
      </c>
      <c r="J647">
        <v>15806115.018264839</v>
      </c>
      <c r="K647">
        <v>20945907.312947098</v>
      </c>
      <c r="L647">
        <v>23877511397.866661</v>
      </c>
      <c r="M647">
        <v>12587972022.02667</v>
      </c>
      <c r="N647">
        <v>1380645569.0420001</v>
      </c>
      <c r="O647">
        <v>696966971.11599994</v>
      </c>
      <c r="P647">
        <v>1061872261.073</v>
      </c>
      <c r="Q647">
        <v>16306976580.48259</v>
      </c>
      <c r="R647">
        <v>18348614806.141659</v>
      </c>
      <c r="S647">
        <v>9446107754.3823795</v>
      </c>
      <c r="T647">
        <v>17</v>
      </c>
      <c r="U647">
        <v>11</v>
      </c>
      <c r="V647">
        <v>794350</v>
      </c>
      <c r="W647">
        <v>33946.581196581152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</row>
    <row r="648" spans="1:31" x14ac:dyDescent="0.3">
      <c r="A648" t="s">
        <v>83</v>
      </c>
      <c r="B648" t="s">
        <v>51</v>
      </c>
      <c r="C648">
        <v>7527756.6210045666</v>
      </c>
      <c r="D648">
        <v>8217299.1274885843</v>
      </c>
      <c r="E648">
        <v>4332073.3802557075</v>
      </c>
      <c r="F648">
        <v>7496140.0431963475</v>
      </c>
      <c r="G648">
        <v>4920141.7274885848</v>
      </c>
      <c r="H648">
        <v>4369109.9428310506</v>
      </c>
      <c r="I648">
        <v>13754769.592195891</v>
      </c>
      <c r="J648">
        <v>16034121.602739731</v>
      </c>
      <c r="K648">
        <v>20415836.765889179</v>
      </c>
      <c r="L648">
        <v>23994513452.26667</v>
      </c>
      <c r="M648">
        <v>12649654270.34667</v>
      </c>
      <c r="N648">
        <v>1387410862.346</v>
      </c>
      <c r="O648">
        <v>700382174.90799999</v>
      </c>
      <c r="P648">
        <v>1067075535.149</v>
      </c>
      <c r="Q648">
        <v>16386882301.3585</v>
      </c>
      <c r="R648">
        <v>17884273006.918919</v>
      </c>
      <c r="S648">
        <v>9582369875.9201298</v>
      </c>
      <c r="T648">
        <v>17</v>
      </c>
      <c r="U648">
        <v>11</v>
      </c>
      <c r="V648">
        <v>810590</v>
      </c>
      <c r="W648">
        <v>34640.598290598296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</row>
    <row r="649" spans="1:31" x14ac:dyDescent="0.3">
      <c r="A649" t="s">
        <v>83</v>
      </c>
      <c r="B649" t="s">
        <v>52</v>
      </c>
      <c r="C649">
        <v>7568488.1278538816</v>
      </c>
      <c r="D649">
        <v>8261761.640365296</v>
      </c>
      <c r="E649">
        <v>4355513.5478173513</v>
      </c>
      <c r="F649">
        <v>7536700.4777168958</v>
      </c>
      <c r="G649">
        <v>4946763.8403652962</v>
      </c>
      <c r="H649">
        <v>4392750.5094063934</v>
      </c>
      <c r="I649">
        <v>13829194.486631511</v>
      </c>
      <c r="J649">
        <v>16347934.356164381</v>
      </c>
      <c r="K649">
        <v>19402959.049857061</v>
      </c>
      <c r="L649">
        <v>24124343989.866661</v>
      </c>
      <c r="M649">
        <v>12718099559.626671</v>
      </c>
      <c r="N649">
        <v>1394917924.2620001</v>
      </c>
      <c r="O649">
        <v>704171832.67599988</v>
      </c>
      <c r="P649">
        <v>1072849313.003</v>
      </c>
      <c r="Q649">
        <v>16475549143.593309</v>
      </c>
      <c r="R649">
        <v>16996992127.67478</v>
      </c>
      <c r="S649">
        <v>9769911791.1930046</v>
      </c>
      <c r="T649">
        <v>17</v>
      </c>
      <c r="U649">
        <v>11</v>
      </c>
      <c r="V649">
        <v>825280</v>
      </c>
      <c r="W649">
        <v>35268.37606837607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</row>
    <row r="650" spans="1:31" x14ac:dyDescent="0.3">
      <c r="A650" t="s">
        <v>83</v>
      </c>
      <c r="B650" t="s">
        <v>53</v>
      </c>
      <c r="C650">
        <v>7605387.6712328773</v>
      </c>
      <c r="D650">
        <v>8584961.6032876726</v>
      </c>
      <c r="E650">
        <v>4420555.530027397</v>
      </c>
      <c r="F650">
        <v>7600824.4386301376</v>
      </c>
      <c r="G650">
        <v>4949586.2964383559</v>
      </c>
      <c r="H650">
        <v>4541937.5172602739</v>
      </c>
      <c r="I650">
        <v>13833508.083694519</v>
      </c>
      <c r="J650">
        <v>16503691.246575341</v>
      </c>
      <c r="K650">
        <v>20021440.616617899</v>
      </c>
      <c r="L650">
        <v>25068087881.599998</v>
      </c>
      <c r="M650">
        <v>12908022147.68</v>
      </c>
      <c r="N650">
        <v>1442292258.6059999</v>
      </c>
      <c r="O650">
        <v>704573609.29799998</v>
      </c>
      <c r="P650">
        <v>1081977358.839</v>
      </c>
      <c r="Q650">
        <v>16480688190.5903</v>
      </c>
      <c r="R650">
        <v>17538781980.15728</v>
      </c>
      <c r="S650">
        <v>9862995788.6591301</v>
      </c>
      <c r="T650">
        <v>17</v>
      </c>
      <c r="U650">
        <v>11</v>
      </c>
      <c r="V650">
        <v>838990</v>
      </c>
      <c r="W650">
        <v>35854.273504273508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</row>
    <row r="651" spans="1:31" x14ac:dyDescent="0.3">
      <c r="A651" t="s">
        <v>83</v>
      </c>
      <c r="B651" t="s">
        <v>54</v>
      </c>
      <c r="C651">
        <v>7639428.3105022833</v>
      </c>
      <c r="D651">
        <v>8907573.410045661</v>
      </c>
      <c r="E651">
        <v>4484344.4182648407</v>
      </c>
      <c r="F651">
        <v>7662346.5954337893</v>
      </c>
      <c r="G651">
        <v>4950349.5452054786</v>
      </c>
      <c r="H651">
        <v>4690608.9826484025</v>
      </c>
      <c r="I651">
        <v>13983652.66638539</v>
      </c>
      <c r="J651">
        <v>16424770.867579911</v>
      </c>
      <c r="K651">
        <v>19863328.553918779</v>
      </c>
      <c r="L651">
        <v>26010114357.333328</v>
      </c>
      <c r="M651">
        <v>13094285701.33334</v>
      </c>
      <c r="N651">
        <v>1489502882.4400001</v>
      </c>
      <c r="O651">
        <v>704682257.75999999</v>
      </c>
      <c r="P651">
        <v>1090735037.8599999</v>
      </c>
      <c r="Q651">
        <v>16659564440.624901</v>
      </c>
      <c r="R651">
        <v>17400275813.232849</v>
      </c>
      <c r="S651">
        <v>9815831105.6775055</v>
      </c>
      <c r="T651">
        <v>17</v>
      </c>
      <c r="U651">
        <v>11</v>
      </c>
      <c r="V651">
        <v>853089.9999999993</v>
      </c>
      <c r="W651">
        <v>36456.83760683758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</row>
    <row r="652" spans="1:31" x14ac:dyDescent="0.3">
      <c r="A652" t="s">
        <v>83</v>
      </c>
      <c r="B652" t="s">
        <v>55</v>
      </c>
      <c r="C652">
        <v>7661906.3926940644</v>
      </c>
      <c r="D652">
        <v>8933782.853881279</v>
      </c>
      <c r="E652">
        <v>4178803.746575342</v>
      </c>
      <c r="F652">
        <v>7799820.707762558</v>
      </c>
      <c r="G652">
        <v>4744252.4383561648</v>
      </c>
      <c r="H652">
        <v>4512862.8652968034</v>
      </c>
      <c r="I652">
        <v>14096045.91930365</v>
      </c>
      <c r="J652">
        <v>16473098.744292241</v>
      </c>
      <c r="K652">
        <v>19539212.418995451</v>
      </c>
      <c r="L652">
        <v>26086645933.33334</v>
      </c>
      <c r="M652">
        <v>12202106940</v>
      </c>
      <c r="N652">
        <v>1433059602.875</v>
      </c>
      <c r="O652">
        <v>675344334.60000002</v>
      </c>
      <c r="P652">
        <v>1110304477.75</v>
      </c>
      <c r="Q652">
        <v>16793465266.4216</v>
      </c>
      <c r="R652">
        <v>17116350079.04002</v>
      </c>
      <c r="S652">
        <v>9844712986.5468807</v>
      </c>
      <c r="T652">
        <v>17</v>
      </c>
      <c r="U652">
        <v>11</v>
      </c>
      <c r="V652">
        <v>871160</v>
      </c>
      <c r="W652">
        <v>37229.059829059843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</row>
    <row r="653" spans="1:31" x14ac:dyDescent="0.3">
      <c r="A653" t="s">
        <v>83</v>
      </c>
      <c r="B653" t="s">
        <v>56</v>
      </c>
      <c r="C653">
        <v>7684606.8493150687</v>
      </c>
      <c r="D653">
        <v>8898774.7315068487</v>
      </c>
      <c r="E653">
        <v>4174278.440547945</v>
      </c>
      <c r="F653">
        <v>7853668.2000000002</v>
      </c>
      <c r="G653">
        <v>4699905.5490410952</v>
      </c>
      <c r="H653">
        <v>4556971.8616438359</v>
      </c>
      <c r="I653">
        <v>14210544.047104109</v>
      </c>
      <c r="J653">
        <v>16521904.726027399</v>
      </c>
      <c r="K653">
        <v>19563632.956253149</v>
      </c>
      <c r="L653">
        <v>25984422216</v>
      </c>
      <c r="M653">
        <v>12188893046.4</v>
      </c>
      <c r="N653">
        <v>1447066414.665</v>
      </c>
      <c r="O653">
        <v>669031554.9059999</v>
      </c>
      <c r="P653">
        <v>1117969668.27</v>
      </c>
      <c r="Q653">
        <v>16929873755.957951</v>
      </c>
      <c r="R653">
        <v>17137742469.677759</v>
      </c>
      <c r="S653">
        <v>9873880594.2731304</v>
      </c>
      <c r="T653">
        <v>17</v>
      </c>
      <c r="U653">
        <v>11</v>
      </c>
      <c r="V653">
        <v>886239.99999999988</v>
      </c>
      <c r="W653">
        <v>37873.504273504273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</row>
    <row r="654" spans="1:31" x14ac:dyDescent="0.3">
      <c r="A654" t="s">
        <v>83</v>
      </c>
      <c r="B654" t="s">
        <v>57</v>
      </c>
      <c r="C654">
        <v>7717226.4840182653</v>
      </c>
      <c r="D654">
        <v>8240902.0387707762</v>
      </c>
      <c r="E654">
        <v>4521553.865892238</v>
      </c>
      <c r="F654">
        <v>7457402.9027543385</v>
      </c>
      <c r="G654">
        <v>4375698.2853442933</v>
      </c>
      <c r="H654">
        <v>4650771.1061406396</v>
      </c>
      <c r="I654">
        <v>14941160.133951601</v>
      </c>
      <c r="J654">
        <v>16592036.94063927</v>
      </c>
      <c r="K654">
        <v>20762649.628707021</v>
      </c>
      <c r="L654">
        <v>24063433953.21067</v>
      </c>
      <c r="M654">
        <v>13202937288.405331</v>
      </c>
      <c r="N654">
        <v>1476852364.7549601</v>
      </c>
      <c r="O654">
        <v>622880650.91876018</v>
      </c>
      <c r="P654">
        <v>1061561303.20708</v>
      </c>
      <c r="Q654">
        <v>17800300537.184582</v>
      </c>
      <c r="R654">
        <v>18188081074.747349</v>
      </c>
      <c r="S654">
        <v>9915793262.5987549</v>
      </c>
      <c r="T654">
        <v>17</v>
      </c>
      <c r="U654">
        <v>11</v>
      </c>
      <c r="V654">
        <v>902553.92333118711</v>
      </c>
      <c r="W654">
        <v>38570.680484238772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</row>
    <row r="655" spans="1:31" x14ac:dyDescent="0.3">
      <c r="A655" t="s">
        <v>83</v>
      </c>
      <c r="B655" t="s">
        <v>58</v>
      </c>
      <c r="C655">
        <v>7845243.8356164377</v>
      </c>
      <c r="D655">
        <v>8377606.3918136973</v>
      </c>
      <c r="E655">
        <v>4596559.7442630129</v>
      </c>
      <c r="F655">
        <v>7581110.1661589034</v>
      </c>
      <c r="G655">
        <v>4448284.6357698627</v>
      </c>
      <c r="H655">
        <v>4727920.5070465738</v>
      </c>
      <c r="I655">
        <v>15189011.84001644</v>
      </c>
      <c r="J655">
        <v>16867274.246575341</v>
      </c>
      <c r="K655">
        <v>21107071.218915962</v>
      </c>
      <c r="L655">
        <v>24462610664.095989</v>
      </c>
      <c r="M655">
        <v>13421954453.247999</v>
      </c>
      <c r="N655">
        <v>1501351157.012639</v>
      </c>
      <c r="O655">
        <v>693932403.18009841</v>
      </c>
      <c r="P655">
        <v>1079171032.15272</v>
      </c>
      <c r="Q655">
        <v>18095581145.721981</v>
      </c>
      <c r="R655">
        <v>18489794387.770378</v>
      </c>
      <c r="S655">
        <v>10080281579.10751</v>
      </c>
      <c r="T655">
        <v>17</v>
      </c>
      <c r="U655">
        <v>11</v>
      </c>
      <c r="V655">
        <v>967751.27142782125</v>
      </c>
      <c r="W655">
        <v>42184.029780187077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</row>
    <row r="656" spans="1:31" x14ac:dyDescent="0.3">
      <c r="A656" t="s">
        <v>83</v>
      </c>
      <c r="B656" t="s">
        <v>59</v>
      </c>
      <c r="C656">
        <v>8068404.9435087964</v>
      </c>
      <c r="D656">
        <v>8625514.8575165067</v>
      </c>
      <c r="E656">
        <v>4779884.4566334803</v>
      </c>
      <c r="F656">
        <v>7774795.6876145108</v>
      </c>
      <c r="G656">
        <v>4404031.259681697</v>
      </c>
      <c r="H656">
        <v>4959702.3081411468</v>
      </c>
      <c r="I656">
        <v>14832948.92447578</v>
      </c>
      <c r="J656">
        <v>17548780.75213163</v>
      </c>
      <c r="K656">
        <v>22033082.381383639</v>
      </c>
      <c r="L656">
        <v>25186503383.9482</v>
      </c>
      <c r="M656">
        <v>13957262613.369761</v>
      </c>
      <c r="N656">
        <v>1601202692.4160581</v>
      </c>
      <c r="O656">
        <v>698479357.78551733</v>
      </c>
      <c r="P656">
        <v>1125187868.9007909</v>
      </c>
      <c r="Q656">
        <v>16488391134.88525</v>
      </c>
      <c r="R656">
        <v>18979297163.323872</v>
      </c>
      <c r="S656">
        <v>10185108294.794121</v>
      </c>
      <c r="T656">
        <v>16.829999999999998</v>
      </c>
      <c r="U656">
        <v>11</v>
      </c>
      <c r="V656">
        <v>1019333.489542319</v>
      </c>
      <c r="W656">
        <v>50151.775863133429</v>
      </c>
      <c r="X656">
        <v>1.0166666666666671</v>
      </c>
      <c r="Y656">
        <v>1.0166666666666671</v>
      </c>
      <c r="Z656">
        <v>1.0166666666666671</v>
      </c>
      <c r="AA656">
        <v>1.0166666666666671</v>
      </c>
      <c r="AB656">
        <v>1.0166666666666671</v>
      </c>
      <c r="AC656">
        <v>1.0166666666666671</v>
      </c>
      <c r="AD656">
        <v>1.0166666666666671</v>
      </c>
      <c r="AE656">
        <v>1.0166666666666671</v>
      </c>
    </row>
    <row r="657" spans="1:31" x14ac:dyDescent="0.3">
      <c r="A657" t="s">
        <v>83</v>
      </c>
      <c r="B657" t="s">
        <v>60</v>
      </c>
      <c r="C657">
        <v>8275611.7531330399</v>
      </c>
      <c r="D657">
        <v>8856879.6885240991</v>
      </c>
      <c r="E657">
        <v>4956561.8009744901</v>
      </c>
      <c r="F657">
        <v>7951936.0262444997</v>
      </c>
      <c r="G657">
        <v>4341959.7014418095</v>
      </c>
      <c r="H657">
        <v>5186866.5589896813</v>
      </c>
      <c r="I657">
        <v>14405517.373839241</v>
      </c>
      <c r="J657">
        <v>18206345.85689269</v>
      </c>
      <c r="K657">
        <v>22932893.893787391</v>
      </c>
      <c r="L657">
        <v>25862088690.49036</v>
      </c>
      <c r="M657">
        <v>14473160458.84551</v>
      </c>
      <c r="N657">
        <v>1701992458.334079</v>
      </c>
      <c r="O657">
        <v>699923903.87241971</v>
      </c>
      <c r="P657">
        <v>1169690029.7804339</v>
      </c>
      <c r="Q657">
        <v>14864354362.752701</v>
      </c>
      <c r="R657">
        <v>19419574549.259159</v>
      </c>
      <c r="S657">
        <v>10252960462.121611</v>
      </c>
      <c r="T657">
        <v>16.670000000000002</v>
      </c>
      <c r="U657">
        <v>11</v>
      </c>
      <c r="V657">
        <v>1069397.9713368011</v>
      </c>
      <c r="W657">
        <v>59986.176253052043</v>
      </c>
      <c r="X657">
        <v>1.033333333333333</v>
      </c>
      <c r="Y657">
        <v>1.033333333333333</v>
      </c>
      <c r="Z657">
        <v>1.033333333333333</v>
      </c>
      <c r="AA657">
        <v>1.033333333333333</v>
      </c>
      <c r="AB657">
        <v>1.033333333333333</v>
      </c>
      <c r="AC657">
        <v>1.033333333333333</v>
      </c>
      <c r="AD657">
        <v>1.033333333333333</v>
      </c>
      <c r="AE657">
        <v>1.033333333333333</v>
      </c>
    </row>
    <row r="658" spans="1:31" x14ac:dyDescent="0.3">
      <c r="A658" t="s">
        <v>83</v>
      </c>
      <c r="B658" t="s">
        <v>61</v>
      </c>
      <c r="C658">
        <v>8445491.4423119966</v>
      </c>
      <c r="D658">
        <v>9048744.4505448993</v>
      </c>
      <c r="E658">
        <v>5113339.6847306816</v>
      </c>
      <c r="F658">
        <v>8092182.7533143163</v>
      </c>
      <c r="G658">
        <v>4252321.8321869737</v>
      </c>
      <c r="H658">
        <v>5395182.6251435187</v>
      </c>
      <c r="I658">
        <v>13876276.03663058</v>
      </c>
      <c r="J658">
        <v>18791218.459144201</v>
      </c>
      <c r="K658">
        <v>23744484.527906422</v>
      </c>
      <c r="L658">
        <v>26422333795.591099</v>
      </c>
      <c r="M658">
        <v>14930951879.413589</v>
      </c>
      <c r="N658">
        <v>1798902254.7450409</v>
      </c>
      <c r="O658">
        <v>696530316.11222637</v>
      </c>
      <c r="P658">
        <v>1209518325.6810069</v>
      </c>
      <c r="Q658">
        <v>13211563752.29999</v>
      </c>
      <c r="R658">
        <v>19760160024.123718</v>
      </c>
      <c r="S658">
        <v>10258461891.93335</v>
      </c>
      <c r="T658">
        <v>16.5</v>
      </c>
      <c r="U658">
        <v>11</v>
      </c>
      <c r="V658">
        <v>1115033.6115307349</v>
      </c>
      <c r="W658">
        <v>71320.604225372808</v>
      </c>
      <c r="X658">
        <v>1.05</v>
      </c>
      <c r="Y658">
        <v>1.05</v>
      </c>
      <c r="Z658">
        <v>1.05</v>
      </c>
      <c r="AA658">
        <v>1.05</v>
      </c>
      <c r="AB658">
        <v>1.05</v>
      </c>
      <c r="AC658">
        <v>1.05</v>
      </c>
      <c r="AD658">
        <v>1.05</v>
      </c>
      <c r="AE658">
        <v>1.05</v>
      </c>
    </row>
    <row r="659" spans="1:31" x14ac:dyDescent="0.3">
      <c r="A659" t="s">
        <v>83</v>
      </c>
      <c r="B659" t="s">
        <v>62</v>
      </c>
      <c r="C659">
        <v>8559964.2578454427</v>
      </c>
      <c r="D659">
        <v>9181583.1556073409</v>
      </c>
      <c r="E659">
        <v>5238424.2069451585</v>
      </c>
      <c r="F659">
        <v>8178566.4903728776</v>
      </c>
      <c r="G659">
        <v>4128767.506986462</v>
      </c>
      <c r="H659">
        <v>5571532.362717797</v>
      </c>
      <c r="I659">
        <v>13228223.51218261</v>
      </c>
      <c r="J659">
        <v>19259919.580152251</v>
      </c>
      <c r="K659">
        <v>24411774.286168329</v>
      </c>
      <c r="L659">
        <v>26810222814.373428</v>
      </c>
      <c r="M659">
        <v>15296198684.27986</v>
      </c>
      <c r="N659">
        <v>1887189441.8997719</v>
      </c>
      <c r="O659">
        <v>687026913.16254747</v>
      </c>
      <c r="P659">
        <v>1241833535.898217</v>
      </c>
      <c r="Q659">
        <v>11539547544.684019</v>
      </c>
      <c r="R659">
        <v>19959066656.37122</v>
      </c>
      <c r="S659">
        <v>10182384625.079861</v>
      </c>
      <c r="T659">
        <v>16.329999999999998</v>
      </c>
      <c r="U659">
        <v>11</v>
      </c>
      <c r="V659">
        <v>1153656.6842216549</v>
      </c>
      <c r="W659">
        <v>82967.794798848452</v>
      </c>
      <c r="X659">
        <v>1.066666666666666</v>
      </c>
      <c r="Y659">
        <v>1.066666666666666</v>
      </c>
      <c r="Z659">
        <v>1.066666666666666</v>
      </c>
      <c r="AA659">
        <v>1.066666666666666</v>
      </c>
      <c r="AB659">
        <v>1.066666666666666</v>
      </c>
      <c r="AC659">
        <v>1.066666666666666</v>
      </c>
      <c r="AD659">
        <v>1.066666666666666</v>
      </c>
      <c r="AE659">
        <v>1.066666666666666</v>
      </c>
    </row>
    <row r="660" spans="1:31" x14ac:dyDescent="0.3">
      <c r="A660" t="s">
        <v>83</v>
      </c>
      <c r="B660" t="s">
        <v>63</v>
      </c>
      <c r="C660">
        <v>8619723.9465960469</v>
      </c>
      <c r="D660">
        <v>9255942.8978529852</v>
      </c>
      <c r="E660">
        <v>5331161.3453865098</v>
      </c>
      <c r="F660">
        <v>8212200.6378488792</v>
      </c>
      <c r="G660">
        <v>3975135.1065211738</v>
      </c>
      <c r="H660">
        <v>5714371.2861216459</v>
      </c>
      <c r="I660">
        <v>12478600.526387511</v>
      </c>
      <c r="J660">
        <v>19609871.97850601</v>
      </c>
      <c r="K660">
        <v>24930061.559386209</v>
      </c>
      <c r="L660">
        <v>27027353261.730709</v>
      </c>
      <c r="M660">
        <v>15566991128.52861</v>
      </c>
      <c r="N660">
        <v>1965815152.0669219</v>
      </c>
      <c r="O660">
        <v>671797833.00207829</v>
      </c>
      <c r="P660">
        <v>1266423990.86427</v>
      </c>
      <c r="Q660">
        <v>9890397639.9398193</v>
      </c>
      <c r="R660">
        <v>20018839432.187119</v>
      </c>
      <c r="S660">
        <v>10029417272.7857</v>
      </c>
      <c r="T660">
        <v>16.170000000000002</v>
      </c>
      <c r="U660">
        <v>11</v>
      </c>
      <c r="V660">
        <v>1184996.0659080569</v>
      </c>
      <c r="W660">
        <v>93410.785872554145</v>
      </c>
      <c r="X660">
        <v>1.083333333333333</v>
      </c>
      <c r="Y660">
        <v>1.083333333333333</v>
      </c>
      <c r="Z660">
        <v>1.083333333333333</v>
      </c>
      <c r="AA660">
        <v>1.083333333333333</v>
      </c>
      <c r="AB660">
        <v>1.083333333333333</v>
      </c>
      <c r="AC660">
        <v>1.083333333333333</v>
      </c>
      <c r="AD660">
        <v>1.083333333333333</v>
      </c>
      <c r="AE660">
        <v>1.083333333333333</v>
      </c>
    </row>
    <row r="661" spans="1:31" x14ac:dyDescent="0.3">
      <c r="A661" t="s">
        <v>83</v>
      </c>
      <c r="B661" t="s">
        <v>64</v>
      </c>
      <c r="C661">
        <v>8639209.1528258659</v>
      </c>
      <c r="D661">
        <v>9287149.8392878082</v>
      </c>
      <c r="E661">
        <v>5399505.7205161657</v>
      </c>
      <c r="F661">
        <v>8207248.6951845707</v>
      </c>
      <c r="G661">
        <v>3801252.0272433809</v>
      </c>
      <c r="H661">
        <v>5831466.178157459</v>
      </c>
      <c r="I661">
        <v>11662932.35631492</v>
      </c>
      <c r="J661">
        <v>19870181.05149949</v>
      </c>
      <c r="K661">
        <v>25335064.567299228</v>
      </c>
      <c r="L661">
        <v>27118477530.72039</v>
      </c>
      <c r="M661">
        <v>15766556703.9072</v>
      </c>
      <c r="N661">
        <v>2036960293.3612909</v>
      </c>
      <c r="O661">
        <v>652294847.87496412</v>
      </c>
      <c r="P661">
        <v>1285132036.9354761</v>
      </c>
      <c r="Q661">
        <v>8313739710.1903944</v>
      </c>
      <c r="R661">
        <v>19974164904.858719</v>
      </c>
      <c r="S661">
        <v>9820084067.571701</v>
      </c>
      <c r="T661">
        <v>16</v>
      </c>
      <c r="U661">
        <v>11</v>
      </c>
      <c r="V661">
        <v>1210703.273514302</v>
      </c>
      <c r="W661">
        <v>103770.5078535877</v>
      </c>
      <c r="X661">
        <v>1.1000000000000001</v>
      </c>
      <c r="Y661">
        <v>1.1000000000000001</v>
      </c>
      <c r="Z661">
        <v>1.1000000000000001</v>
      </c>
      <c r="AA661">
        <v>1.1000000000000001</v>
      </c>
      <c r="AB661">
        <v>1.1000000000000001</v>
      </c>
      <c r="AC661">
        <v>1.1000000000000001</v>
      </c>
      <c r="AD661">
        <v>1.1000000000000001</v>
      </c>
      <c r="AE661">
        <v>1.1000000000000001</v>
      </c>
    </row>
    <row r="662" spans="1:31" x14ac:dyDescent="0.3">
      <c r="A662" t="s">
        <v>84</v>
      </c>
      <c r="B662" t="s">
        <v>32</v>
      </c>
      <c r="C662">
        <v>13585143.928571429</v>
      </c>
      <c r="D662">
        <v>13381366.76964286</v>
      </c>
      <c r="E662">
        <v>6113314.7678571437</v>
      </c>
      <c r="F662">
        <v>12199459.24785714</v>
      </c>
      <c r="G662">
        <v>2323059.611785715</v>
      </c>
      <c r="H662">
        <v>2132867.5967857139</v>
      </c>
      <c r="I662">
        <v>18046505.194714289</v>
      </c>
      <c r="J662">
        <v>3016801.0870578131</v>
      </c>
      <c r="K662">
        <v>0</v>
      </c>
      <c r="L662">
        <v>39073590967.357147</v>
      </c>
      <c r="M662">
        <v>17850879122.14286</v>
      </c>
      <c r="N662">
        <v>712324455.63650906</v>
      </c>
      <c r="O662">
        <v>347645870.90373212</v>
      </c>
      <c r="P662">
        <v>1825649076.4418211</v>
      </c>
      <c r="Q662">
        <v>23219084746.149269</v>
      </c>
      <c r="R662">
        <v>0</v>
      </c>
      <c r="S662">
        <v>2157696459.7926879</v>
      </c>
      <c r="T662">
        <v>17</v>
      </c>
      <c r="U662">
        <v>11</v>
      </c>
      <c r="V662">
        <v>343030.00000000012</v>
      </c>
      <c r="W662">
        <v>4957.6283536400333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</row>
    <row r="663" spans="1:31" x14ac:dyDescent="0.3">
      <c r="A663" t="s">
        <v>84</v>
      </c>
      <c r="B663" t="s">
        <v>33</v>
      </c>
      <c r="C663">
        <v>13636842.85714286</v>
      </c>
      <c r="D663">
        <v>13432290.214285711</v>
      </c>
      <c r="E663">
        <v>6136579.2857142864</v>
      </c>
      <c r="F663">
        <v>12245884.885714291</v>
      </c>
      <c r="G663">
        <v>2331900.1285714288</v>
      </c>
      <c r="H663">
        <v>2140984.328571429</v>
      </c>
      <c r="I663">
        <v>18115182.051428571</v>
      </c>
      <c r="J663">
        <v>3238457.5670008478</v>
      </c>
      <c r="K663">
        <v>0</v>
      </c>
      <c r="L663">
        <v>39222287425.714287</v>
      </c>
      <c r="M663">
        <v>17918811514.285721</v>
      </c>
      <c r="N663">
        <v>715035241.13464284</v>
      </c>
      <c r="O663">
        <v>348968854.24071431</v>
      </c>
      <c r="P663">
        <v>1832596673.1471429</v>
      </c>
      <c r="Q663">
        <v>18672405051.330509</v>
      </c>
      <c r="R663">
        <v>0</v>
      </c>
      <c r="S663">
        <v>2316231075.8517251</v>
      </c>
      <c r="T663">
        <v>17</v>
      </c>
      <c r="U663">
        <v>11</v>
      </c>
      <c r="V663">
        <v>385090.00000000012</v>
      </c>
      <c r="W663">
        <v>4976.4948504166687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</row>
    <row r="664" spans="1:31" x14ac:dyDescent="0.3">
      <c r="A664" t="s">
        <v>84</v>
      </c>
      <c r="B664" t="s">
        <v>34</v>
      </c>
      <c r="C664">
        <v>13681866.428571429</v>
      </c>
      <c r="D664">
        <v>13476638.432142859</v>
      </c>
      <c r="E664">
        <v>6156839.8928571437</v>
      </c>
      <c r="F664">
        <v>12286316.05285714</v>
      </c>
      <c r="G664">
        <v>2339599.1592857139</v>
      </c>
      <c r="H664">
        <v>2148053.029285714</v>
      </c>
      <c r="I664">
        <v>18174991.363714289</v>
      </c>
      <c r="J664">
        <v>3450705.4016345781</v>
      </c>
      <c r="K664">
        <v>2492.695715362087</v>
      </c>
      <c r="L664">
        <v>39351784221.857147</v>
      </c>
      <c r="M664">
        <v>17977972487.14286</v>
      </c>
      <c r="N664">
        <v>717396010.45569658</v>
      </c>
      <c r="O664">
        <v>350121014.18710709</v>
      </c>
      <c r="P664">
        <v>1838647197.310071</v>
      </c>
      <c r="Q664">
        <v>18734054098.06213</v>
      </c>
      <c r="R664">
        <v>2183601.4466571878</v>
      </c>
      <c r="S664">
        <v>2468036378.280365</v>
      </c>
      <c r="T664">
        <v>17</v>
      </c>
      <c r="U664">
        <v>11</v>
      </c>
      <c r="V664">
        <v>427150</v>
      </c>
      <c r="W664">
        <v>4992.9253082366249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</row>
    <row r="665" spans="1:31" x14ac:dyDescent="0.3">
      <c r="A665" t="s">
        <v>84</v>
      </c>
      <c r="B665" t="s">
        <v>35</v>
      </c>
      <c r="C665">
        <v>13720752.85714286</v>
      </c>
      <c r="D665">
        <v>13514941.56428572</v>
      </c>
      <c r="E665">
        <v>6174338.7857142864</v>
      </c>
      <c r="F665">
        <v>12321236.06571429</v>
      </c>
      <c r="G665">
        <v>2346248.7385714292</v>
      </c>
      <c r="H665">
        <v>2154158.1985714291</v>
      </c>
      <c r="I665">
        <v>18226648.095428571</v>
      </c>
      <c r="J665">
        <v>3650022.1005596272</v>
      </c>
      <c r="K665">
        <v>17830.427014967499</v>
      </c>
      <c r="L665">
        <v>39463629367.714287</v>
      </c>
      <c r="M665">
        <v>18029069254.285721</v>
      </c>
      <c r="N665">
        <v>719434984.36789298</v>
      </c>
      <c r="O665">
        <v>351116123.72721428</v>
      </c>
      <c r="P665">
        <v>1843872977.234143</v>
      </c>
      <c r="Q665">
        <v>18787299790.843948</v>
      </c>
      <c r="R665">
        <v>15619454.065111529</v>
      </c>
      <c r="S665">
        <v>2610592988.158669</v>
      </c>
      <c r="T665">
        <v>17</v>
      </c>
      <c r="U665">
        <v>11</v>
      </c>
      <c r="V665">
        <v>469209.99999999988</v>
      </c>
      <c r="W665">
        <v>5007.1161377096978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</row>
    <row r="666" spans="1:31" x14ac:dyDescent="0.3">
      <c r="A666" t="s">
        <v>84</v>
      </c>
      <c r="B666" t="s">
        <v>36</v>
      </c>
      <c r="C666">
        <v>13751681.071428571</v>
      </c>
      <c r="D666">
        <v>13545405.85535714</v>
      </c>
      <c r="E666">
        <v>6188256.4821428582</v>
      </c>
      <c r="F666">
        <v>12349009.602142859</v>
      </c>
      <c r="G666">
        <v>2351537.4632142861</v>
      </c>
      <c r="H666">
        <v>2159013.928214286</v>
      </c>
      <c r="I666">
        <v>18267733.13528572</v>
      </c>
      <c r="J666">
        <v>3832353.5057086111</v>
      </c>
      <c r="K666">
        <v>44227.109021980134</v>
      </c>
      <c r="L666">
        <v>39552585097.64286</v>
      </c>
      <c r="M666">
        <v>18069708927.857151</v>
      </c>
      <c r="N666">
        <v>721056676.67536616</v>
      </c>
      <c r="O666">
        <v>351907581.37001789</v>
      </c>
      <c r="P666">
        <v>1848029286.9606791</v>
      </c>
      <c r="Q666">
        <v>18829648606.5271</v>
      </c>
      <c r="R666">
        <v>38742947.503254592</v>
      </c>
      <c r="S666">
        <v>2741001263.6948838</v>
      </c>
      <c r="T666">
        <v>17</v>
      </c>
      <c r="U666">
        <v>11</v>
      </c>
      <c r="V666">
        <v>511270.00000000012</v>
      </c>
      <c r="W666">
        <v>5018.4027750008818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</row>
    <row r="667" spans="1:31" x14ac:dyDescent="0.3">
      <c r="A667" t="s">
        <v>84</v>
      </c>
      <c r="B667" t="s">
        <v>37</v>
      </c>
      <c r="C667">
        <v>13778784.64285714</v>
      </c>
      <c r="D667">
        <v>13572102.87321429</v>
      </c>
      <c r="E667">
        <v>6200453.0892857146</v>
      </c>
      <c r="F667">
        <v>12373348.60928572</v>
      </c>
      <c r="G667">
        <v>2356172.1739285719</v>
      </c>
      <c r="H667">
        <v>2163269.188928572</v>
      </c>
      <c r="I667">
        <v>18303737.519571431</v>
      </c>
      <c r="J667">
        <v>3995491.2263807948</v>
      </c>
      <c r="K667">
        <v>85193.285308513747</v>
      </c>
      <c r="L667">
        <v>39630540389.785713</v>
      </c>
      <c r="M667">
        <v>18105323020.714291</v>
      </c>
      <c r="N667">
        <v>722477827.37241971</v>
      </c>
      <c r="O667">
        <v>352601165.82841069</v>
      </c>
      <c r="P667">
        <v>1851671619.379607</v>
      </c>
      <c r="Q667">
        <v>18866760485.673439</v>
      </c>
      <c r="R667">
        <v>74629317.930258036</v>
      </c>
      <c r="S667">
        <v>2857681705.0614429</v>
      </c>
      <c r="T667">
        <v>17</v>
      </c>
      <c r="U667">
        <v>11</v>
      </c>
      <c r="V667">
        <v>553330</v>
      </c>
      <c r="W667">
        <v>5028.2936848731424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</row>
    <row r="668" spans="1:31" x14ac:dyDescent="0.3">
      <c r="A668" t="s">
        <v>84</v>
      </c>
      <c r="B668" t="s">
        <v>38</v>
      </c>
      <c r="C668">
        <v>13789071.071428571</v>
      </c>
      <c r="D668">
        <v>13582235.005357141</v>
      </c>
      <c r="E668">
        <v>6205081.9821428582</v>
      </c>
      <c r="F668">
        <v>12382585.82214286</v>
      </c>
      <c r="G668">
        <v>2357931.1532142861</v>
      </c>
      <c r="H668">
        <v>2164884.158214286</v>
      </c>
      <c r="I668">
        <v>18317402.011285711</v>
      </c>
      <c r="J668">
        <v>4132576.1197446762</v>
      </c>
      <c r="K668">
        <v>246236.48802033931</v>
      </c>
      <c r="L668">
        <v>39660126215.64286</v>
      </c>
      <c r="M668">
        <v>18118839387.857151</v>
      </c>
      <c r="N668">
        <v>723017186.73961616</v>
      </c>
      <c r="O668">
        <v>352864397.07851791</v>
      </c>
      <c r="P668">
        <v>1853053968.283679</v>
      </c>
      <c r="Q668">
        <v>18880845297.152859</v>
      </c>
      <c r="R668">
        <v>215703163.5058172</v>
      </c>
      <c r="S668">
        <v>2955728470.6805758</v>
      </c>
      <c r="T668">
        <v>17</v>
      </c>
      <c r="U668">
        <v>11</v>
      </c>
      <c r="V668">
        <v>595390</v>
      </c>
      <c r="W668">
        <v>5032.0475125993362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</row>
    <row r="669" spans="1:31" x14ac:dyDescent="0.3">
      <c r="A669" t="s">
        <v>84</v>
      </c>
      <c r="B669" t="s">
        <v>39</v>
      </c>
      <c r="C669">
        <v>13799764.64285714</v>
      </c>
      <c r="D669">
        <v>13592768.17321429</v>
      </c>
      <c r="E669">
        <v>6209894.0892857146</v>
      </c>
      <c r="F669">
        <v>12392188.649285721</v>
      </c>
      <c r="G669">
        <v>2359759.7539285719</v>
      </c>
      <c r="H669">
        <v>2166563.0489285709</v>
      </c>
      <c r="I669">
        <v>18331607.35157143</v>
      </c>
      <c r="J669">
        <v>4246007.326727041</v>
      </c>
      <c r="K669">
        <v>921926.98700978258</v>
      </c>
      <c r="L669">
        <v>39690883065.785713</v>
      </c>
      <c r="M669">
        <v>18132890740.714291</v>
      </c>
      <c r="N669">
        <v>723577894.26591969</v>
      </c>
      <c r="O669">
        <v>353138047.17541069</v>
      </c>
      <c r="P669">
        <v>1854491031.365607</v>
      </c>
      <c r="Q669">
        <v>18895487593.705761</v>
      </c>
      <c r="R669">
        <v>807608040.62056959</v>
      </c>
      <c r="S669">
        <v>3036857490.0202489</v>
      </c>
      <c r="T669">
        <v>17</v>
      </c>
      <c r="U669">
        <v>11</v>
      </c>
      <c r="V669">
        <v>637450</v>
      </c>
      <c r="W669">
        <v>5035.9499190217266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</row>
    <row r="670" spans="1:31" x14ac:dyDescent="0.3">
      <c r="A670" t="s">
        <v>84</v>
      </c>
      <c r="B670" t="s">
        <v>40</v>
      </c>
      <c r="C670">
        <v>13807135.35714286</v>
      </c>
      <c r="D670">
        <v>13600028.326785721</v>
      </c>
      <c r="E670">
        <v>6213210.9107142864</v>
      </c>
      <c r="F670">
        <v>12398807.55071429</v>
      </c>
      <c r="G670">
        <v>2361020.1460714289</v>
      </c>
      <c r="H670">
        <v>2167720.2510714289</v>
      </c>
      <c r="I670">
        <v>18341398.608428571</v>
      </c>
      <c r="J670">
        <v>4332631.5352266245</v>
      </c>
      <c r="K670">
        <v>2188589.078493767</v>
      </c>
      <c r="L670">
        <v>39712082714.214287</v>
      </c>
      <c r="M670">
        <v>18142575859.285721</v>
      </c>
      <c r="N670">
        <v>723964370.8515805</v>
      </c>
      <c r="O670">
        <v>353326664.85958928</v>
      </c>
      <c r="P670">
        <v>1855481549.9643929</v>
      </c>
      <c r="Q670">
        <v>18905580029.623829</v>
      </c>
      <c r="R670">
        <v>1917204032.76054</v>
      </c>
      <c r="S670">
        <v>3098813430.3087029</v>
      </c>
      <c r="T670">
        <v>17</v>
      </c>
      <c r="U670">
        <v>11</v>
      </c>
      <c r="V670">
        <v>679510</v>
      </c>
      <c r="W670">
        <v>5038.6397147516482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</row>
    <row r="671" spans="1:31" x14ac:dyDescent="0.3">
      <c r="A671" t="s">
        <v>84</v>
      </c>
      <c r="B671" t="s">
        <v>41</v>
      </c>
      <c r="C671">
        <v>13809636.785714289</v>
      </c>
      <c r="D671">
        <v>13602492.233928571</v>
      </c>
      <c r="E671">
        <v>6214336.5535714291</v>
      </c>
      <c r="F671">
        <v>12401053.83357143</v>
      </c>
      <c r="G671">
        <v>2361447.8903571428</v>
      </c>
      <c r="H671">
        <v>2168112.9753571432</v>
      </c>
      <c r="I671">
        <v>18344721.506142858</v>
      </c>
      <c r="J671">
        <v>4390403.9177520014</v>
      </c>
      <c r="K671">
        <v>4491553.5758955944</v>
      </c>
      <c r="L671">
        <v>39719277323.071426</v>
      </c>
      <c r="M671">
        <v>18145862736.42857</v>
      </c>
      <c r="N671">
        <v>724095530.94490194</v>
      </c>
      <c r="O671">
        <v>353390676.79194641</v>
      </c>
      <c r="P671">
        <v>1855817706.193964</v>
      </c>
      <c r="Q671">
        <v>18909005139.67181</v>
      </c>
      <c r="R671">
        <v>3934600932.4845409</v>
      </c>
      <c r="S671">
        <v>3140133776.480536</v>
      </c>
      <c r="T671">
        <v>17</v>
      </c>
      <c r="U671">
        <v>11</v>
      </c>
      <c r="V671">
        <v>721570</v>
      </c>
      <c r="W671">
        <v>5039.5525614079324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</row>
    <row r="672" spans="1:31" x14ac:dyDescent="0.3">
      <c r="A672" t="s">
        <v>84</v>
      </c>
      <c r="B672" t="s">
        <v>42</v>
      </c>
      <c r="C672">
        <v>13665465.35714286</v>
      </c>
      <c r="D672">
        <v>13460483.37678572</v>
      </c>
      <c r="E672">
        <v>6149459.4107142864</v>
      </c>
      <c r="F672">
        <v>12271587.89071429</v>
      </c>
      <c r="G672">
        <v>2336794.5760714291</v>
      </c>
      <c r="H672">
        <v>2145478.0610714289</v>
      </c>
      <c r="I672">
        <v>18153204.180428568</v>
      </c>
      <c r="J672">
        <v>4372948.9142857147</v>
      </c>
      <c r="K672">
        <v>7446133.1568873832</v>
      </c>
      <c r="L672">
        <v>39304611460.214287</v>
      </c>
      <c r="M672">
        <v>17956421479.285721</v>
      </c>
      <c r="N672">
        <v>716536035.44633055</v>
      </c>
      <c r="O672">
        <v>349701308.3090893</v>
      </c>
      <c r="P672">
        <v>1836443127.8453929</v>
      </c>
      <c r="Q672">
        <v>18711596741.018551</v>
      </c>
      <c r="R672">
        <v>6522812645.4333477</v>
      </c>
      <c r="S672">
        <v>3127649493.261981</v>
      </c>
      <c r="T672">
        <v>17</v>
      </c>
      <c r="U672">
        <v>11</v>
      </c>
      <c r="V672">
        <v>763630</v>
      </c>
      <c r="W672">
        <v>4986.9400630914952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</row>
    <row r="673" spans="1:31" x14ac:dyDescent="0.3">
      <c r="A673" t="s">
        <v>84</v>
      </c>
      <c r="B673" t="s">
        <v>43</v>
      </c>
      <c r="C673">
        <v>13662126.785714289</v>
      </c>
      <c r="D673">
        <v>13457194.883928571</v>
      </c>
      <c r="E673">
        <v>6147957.0535714291</v>
      </c>
      <c r="F673">
        <v>12268589.85357143</v>
      </c>
      <c r="G673">
        <v>2336223.6803571428</v>
      </c>
      <c r="H673">
        <v>2144953.9053571429</v>
      </c>
      <c r="I673">
        <v>18148769.22214286</v>
      </c>
      <c r="J673">
        <v>5328229.4464285718</v>
      </c>
      <c r="K673">
        <v>10845194.351469399</v>
      </c>
      <c r="L673">
        <v>39295009061.071426</v>
      </c>
      <c r="M673">
        <v>17952034596.42857</v>
      </c>
      <c r="N673">
        <v>716360980.54165184</v>
      </c>
      <c r="O673">
        <v>349615873.76544642</v>
      </c>
      <c r="P673">
        <v>1835994471.5869639</v>
      </c>
      <c r="Q673">
        <v>18707025363.41597</v>
      </c>
      <c r="R673">
        <v>9500390251.8871994</v>
      </c>
      <c r="S673">
        <v>3810891564.1947198</v>
      </c>
      <c r="T673">
        <v>17</v>
      </c>
      <c r="U673">
        <v>11</v>
      </c>
      <c r="V673">
        <v>805690.00000000012</v>
      </c>
      <c r="W673">
        <v>5083.2176656151396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</row>
    <row r="674" spans="1:31" x14ac:dyDescent="0.3">
      <c r="A674" t="s">
        <v>84</v>
      </c>
      <c r="B674" t="s">
        <v>44</v>
      </c>
      <c r="C674">
        <v>13657927.5</v>
      </c>
      <c r="D674">
        <v>13453058.5875</v>
      </c>
      <c r="E674">
        <v>6146067.375</v>
      </c>
      <c r="F674">
        <v>12264818.895</v>
      </c>
      <c r="G674">
        <v>2335505.6025</v>
      </c>
      <c r="H674">
        <v>2144294.6175000002</v>
      </c>
      <c r="I674">
        <v>18143190.890999999</v>
      </c>
      <c r="J674">
        <v>6555805.2000000002</v>
      </c>
      <c r="K674">
        <v>14797472.80504607</v>
      </c>
      <c r="L674">
        <v>39282931075.5</v>
      </c>
      <c r="M674">
        <v>17946516735</v>
      </c>
      <c r="N674">
        <v>716140794.87956262</v>
      </c>
      <c r="O674">
        <v>349508413.41412503</v>
      </c>
      <c r="P674">
        <v>1835430147.63675</v>
      </c>
      <c r="Q674">
        <v>18701275442.807159</v>
      </c>
      <c r="R674">
        <v>12962586177.22035</v>
      </c>
      <c r="S674">
        <v>4688886427.3534431</v>
      </c>
      <c r="T674">
        <v>17</v>
      </c>
      <c r="U674">
        <v>11</v>
      </c>
      <c r="V674">
        <v>847750</v>
      </c>
      <c r="W674">
        <v>5348.5804416403826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</row>
    <row r="675" spans="1:31" x14ac:dyDescent="0.3">
      <c r="A675" t="s">
        <v>84</v>
      </c>
      <c r="B675" t="s">
        <v>45</v>
      </c>
      <c r="C675">
        <v>13649475.35714286</v>
      </c>
      <c r="D675">
        <v>13444733.226785719</v>
      </c>
      <c r="E675">
        <v>6142263.9107142864</v>
      </c>
      <c r="F675">
        <v>12257228.87071429</v>
      </c>
      <c r="G675">
        <v>2334060.286071429</v>
      </c>
      <c r="H675">
        <v>2142967.6310714288</v>
      </c>
      <c r="I675">
        <v>18131963.064428572</v>
      </c>
      <c r="J675">
        <v>8735664.2285714298</v>
      </c>
      <c r="K675">
        <v>18187166.40140631</v>
      </c>
      <c r="L675">
        <v>39258621022.214287</v>
      </c>
      <c r="M675">
        <v>17935410619.285721</v>
      </c>
      <c r="N675">
        <v>715697614.58708048</v>
      </c>
      <c r="O675">
        <v>349292121.81058931</v>
      </c>
      <c r="P675">
        <v>1834294300.502393</v>
      </c>
      <c r="Q675">
        <v>18689702248.29039</v>
      </c>
      <c r="R675">
        <v>15931957767.631929</v>
      </c>
      <c r="S675">
        <v>6247979643.3343639</v>
      </c>
      <c r="T675">
        <v>17</v>
      </c>
      <c r="U675">
        <v>11</v>
      </c>
      <c r="V675">
        <v>866310</v>
      </c>
      <c r="W675">
        <v>5465.678233438498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</row>
    <row r="676" spans="1:31" x14ac:dyDescent="0.3">
      <c r="A676" t="s">
        <v>84</v>
      </c>
      <c r="B676" t="s">
        <v>46</v>
      </c>
      <c r="C676">
        <v>13639502.85714286</v>
      </c>
      <c r="D676">
        <v>13434910.31428572</v>
      </c>
      <c r="E676">
        <v>6137776.2857142864</v>
      </c>
      <c r="F676">
        <v>12248273.56571429</v>
      </c>
      <c r="G676">
        <v>2332354.9885714292</v>
      </c>
      <c r="H676">
        <v>2141401.9485714291</v>
      </c>
      <c r="I676">
        <v>18118715.595428571</v>
      </c>
      <c r="J676">
        <v>7092541.4857142866</v>
      </c>
      <c r="K676">
        <v>23683530.441696711</v>
      </c>
      <c r="L676">
        <v>39229938117.714287</v>
      </c>
      <c r="M676">
        <v>17922306754.285721</v>
      </c>
      <c r="N676">
        <v>715174715.77414298</v>
      </c>
      <c r="O676">
        <v>349036924.03971428</v>
      </c>
      <c r="P676">
        <v>1832954139.109143</v>
      </c>
      <c r="Q676">
        <v>18676047287.143959</v>
      </c>
      <c r="R676">
        <v>20746772666.926319</v>
      </c>
      <c r="S676">
        <v>5072774509.4999065</v>
      </c>
      <c r="T676">
        <v>17</v>
      </c>
      <c r="U676">
        <v>11</v>
      </c>
      <c r="V676">
        <v>875520</v>
      </c>
      <c r="W676">
        <v>5523.7854889589971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</row>
    <row r="677" spans="1:31" x14ac:dyDescent="0.3">
      <c r="A677" t="s">
        <v>84</v>
      </c>
      <c r="B677" t="s">
        <v>47</v>
      </c>
      <c r="C677">
        <v>13633512.5</v>
      </c>
      <c r="D677">
        <v>13429009.8125</v>
      </c>
      <c r="E677">
        <v>6135080.625</v>
      </c>
      <c r="F677">
        <v>12242894.225</v>
      </c>
      <c r="G677">
        <v>2331330.6375000002</v>
      </c>
      <c r="H677">
        <v>2140461.4624999999</v>
      </c>
      <c r="I677">
        <v>18110758.004999999</v>
      </c>
      <c r="J677">
        <v>8316442.625</v>
      </c>
      <c r="K677">
        <v>29333785.30751323</v>
      </c>
      <c r="L677">
        <v>39212708652.5</v>
      </c>
      <c r="M677">
        <v>17914435425</v>
      </c>
      <c r="N677">
        <v>714860616.93843746</v>
      </c>
      <c r="O677">
        <v>348883629.90187502</v>
      </c>
      <c r="P677">
        <v>1832149120.77125</v>
      </c>
      <c r="Q677">
        <v>18667844921.233799</v>
      </c>
      <c r="R677">
        <v>25696395929.38158</v>
      </c>
      <c r="S677">
        <v>5948141190.6848822</v>
      </c>
      <c r="T677">
        <v>17</v>
      </c>
      <c r="U677">
        <v>11</v>
      </c>
      <c r="V677">
        <v>885070</v>
      </c>
      <c r="W677">
        <v>5584.037854889596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</row>
    <row r="678" spans="1:31" x14ac:dyDescent="0.3">
      <c r="A678" t="s">
        <v>84</v>
      </c>
      <c r="B678" t="s">
        <v>48</v>
      </c>
      <c r="C678">
        <v>13627519.64285714</v>
      </c>
      <c r="D678">
        <v>13423106.848214289</v>
      </c>
      <c r="E678">
        <v>6132383.8392857146</v>
      </c>
      <c r="F678">
        <v>12237512.639285721</v>
      </c>
      <c r="G678">
        <v>2330305.8589285719</v>
      </c>
      <c r="H678">
        <v>2139520.583928572</v>
      </c>
      <c r="I678">
        <v>18102797.093571428</v>
      </c>
      <c r="J678">
        <v>9948089.3392857146</v>
      </c>
      <c r="K678">
        <v>36960941.565665863</v>
      </c>
      <c r="L678">
        <v>39195471996.785713</v>
      </c>
      <c r="M678">
        <v>17906560810.714291</v>
      </c>
      <c r="N678">
        <v>714546387.01754475</v>
      </c>
      <c r="O678">
        <v>348730271.78866082</v>
      </c>
      <c r="P678">
        <v>1831343766.4691069</v>
      </c>
      <c r="Q678">
        <v>18659639132.169682</v>
      </c>
      <c r="R678">
        <v>32377784811.523289</v>
      </c>
      <c r="S678">
        <v>7115138363.3357916</v>
      </c>
      <c r="T678">
        <v>17</v>
      </c>
      <c r="U678">
        <v>11</v>
      </c>
      <c r="V678">
        <v>895060</v>
      </c>
      <c r="W678">
        <v>5647.0662460567864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</row>
    <row r="679" spans="1:31" x14ac:dyDescent="0.3">
      <c r="A679" t="s">
        <v>84</v>
      </c>
      <c r="B679" t="s">
        <v>49</v>
      </c>
      <c r="C679">
        <v>13616242.5</v>
      </c>
      <c r="D679">
        <v>13411998.862500001</v>
      </c>
      <c r="E679">
        <v>6127309.125</v>
      </c>
      <c r="F679">
        <v>12227385.765000001</v>
      </c>
      <c r="G679">
        <v>2328377.4674999998</v>
      </c>
      <c r="H679">
        <v>2137750.0724999998</v>
      </c>
      <c r="I679">
        <v>18087816.537</v>
      </c>
      <c r="J679">
        <v>11846130.975</v>
      </c>
      <c r="K679">
        <v>41609467.503485732</v>
      </c>
      <c r="L679">
        <v>39163036678.5</v>
      </c>
      <c r="M679">
        <v>17891742645</v>
      </c>
      <c r="N679">
        <v>713955080.46318746</v>
      </c>
      <c r="O679">
        <v>348441688.01137501</v>
      </c>
      <c r="P679">
        <v>1829828279.73225</v>
      </c>
      <c r="Q679">
        <v>18644197773.67812</v>
      </c>
      <c r="R679">
        <v>36449893533.053497</v>
      </c>
      <c r="S679">
        <v>8472668276.5571976</v>
      </c>
      <c r="T679">
        <v>17</v>
      </c>
      <c r="U679">
        <v>11</v>
      </c>
      <c r="V679">
        <v>906960</v>
      </c>
      <c r="W679">
        <v>5722.1451104101079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</row>
    <row r="680" spans="1:31" x14ac:dyDescent="0.3">
      <c r="A680" t="s">
        <v>84</v>
      </c>
      <c r="B680" t="s">
        <v>50</v>
      </c>
      <c r="C680">
        <v>13612728.928571429</v>
      </c>
      <c r="D680">
        <v>13408537.994642859</v>
      </c>
      <c r="E680">
        <v>6125728.0178571437</v>
      </c>
      <c r="F680">
        <v>12224230.57785714</v>
      </c>
      <c r="G680">
        <v>2327776.6467857151</v>
      </c>
      <c r="H680">
        <v>2137198.4417857151</v>
      </c>
      <c r="I680">
        <v>18083149.10871429</v>
      </c>
      <c r="J680">
        <v>14701747.242857151</v>
      </c>
      <c r="K680">
        <v>44153682.136330143</v>
      </c>
      <c r="L680">
        <v>39152930944.357147</v>
      </c>
      <c r="M680">
        <v>17887125812.14286</v>
      </c>
      <c r="N680">
        <v>713770849.59538412</v>
      </c>
      <c r="O680">
        <v>348351775.19148213</v>
      </c>
      <c r="P680">
        <v>1829356105.976321</v>
      </c>
      <c r="Q680">
        <v>18639386775.298328</v>
      </c>
      <c r="R680">
        <v>38678625551.425201</v>
      </c>
      <c r="S680">
        <v>10515081062.111759</v>
      </c>
      <c r="T680">
        <v>17</v>
      </c>
      <c r="U680">
        <v>11</v>
      </c>
      <c r="V680">
        <v>923150</v>
      </c>
      <c r="W680">
        <v>5824.2902208202022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</row>
    <row r="681" spans="1:31" x14ac:dyDescent="0.3">
      <c r="A681" t="s">
        <v>84</v>
      </c>
      <c r="B681" t="s">
        <v>51</v>
      </c>
      <c r="C681">
        <v>13619955.714285711</v>
      </c>
      <c r="D681">
        <v>13415656.37857143</v>
      </c>
      <c r="E681">
        <v>6128980.0714285718</v>
      </c>
      <c r="F681">
        <v>12230720.231428569</v>
      </c>
      <c r="G681">
        <v>2329012.427142858</v>
      </c>
      <c r="H681">
        <v>2138333.0471428572</v>
      </c>
      <c r="I681">
        <v>18092749.170857139</v>
      </c>
      <c r="J681">
        <v>16480146.41428571</v>
      </c>
      <c r="K681">
        <v>45063377.703199409</v>
      </c>
      <c r="L681">
        <v>39173716625.428574</v>
      </c>
      <c r="M681">
        <v>17896621808.57143</v>
      </c>
      <c r="N681">
        <v>714149779.41953576</v>
      </c>
      <c r="O681">
        <v>348536709.7219286</v>
      </c>
      <c r="P681">
        <v>1830327282.633285</v>
      </c>
      <c r="Q681">
        <v>18649282135.352699</v>
      </c>
      <c r="R681">
        <v>39475518868.002693</v>
      </c>
      <c r="S681">
        <v>11787039499.395411</v>
      </c>
      <c r="T681">
        <v>17</v>
      </c>
      <c r="U681">
        <v>11</v>
      </c>
      <c r="V681">
        <v>937820</v>
      </c>
      <c r="W681">
        <v>5916.8454258675083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</row>
    <row r="682" spans="1:31" x14ac:dyDescent="0.3">
      <c r="A682" t="s">
        <v>84</v>
      </c>
      <c r="B682" t="s">
        <v>52</v>
      </c>
      <c r="C682">
        <v>13579596.071428571</v>
      </c>
      <c r="D682">
        <v>13375902.130357141</v>
      </c>
      <c r="E682">
        <v>6110818.2321428582</v>
      </c>
      <c r="F682">
        <v>12194477.272142859</v>
      </c>
      <c r="G682">
        <v>2322110.928214286</v>
      </c>
      <c r="H682">
        <v>2131996.5832142858</v>
      </c>
      <c r="I682">
        <v>18039135.421285711</v>
      </c>
      <c r="J682">
        <v>17789270.85357143</v>
      </c>
      <c r="K682">
        <v>47083024.802674867</v>
      </c>
      <c r="L682">
        <v>39057634220.64286</v>
      </c>
      <c r="M682">
        <v>17843589237.857151</v>
      </c>
      <c r="N682">
        <v>712033558.87899113</v>
      </c>
      <c r="O682">
        <v>347503900.40726793</v>
      </c>
      <c r="P682">
        <v>1824903523.7761791</v>
      </c>
      <c r="Q682">
        <v>18594019226.84446</v>
      </c>
      <c r="R682">
        <v>41244729727.143188</v>
      </c>
      <c r="S682">
        <v>12723360153.810749</v>
      </c>
      <c r="T682">
        <v>17</v>
      </c>
      <c r="U682">
        <v>11</v>
      </c>
      <c r="V682">
        <v>973910</v>
      </c>
      <c r="W682">
        <v>6144.5425867507838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</row>
    <row r="683" spans="1:31" x14ac:dyDescent="0.3">
      <c r="A683" t="s">
        <v>84</v>
      </c>
      <c r="B683" t="s">
        <v>53</v>
      </c>
      <c r="C683">
        <v>13593827.85714286</v>
      </c>
      <c r="D683">
        <v>13362732.78357143</v>
      </c>
      <c r="E683">
        <v>6117222.5357142864</v>
      </c>
      <c r="F683">
        <v>12383977.17785714</v>
      </c>
      <c r="G683">
        <v>1889542.0721428569</v>
      </c>
      <c r="H683">
        <v>2406107.530714286</v>
      </c>
      <c r="I683">
        <v>18058040.925428569</v>
      </c>
      <c r="J683">
        <v>18759482.442857139</v>
      </c>
      <c r="K683">
        <v>50249260.566521287</v>
      </c>
      <c r="L683">
        <v>39019179728.028572</v>
      </c>
      <c r="M683">
        <v>17862289804.285721</v>
      </c>
      <c r="N683">
        <v>803579762.57030356</v>
      </c>
      <c r="O683">
        <v>282769971.09617847</v>
      </c>
      <c r="P683">
        <v>1853262184.666321</v>
      </c>
      <c r="Q683">
        <v>18613506264.29475</v>
      </c>
      <c r="R683">
        <v>44018352256.272636</v>
      </c>
      <c r="S683">
        <v>13417281314.35145</v>
      </c>
      <c r="T683">
        <v>17</v>
      </c>
      <c r="U683">
        <v>11</v>
      </c>
      <c r="V683">
        <v>986450.00000000175</v>
      </c>
      <c r="W683">
        <v>6223.6593059936968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</row>
    <row r="684" spans="1:31" x14ac:dyDescent="0.3">
      <c r="A684" t="s">
        <v>84</v>
      </c>
      <c r="B684" t="s">
        <v>54</v>
      </c>
      <c r="C684">
        <v>13594211.428571429</v>
      </c>
      <c r="D684">
        <v>13409452.501045721</v>
      </c>
      <c r="E684">
        <v>6117395.1428571437</v>
      </c>
      <c r="F684">
        <v>12578180.066400001</v>
      </c>
      <c r="G684">
        <v>1580789.2817599999</v>
      </c>
      <c r="H684">
        <v>2657355.6674228571</v>
      </c>
      <c r="I684">
        <v>18144193.993714292</v>
      </c>
      <c r="J684">
        <v>19983490.800000001</v>
      </c>
      <c r="K684">
        <v>54073623.514103808</v>
      </c>
      <c r="L684">
        <v>39155601303.05349</v>
      </c>
      <c r="M684">
        <v>17862793817.14286</v>
      </c>
      <c r="N684">
        <v>887490359.02754879</v>
      </c>
      <c r="O684">
        <v>236565116.01538399</v>
      </c>
      <c r="P684">
        <v>1882324646.9367599</v>
      </c>
      <c r="Q684">
        <v>18702309400.96093</v>
      </c>
      <c r="R684">
        <v>47368494198.354927</v>
      </c>
      <c r="S684">
        <v>14292724680.60253</v>
      </c>
      <c r="T684">
        <v>17</v>
      </c>
      <c r="U684">
        <v>11</v>
      </c>
      <c r="V684">
        <v>999020.0000000007</v>
      </c>
      <c r="W684">
        <v>6302.9652996845434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</row>
    <row r="685" spans="1:31" x14ac:dyDescent="0.3">
      <c r="A685" t="s">
        <v>84</v>
      </c>
      <c r="B685" t="s">
        <v>55</v>
      </c>
      <c r="C685">
        <v>13593762.5</v>
      </c>
      <c r="D685">
        <v>13435408.760637499</v>
      </c>
      <c r="E685">
        <v>6117193.125</v>
      </c>
      <c r="F685">
        <v>12764325.487299999</v>
      </c>
      <c r="G685">
        <v>1355869.0592749999</v>
      </c>
      <c r="H685">
        <v>3054124.2146374998</v>
      </c>
      <c r="I685">
        <v>17952915.102162499</v>
      </c>
      <c r="J685">
        <v>19982830.875</v>
      </c>
      <c r="K685">
        <v>56848191.462490574</v>
      </c>
      <c r="L685">
        <v>39231393581.061501</v>
      </c>
      <c r="M685">
        <v>17862203925</v>
      </c>
      <c r="N685">
        <v>1020001134.583559</v>
      </c>
      <c r="O685">
        <v>202905804.72050369</v>
      </c>
      <c r="P685">
        <v>1910181309.1744449</v>
      </c>
      <c r="Q685">
        <v>18505146770.705009</v>
      </c>
      <c r="R685">
        <v>49799015721.141739</v>
      </c>
      <c r="S685">
        <v>14292252684.672029</v>
      </c>
      <c r="T685">
        <v>17</v>
      </c>
      <c r="U685">
        <v>11</v>
      </c>
      <c r="V685">
        <v>1012650.000000001</v>
      </c>
      <c r="W685">
        <v>6388.9589905362791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</row>
    <row r="686" spans="1:31" x14ac:dyDescent="0.3">
      <c r="A686" t="s">
        <v>84</v>
      </c>
      <c r="B686" t="s">
        <v>56</v>
      </c>
      <c r="C686">
        <v>13577805.714285711</v>
      </c>
      <c r="D686">
        <v>13528613.324182861</v>
      </c>
      <c r="E686">
        <v>6110012.5714285718</v>
      </c>
      <c r="F686">
        <v>12923681.34619429</v>
      </c>
      <c r="G686">
        <v>3666007.5428571431</v>
      </c>
      <c r="H686">
        <v>3395904.2537828581</v>
      </c>
      <c r="I686">
        <v>17948094.039542861</v>
      </c>
      <c r="J686">
        <v>19959374.399999999</v>
      </c>
      <c r="K686">
        <v>56617403.369639777</v>
      </c>
      <c r="L686">
        <v>39503550906.613953</v>
      </c>
      <c r="M686">
        <v>17841236708.57143</v>
      </c>
      <c r="N686">
        <v>1134147123.15713</v>
      </c>
      <c r="O686">
        <v>548618028.78857136</v>
      </c>
      <c r="P686">
        <v>1934028913.4579749</v>
      </c>
      <c r="Q686">
        <v>18500177412.199188</v>
      </c>
      <c r="R686">
        <v>49596845351.804451</v>
      </c>
      <c r="S686">
        <v>14275475989.223379</v>
      </c>
      <c r="T686">
        <v>17</v>
      </c>
      <c r="U686">
        <v>11</v>
      </c>
      <c r="V686">
        <v>1028410.000000003</v>
      </c>
      <c r="W686">
        <v>6488.3911671924416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</row>
    <row r="687" spans="1:31" x14ac:dyDescent="0.3">
      <c r="A687" t="s">
        <v>84</v>
      </c>
      <c r="B687" t="s">
        <v>57</v>
      </c>
      <c r="C687">
        <v>13573433.571428571</v>
      </c>
      <c r="D687">
        <v>13573433.571428571</v>
      </c>
      <c r="E687">
        <v>6108045.1071428582</v>
      </c>
      <c r="F687">
        <v>12919519.83569143</v>
      </c>
      <c r="G687">
        <v>3664827.0642857151</v>
      </c>
      <c r="H687">
        <v>5022170.4214285715</v>
      </c>
      <c r="I687">
        <v>17606372.15417143</v>
      </c>
      <c r="J687">
        <v>19952947.350000001</v>
      </c>
      <c r="K687">
        <v>54167219.919443913</v>
      </c>
      <c r="L687">
        <v>39634426028.571426</v>
      </c>
      <c r="M687">
        <v>17835491712.857151</v>
      </c>
      <c r="N687">
        <v>1677279366.4966071</v>
      </c>
      <c r="O687">
        <v>548441370.17035723</v>
      </c>
      <c r="P687">
        <v>1933406143.411222</v>
      </c>
      <c r="Q687">
        <v>18147944161.633739</v>
      </c>
      <c r="R687">
        <v>47450484649.432869</v>
      </c>
      <c r="S687">
        <v>14270879191.943171</v>
      </c>
      <c r="T687">
        <v>17</v>
      </c>
      <c r="U687">
        <v>11</v>
      </c>
      <c r="V687">
        <v>1045022.068021224</v>
      </c>
      <c r="W687">
        <v>6593.1991673263292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</row>
    <row r="688" spans="1:31" x14ac:dyDescent="0.3">
      <c r="A688" t="s">
        <v>84</v>
      </c>
      <c r="B688" t="s">
        <v>58</v>
      </c>
      <c r="C688">
        <v>13563102.500000009</v>
      </c>
      <c r="D688">
        <v>13563102.500000009</v>
      </c>
      <c r="E688">
        <v>6103396.1250000047</v>
      </c>
      <c r="F688">
        <v>12909686.473959999</v>
      </c>
      <c r="G688">
        <v>3662037.6750000021</v>
      </c>
      <c r="H688">
        <v>5018347.9250000017</v>
      </c>
      <c r="I688">
        <v>17592971.514800008</v>
      </c>
      <c r="J688">
        <v>19937760.675000008</v>
      </c>
      <c r="K688">
        <v>54125991.926900208</v>
      </c>
      <c r="L688">
        <v>39604259300.000023</v>
      </c>
      <c r="M688">
        <v>17821916685.000011</v>
      </c>
      <c r="N688">
        <v>1676002748.2518761</v>
      </c>
      <c r="O688">
        <v>571277877.30000019</v>
      </c>
      <c r="P688">
        <v>1931934580.828114</v>
      </c>
      <c r="Q688">
        <v>18134131318.595261</v>
      </c>
      <c r="R688">
        <v>47414368927.964577</v>
      </c>
      <c r="S688">
        <v>14260017277.637951</v>
      </c>
      <c r="T688">
        <v>17</v>
      </c>
      <c r="U688">
        <v>11</v>
      </c>
      <c r="V688">
        <v>1112512.8306354929</v>
      </c>
      <c r="W688">
        <v>7159.3885630801442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</row>
    <row r="689" spans="1:31" x14ac:dyDescent="0.3">
      <c r="A689" t="s">
        <v>84</v>
      </c>
      <c r="B689" t="s">
        <v>59</v>
      </c>
      <c r="C689">
        <v>13481133.690898459</v>
      </c>
      <c r="D689">
        <v>13649647.862034701</v>
      </c>
      <c r="E689">
        <v>6459709.8935555136</v>
      </c>
      <c r="F689">
        <v>12827568.3295637</v>
      </c>
      <c r="G689">
        <v>4021871.5511180409</v>
      </c>
      <c r="H689">
        <v>5673310.4282531021</v>
      </c>
      <c r="I689">
        <v>17605461.85806733</v>
      </c>
      <c r="J689">
        <v>21682156.686195031</v>
      </c>
      <c r="K689">
        <v>54605863.910474584</v>
      </c>
      <c r="L689">
        <v>39856971757.141296</v>
      </c>
      <c r="M689">
        <v>18862352889.182098</v>
      </c>
      <c r="N689">
        <v>1926322914.447093</v>
      </c>
      <c r="O689">
        <v>637868828.00732148</v>
      </c>
      <c r="P689">
        <v>1951639693.8611939</v>
      </c>
      <c r="Q689">
        <v>17214134775.015598</v>
      </c>
      <c r="R689">
        <v>47037491172.482811</v>
      </c>
      <c r="S689">
        <v>14708977185.487499</v>
      </c>
      <c r="T689">
        <v>16.829999999999998</v>
      </c>
      <c r="U689">
        <v>11</v>
      </c>
      <c r="V689">
        <v>1157356.7277436359</v>
      </c>
      <c r="W689">
        <v>10975.45359606499</v>
      </c>
      <c r="X689">
        <v>1.0166666666666671</v>
      </c>
      <c r="Y689">
        <v>1.0166666666666671</v>
      </c>
      <c r="Z689">
        <v>1.0166666666666671</v>
      </c>
      <c r="AA689">
        <v>1.0166666666666671</v>
      </c>
      <c r="AB689">
        <v>1.0166666666666671</v>
      </c>
      <c r="AC689">
        <v>1.0166666666666671</v>
      </c>
      <c r="AD689">
        <v>1.0166666666666671</v>
      </c>
      <c r="AE689">
        <v>1.0166666666666671</v>
      </c>
    </row>
    <row r="690" spans="1:31" x14ac:dyDescent="0.3">
      <c r="A690" t="s">
        <v>84</v>
      </c>
      <c r="B690" t="s">
        <v>60</v>
      </c>
      <c r="C690">
        <v>13311010.05116648</v>
      </c>
      <c r="D690">
        <v>13643785.302445641</v>
      </c>
      <c r="E690">
        <v>6766430.1093429597</v>
      </c>
      <c r="F690">
        <v>12661645.736830371</v>
      </c>
      <c r="G690">
        <v>4348263.2833810486</v>
      </c>
      <c r="H690">
        <v>6278359.7408001889</v>
      </c>
      <c r="I690">
        <v>17500606.094737619</v>
      </c>
      <c r="J690">
        <v>23249897.556037448</v>
      </c>
      <c r="K690">
        <v>54713570.972819358</v>
      </c>
      <c r="L690">
        <v>39839853083.141258</v>
      </c>
      <c r="M690">
        <v>19757975919.281441</v>
      </c>
      <c r="N690">
        <v>2166709034.2482018</v>
      </c>
      <c r="O690">
        <v>700940041.28102481</v>
      </c>
      <c r="P690">
        <v>1957975794.0005529</v>
      </c>
      <c r="Q690">
        <v>16184294668.12583</v>
      </c>
      <c r="R690">
        <v>46331451899.783432</v>
      </c>
      <c r="S690">
        <v>14916090802.521179</v>
      </c>
      <c r="T690">
        <v>16.670000000000002</v>
      </c>
      <c r="U690">
        <v>11</v>
      </c>
      <c r="V690">
        <v>1184982.5343025541</v>
      </c>
      <c r="W690">
        <v>14849.11457438021</v>
      </c>
      <c r="X690">
        <v>1.033333333333333</v>
      </c>
      <c r="Y690">
        <v>1.033333333333333</v>
      </c>
      <c r="Z690">
        <v>1.033333333333333</v>
      </c>
      <c r="AA690">
        <v>1.033333333333333</v>
      </c>
      <c r="AB690">
        <v>1.033333333333333</v>
      </c>
      <c r="AC690">
        <v>1.033333333333333</v>
      </c>
      <c r="AD690">
        <v>1.033333333333333</v>
      </c>
      <c r="AE690">
        <v>1.033333333333333</v>
      </c>
    </row>
    <row r="691" spans="1:31" x14ac:dyDescent="0.3">
      <c r="A691" t="s">
        <v>84</v>
      </c>
      <c r="B691" t="s">
        <v>61</v>
      </c>
      <c r="C691">
        <v>13071185.858854299</v>
      </c>
      <c r="D691">
        <v>13561355.32856133</v>
      </c>
      <c r="E691">
        <v>7025762.3991341861</v>
      </c>
      <c r="F691">
        <v>12429547.487414859</v>
      </c>
      <c r="G691">
        <v>4640270.9798932755</v>
      </c>
      <c r="H691">
        <v>6829694.6112513701</v>
      </c>
      <c r="I691">
        <v>17300498.755345199</v>
      </c>
      <c r="J691">
        <v>24639185.343940351</v>
      </c>
      <c r="K691">
        <v>54510241.353965342</v>
      </c>
      <c r="L691">
        <v>39599157559.399094</v>
      </c>
      <c r="M691">
        <v>20515226205.471821</v>
      </c>
      <c r="N691">
        <v>2394994620.6823111</v>
      </c>
      <c r="O691">
        <v>760076386.5065186</v>
      </c>
      <c r="P691">
        <v>1953085870.566215</v>
      </c>
      <c r="Q691">
        <v>15082526612.140989</v>
      </c>
      <c r="R691">
        <v>45363422854.769951</v>
      </c>
      <c r="S691">
        <v>14899792554.600149</v>
      </c>
      <c r="T691">
        <v>16.5</v>
      </c>
      <c r="U691">
        <v>11</v>
      </c>
      <c r="V691">
        <v>1200841.26523954</v>
      </c>
      <c r="W691">
        <v>18707.856825310471</v>
      </c>
      <c r="X691">
        <v>1.05</v>
      </c>
      <c r="Y691">
        <v>1.05</v>
      </c>
      <c r="Z691">
        <v>1.05</v>
      </c>
      <c r="AA691">
        <v>1.05</v>
      </c>
      <c r="AB691">
        <v>1.05</v>
      </c>
      <c r="AC691">
        <v>1.05</v>
      </c>
      <c r="AD691">
        <v>1.05</v>
      </c>
      <c r="AE691">
        <v>1.05</v>
      </c>
    </row>
    <row r="692" spans="1:31" x14ac:dyDescent="0.3">
      <c r="A692" t="s">
        <v>84</v>
      </c>
      <c r="B692" t="s">
        <v>62</v>
      </c>
      <c r="C692">
        <v>12803167.32015617</v>
      </c>
      <c r="D692">
        <v>13443325.686163969</v>
      </c>
      <c r="E692">
        <v>7255128.1480884952</v>
      </c>
      <c r="F692">
        <v>12170793.279879021</v>
      </c>
      <c r="G692">
        <v>4907880.8060598616</v>
      </c>
      <c r="H692">
        <v>7340482.596889535</v>
      </c>
      <c r="I692">
        <v>17058598.71958087</v>
      </c>
      <c r="J692">
        <v>25905075.211115979</v>
      </c>
      <c r="K692">
        <v>54158934.42301248</v>
      </c>
      <c r="L692">
        <v>39254511003.598801</v>
      </c>
      <c r="M692">
        <v>21184974192.4184</v>
      </c>
      <c r="N692">
        <v>2614973520.315928</v>
      </c>
      <c r="O692">
        <v>816671366.12836134</v>
      </c>
      <c r="P692">
        <v>1942783161.9561551</v>
      </c>
      <c r="Q692">
        <v>13967744707.861879</v>
      </c>
      <c r="R692">
        <v>44280344784.254997</v>
      </c>
      <c r="S692">
        <v>14711067726.47068</v>
      </c>
      <c r="T692">
        <v>16.329999999999998</v>
      </c>
      <c r="U692">
        <v>11</v>
      </c>
      <c r="V692">
        <v>1211071.691046271</v>
      </c>
      <c r="W692">
        <v>22558.432454044749</v>
      </c>
      <c r="X692">
        <v>1.066666666666666</v>
      </c>
      <c r="Y692">
        <v>1.066666666666666</v>
      </c>
      <c r="Z692">
        <v>1.066666666666666</v>
      </c>
      <c r="AA692">
        <v>1.066666666666666</v>
      </c>
      <c r="AB692">
        <v>1.066666666666666</v>
      </c>
      <c r="AC692">
        <v>1.066666666666666</v>
      </c>
      <c r="AD692">
        <v>1.066666666666666</v>
      </c>
      <c r="AE692">
        <v>1.066666666666666</v>
      </c>
    </row>
    <row r="693" spans="1:31" x14ac:dyDescent="0.3">
      <c r="A693" t="s">
        <v>84</v>
      </c>
      <c r="B693" t="s">
        <v>63</v>
      </c>
      <c r="C693">
        <v>12530018.84019942</v>
      </c>
      <c r="D693">
        <v>13313145.01771188</v>
      </c>
      <c r="E693">
        <v>7465802.8922854867</v>
      </c>
      <c r="F693">
        <v>11907327.02391687</v>
      </c>
      <c r="G693">
        <v>5158191.0892154267</v>
      </c>
      <c r="H693">
        <v>7820820.0927577997</v>
      </c>
      <c r="I693">
        <v>16805094.201557592</v>
      </c>
      <c r="J693">
        <v>27085724.0595644</v>
      </c>
      <c r="K693">
        <v>53753532.864820682</v>
      </c>
      <c r="L693">
        <v>38874383451.718681</v>
      </c>
      <c r="M693">
        <v>21800144445.473621</v>
      </c>
      <c r="N693">
        <v>2829621589.6853518</v>
      </c>
      <c r="O693">
        <v>871734294.077407</v>
      </c>
      <c r="P693">
        <v>1930425779.8899219</v>
      </c>
      <c r="Q693">
        <v>12869711237.94924</v>
      </c>
      <c r="R693">
        <v>43164086890.450996</v>
      </c>
      <c r="S693">
        <v>14383815825.234409</v>
      </c>
      <c r="T693">
        <v>16.170000000000002</v>
      </c>
      <c r="U693">
        <v>11</v>
      </c>
      <c r="V693">
        <v>1218901.5645616089</v>
      </c>
      <c r="W693">
        <v>26419.338942966169</v>
      </c>
      <c r="X693">
        <v>1.083333333333333</v>
      </c>
      <c r="Y693">
        <v>1.083333333333333</v>
      </c>
      <c r="Z693">
        <v>1.083333333333333</v>
      </c>
      <c r="AA693">
        <v>1.083333333333333</v>
      </c>
      <c r="AB693">
        <v>1.083333333333333</v>
      </c>
      <c r="AC693">
        <v>1.083333333333333</v>
      </c>
      <c r="AD693">
        <v>1.083333333333333</v>
      </c>
      <c r="AE693">
        <v>1.083333333333333</v>
      </c>
    </row>
    <row r="694" spans="1:31" x14ac:dyDescent="0.3">
      <c r="A694" t="s">
        <v>84</v>
      </c>
      <c r="B694" t="s">
        <v>64</v>
      </c>
      <c r="C694">
        <v>12252619.094210841</v>
      </c>
      <c r="D694">
        <v>13171565.52627665</v>
      </c>
      <c r="E694">
        <v>7657886.9338817736</v>
      </c>
      <c r="F694">
        <v>11639988.13950029</v>
      </c>
      <c r="G694">
        <v>5391152.4014527658</v>
      </c>
      <c r="H694">
        <v>8270517.888592313</v>
      </c>
      <c r="I694">
        <v>16541035.77718463</v>
      </c>
      <c r="J694">
        <v>28181023.916684922</v>
      </c>
      <c r="K694">
        <v>53296937.538629979</v>
      </c>
      <c r="L694">
        <v>38460971336.727814</v>
      </c>
      <c r="M694">
        <v>22361029846.93478</v>
      </c>
      <c r="N694">
        <v>3038360833.0268788</v>
      </c>
      <c r="O694">
        <v>925121752.08929443</v>
      </c>
      <c r="P694">
        <v>1916116647.5838399</v>
      </c>
      <c r="Q694">
        <v>11791019769.912371</v>
      </c>
      <c r="R694">
        <v>42019305555.455879</v>
      </c>
      <c r="S694">
        <v>13927403240.807949</v>
      </c>
      <c r="T694">
        <v>16</v>
      </c>
      <c r="U694">
        <v>11</v>
      </c>
      <c r="V694">
        <v>1224511.3253259261</v>
      </c>
      <c r="W694">
        <v>30273.087467693342</v>
      </c>
      <c r="X694">
        <v>1.1000000000000001</v>
      </c>
      <c r="Y694">
        <v>1.1000000000000001</v>
      </c>
      <c r="Z694">
        <v>1.1000000000000001</v>
      </c>
      <c r="AA694">
        <v>1.1000000000000001</v>
      </c>
      <c r="AB694">
        <v>1.1000000000000001</v>
      </c>
      <c r="AC694">
        <v>1.1000000000000001</v>
      </c>
      <c r="AD694">
        <v>1.1000000000000001</v>
      </c>
      <c r="AE694">
        <v>1.1000000000000001</v>
      </c>
    </row>
    <row r="695" spans="1:31" x14ac:dyDescent="0.3">
      <c r="A695" t="s">
        <v>85</v>
      </c>
      <c r="B695" t="s">
        <v>32</v>
      </c>
      <c r="C695">
        <v>3829883.1417624522</v>
      </c>
      <c r="D695">
        <v>3672233.6619980852</v>
      </c>
      <c r="E695">
        <v>1823024.375478927</v>
      </c>
      <c r="F695">
        <v>3593127.4257049812</v>
      </c>
      <c r="G695">
        <v>731760.45236398478</v>
      </c>
      <c r="H695">
        <v>1562067.6278486589</v>
      </c>
      <c r="I695">
        <v>5525433.6867509587</v>
      </c>
      <c r="J695">
        <v>2046485.6404711041</v>
      </c>
      <c r="K695">
        <v>7703.3800354478726</v>
      </c>
      <c r="L695">
        <v>10722922293.03441</v>
      </c>
      <c r="M695">
        <v>5323231176.398468</v>
      </c>
      <c r="N695">
        <v>521691536.0107559</v>
      </c>
      <c r="O695">
        <v>112178877.3473988</v>
      </c>
      <c r="P695">
        <v>550826434.36057353</v>
      </c>
      <c r="Q695">
        <v>6826811455.822979</v>
      </c>
      <c r="R695">
        <v>6748160.911052336</v>
      </c>
      <c r="S695">
        <v>1197313819.0855639</v>
      </c>
      <c r="T695">
        <v>22</v>
      </c>
      <c r="U695">
        <v>11</v>
      </c>
      <c r="V695">
        <v>427860.00000000087</v>
      </c>
      <c r="W695">
        <v>23769.824540976209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</row>
    <row r="696" spans="1:31" x14ac:dyDescent="0.3">
      <c r="A696" t="s">
        <v>85</v>
      </c>
      <c r="B696" t="s">
        <v>33</v>
      </c>
      <c r="C696">
        <v>3820092.3371647508</v>
      </c>
      <c r="D696">
        <v>3662845.8762900392</v>
      </c>
      <c r="E696">
        <v>1818363.9524904219</v>
      </c>
      <c r="F696">
        <v>3583941.8690659008</v>
      </c>
      <c r="G696">
        <v>729889.76249272039</v>
      </c>
      <c r="H696">
        <v>1558074.320913027</v>
      </c>
      <c r="I696">
        <v>5511308.3363049813</v>
      </c>
      <c r="J696">
        <v>2182925.842985481</v>
      </c>
      <c r="K696">
        <v>14790.982727825731</v>
      </c>
      <c r="L696">
        <v>10695509958.766911</v>
      </c>
      <c r="M696">
        <v>5309622741.2720318</v>
      </c>
      <c r="N696">
        <v>520357871.32692808</v>
      </c>
      <c r="O696">
        <v>111892100.59013399</v>
      </c>
      <c r="P696">
        <v>549418288.52780259</v>
      </c>
      <c r="Q696">
        <v>6999122763.7460814</v>
      </c>
      <c r="R696">
        <v>12956900.869575329</v>
      </c>
      <c r="S696">
        <v>1277139319.308322</v>
      </c>
      <c r="T696">
        <v>22</v>
      </c>
      <c r="U696">
        <v>11</v>
      </c>
      <c r="V696">
        <v>433630.00000000081</v>
      </c>
      <c r="W696">
        <v>23709.0587946628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</row>
    <row r="697" spans="1:31" x14ac:dyDescent="0.3">
      <c r="A697" t="s">
        <v>85</v>
      </c>
      <c r="B697" t="s">
        <v>34</v>
      </c>
      <c r="C697">
        <v>3812271.6475095791</v>
      </c>
      <c r="D697">
        <v>3655347.109683142</v>
      </c>
      <c r="E697">
        <v>1814641.304214559</v>
      </c>
      <c r="F697">
        <v>3576604.6388038318</v>
      </c>
      <c r="G697">
        <v>728395.49460306519</v>
      </c>
      <c r="H697">
        <v>1554884.550968199</v>
      </c>
      <c r="I697">
        <v>5500025.3022084292</v>
      </c>
      <c r="J697">
        <v>2313593.8623426021</v>
      </c>
      <c r="K697">
        <v>43284.674764943127</v>
      </c>
      <c r="L697">
        <v>10673613560.274771</v>
      </c>
      <c r="M697">
        <v>5298752608.3065138</v>
      </c>
      <c r="N697">
        <v>519292567.90960437</v>
      </c>
      <c r="O697">
        <v>111663029.3226499</v>
      </c>
      <c r="P697">
        <v>548293491.1286273</v>
      </c>
      <c r="Q697">
        <v>6984793799.374938</v>
      </c>
      <c r="R697">
        <v>37917375.094090194</v>
      </c>
      <c r="S697">
        <v>1353587754.71137</v>
      </c>
      <c r="T697">
        <v>22</v>
      </c>
      <c r="U697">
        <v>11</v>
      </c>
      <c r="V697">
        <v>439400.00000000081</v>
      </c>
      <c r="W697">
        <v>23660.52038917836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</row>
    <row r="698" spans="1:31" x14ac:dyDescent="0.3">
      <c r="A698" t="s">
        <v>85</v>
      </c>
      <c r="B698" t="s">
        <v>35</v>
      </c>
      <c r="C698">
        <v>3814160.153256705</v>
      </c>
      <c r="D698">
        <v>3657157.878868199</v>
      </c>
      <c r="E698">
        <v>1815540.2329501919</v>
      </c>
      <c r="F698">
        <v>3578376.400902682</v>
      </c>
      <c r="G698">
        <v>728756.32384214562</v>
      </c>
      <c r="H698">
        <v>1555654.802587739</v>
      </c>
      <c r="I698">
        <v>5502749.879665901</v>
      </c>
      <c r="J698">
        <v>2441502.7844924079</v>
      </c>
      <c r="K698">
        <v>116623.2562795737</v>
      </c>
      <c r="L698">
        <v>10678901006.295139</v>
      </c>
      <c r="M698">
        <v>5301377480.2145596</v>
      </c>
      <c r="N698">
        <v>519549812.69424027</v>
      </c>
      <c r="O698">
        <v>111718344.4450009</v>
      </c>
      <c r="P698">
        <v>548565102.25838113</v>
      </c>
      <c r="Q698">
        <v>6988253894.6809034</v>
      </c>
      <c r="R698">
        <v>102161972.5009066</v>
      </c>
      <c r="S698">
        <v>1428421956.8409519</v>
      </c>
      <c r="T698">
        <v>22</v>
      </c>
      <c r="U698">
        <v>11</v>
      </c>
      <c r="V698">
        <v>445170.0000000007</v>
      </c>
      <c r="W698">
        <v>23672.241229891319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</row>
    <row r="699" spans="1:31" x14ac:dyDescent="0.3">
      <c r="A699" t="s">
        <v>85</v>
      </c>
      <c r="B699" t="s">
        <v>36</v>
      </c>
      <c r="C699">
        <v>3821605.7471264368</v>
      </c>
      <c r="D699">
        <v>3664296.9897574708</v>
      </c>
      <c r="E699">
        <v>1819084.3356321841</v>
      </c>
      <c r="F699">
        <v>3585361.7230505748</v>
      </c>
      <c r="G699">
        <v>730178.92368045985</v>
      </c>
      <c r="H699">
        <v>1558691.5848402299</v>
      </c>
      <c r="I699">
        <v>5513491.757071265</v>
      </c>
      <c r="J699">
        <v>2562691.9178780839</v>
      </c>
      <c r="K699">
        <v>198199.67245984281</v>
      </c>
      <c r="L699">
        <v>10699747210.09182</v>
      </c>
      <c r="M699">
        <v>5311726260.0459776</v>
      </c>
      <c r="N699">
        <v>520564022.04701573</v>
      </c>
      <c r="O699">
        <v>111936429.0002145</v>
      </c>
      <c r="P699">
        <v>549635952.14365304</v>
      </c>
      <c r="Q699">
        <v>7001895613.5043621</v>
      </c>
      <c r="R699">
        <v>173622913.07482219</v>
      </c>
      <c r="S699">
        <v>1499324689.4358749</v>
      </c>
      <c r="T699">
        <v>22</v>
      </c>
      <c r="U699">
        <v>11</v>
      </c>
      <c r="V699">
        <v>450940.00000000058</v>
      </c>
      <c r="W699">
        <v>23718.451637189919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</row>
    <row r="700" spans="1:31" x14ac:dyDescent="0.3">
      <c r="A700" t="s">
        <v>85</v>
      </c>
      <c r="B700" t="s">
        <v>37</v>
      </c>
      <c r="C700">
        <v>3834735.2490421459</v>
      </c>
      <c r="D700">
        <v>3676886.0419858238</v>
      </c>
      <c r="E700">
        <v>1825333.978544062</v>
      </c>
      <c r="F700">
        <v>3597679.585416859</v>
      </c>
      <c r="G700">
        <v>732687.52509348665</v>
      </c>
      <c r="H700">
        <v>1564046.622880077</v>
      </c>
      <c r="I700">
        <v>5532433.8995570894</v>
      </c>
      <c r="J700">
        <v>2675687.571721328</v>
      </c>
      <c r="K700">
        <v>383497.29332718492</v>
      </c>
      <c r="L700">
        <v>10736507242.59861</v>
      </c>
      <c r="M700">
        <v>5329975217.3486605</v>
      </c>
      <c r="N700">
        <v>522352470.87637359</v>
      </c>
      <c r="O700">
        <v>112320997.5968315</v>
      </c>
      <c r="P700">
        <v>551524280.44440448</v>
      </c>
      <c r="Q700">
        <v>7025951313.6351843</v>
      </c>
      <c r="R700">
        <v>335943628.95461398</v>
      </c>
      <c r="S700">
        <v>1565433757.1799231</v>
      </c>
      <c r="T700">
        <v>22</v>
      </c>
      <c r="U700">
        <v>11</v>
      </c>
      <c r="V700">
        <v>456710.00000000058</v>
      </c>
      <c r="W700">
        <v>23799.93870749859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</row>
    <row r="701" spans="1:31" x14ac:dyDescent="0.3">
      <c r="A701" t="s">
        <v>85</v>
      </c>
      <c r="B701" t="s">
        <v>38</v>
      </c>
      <c r="C701">
        <v>3848158.2375478931</v>
      </c>
      <c r="D701">
        <v>3689756.50001571</v>
      </c>
      <c r="E701">
        <v>1831723.3210727971</v>
      </c>
      <c r="F701">
        <v>3610272.7916191579</v>
      </c>
      <c r="G701">
        <v>735252.20181532577</v>
      </c>
      <c r="H701">
        <v>1569521.3632409959</v>
      </c>
      <c r="I701">
        <v>5551799.4598421464</v>
      </c>
      <c r="J701">
        <v>2775105.6437729928</v>
      </c>
      <c r="K701">
        <v>735652.17430961202</v>
      </c>
      <c r="L701">
        <v>10774088980.04587</v>
      </c>
      <c r="M701">
        <v>5348632097.532568</v>
      </c>
      <c r="N701">
        <v>524180897.28841168</v>
      </c>
      <c r="O701">
        <v>112714162.5382894</v>
      </c>
      <c r="P701">
        <v>553454818.95521688</v>
      </c>
      <c r="Q701">
        <v>7050544736.0229282</v>
      </c>
      <c r="R701">
        <v>644431304.69522011</v>
      </c>
      <c r="S701">
        <v>1623599145.2873621</v>
      </c>
      <c r="T701">
        <v>22</v>
      </c>
      <c r="U701">
        <v>11</v>
      </c>
      <c r="V701">
        <v>462480.00000000052</v>
      </c>
      <c r="W701">
        <v>23883.247275877089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</row>
    <row r="702" spans="1:31" x14ac:dyDescent="0.3">
      <c r="A702" t="s">
        <v>85</v>
      </c>
      <c r="B702" t="s">
        <v>39</v>
      </c>
      <c r="C702">
        <v>3863676.6283524912</v>
      </c>
      <c r="D702">
        <v>3704636.107299617</v>
      </c>
      <c r="E702">
        <v>1839110.075095786</v>
      </c>
      <c r="F702">
        <v>3624831.8665409968</v>
      </c>
      <c r="G702">
        <v>738217.2386727971</v>
      </c>
      <c r="H702">
        <v>1575850.740669732</v>
      </c>
      <c r="I702">
        <v>5574188.0905501926</v>
      </c>
      <c r="J702">
        <v>2860556.811662436</v>
      </c>
      <c r="K702">
        <v>1646654.157581432</v>
      </c>
      <c r="L702">
        <v>10817537433.31488</v>
      </c>
      <c r="M702">
        <v>5370201419.2796946</v>
      </c>
      <c r="N702">
        <v>526294751.1151737</v>
      </c>
      <c r="O702">
        <v>113168702.6885398</v>
      </c>
      <c r="P702">
        <v>555686725.14073479</v>
      </c>
      <c r="Q702">
        <v>7078977326.8481493</v>
      </c>
      <c r="R702">
        <v>1442469042.0413339</v>
      </c>
      <c r="S702">
        <v>1673593077.396008</v>
      </c>
      <c r="T702">
        <v>22</v>
      </c>
      <c r="U702">
        <v>11</v>
      </c>
      <c r="V702">
        <v>468250.00000000052</v>
      </c>
      <c r="W702">
        <v>23979.560769769709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</row>
    <row r="703" spans="1:31" x14ac:dyDescent="0.3">
      <c r="A703" t="s">
        <v>85</v>
      </c>
      <c r="B703" t="s">
        <v>40</v>
      </c>
      <c r="C703">
        <v>3882665.9003831418</v>
      </c>
      <c r="D703">
        <v>3722843.7239256711</v>
      </c>
      <c r="E703">
        <v>1848148.9685823759</v>
      </c>
      <c r="F703">
        <v>3642647.259753257</v>
      </c>
      <c r="G703">
        <v>741845.44292260543</v>
      </c>
      <c r="H703">
        <v>1583595.7621279689</v>
      </c>
      <c r="I703">
        <v>5601584.2171371654</v>
      </c>
      <c r="J703">
        <v>2931696.0533280908</v>
      </c>
      <c r="K703">
        <v>3314406.1366179679</v>
      </c>
      <c r="L703">
        <v>10870703673.862961</v>
      </c>
      <c r="M703">
        <v>5396594988.2605371</v>
      </c>
      <c r="N703">
        <v>528881394.65668857</v>
      </c>
      <c r="O703">
        <v>113724906.4000354</v>
      </c>
      <c r="P703">
        <v>558417824.92017424</v>
      </c>
      <c r="Q703">
        <v>7113769220.4481192</v>
      </c>
      <c r="R703">
        <v>2903419775.67734</v>
      </c>
      <c r="S703">
        <v>1715213695.416054</v>
      </c>
      <c r="T703">
        <v>22</v>
      </c>
      <c r="U703">
        <v>11</v>
      </c>
      <c r="V703">
        <v>474020.00000000041</v>
      </c>
      <c r="W703">
        <v>24097.41597516945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</row>
    <row r="704" spans="1:31" x14ac:dyDescent="0.3">
      <c r="A704" t="s">
        <v>85</v>
      </c>
      <c r="B704" t="s">
        <v>41</v>
      </c>
      <c r="C704">
        <v>3902924.9042145601</v>
      </c>
      <c r="D704">
        <v>3742268.8063823758</v>
      </c>
      <c r="E704">
        <v>1857792.2544061299</v>
      </c>
      <c r="F704">
        <v>3661653.8924858239</v>
      </c>
      <c r="G704">
        <v>745716.24974865909</v>
      </c>
      <c r="H704">
        <v>1591858.660207663</v>
      </c>
      <c r="I704">
        <v>5630812.2061088132</v>
      </c>
      <c r="J704">
        <v>2985748.08962138</v>
      </c>
      <c r="K704">
        <v>4967985.5902458094</v>
      </c>
      <c r="L704">
        <v>10927424914.636539</v>
      </c>
      <c r="M704">
        <v>5424753382.865901</v>
      </c>
      <c r="N704">
        <v>531640996.04285419</v>
      </c>
      <c r="O704">
        <v>114318301.0864694</v>
      </c>
      <c r="P704">
        <v>561331541.71807683</v>
      </c>
      <c r="Q704">
        <v>7150887499.8959227</v>
      </c>
      <c r="R704">
        <v>4351955377.0553293</v>
      </c>
      <c r="S704">
        <v>1746837298.691751</v>
      </c>
      <c r="T704">
        <v>22</v>
      </c>
      <c r="U704">
        <v>11</v>
      </c>
      <c r="V704">
        <v>479790.00000000029</v>
      </c>
      <c r="W704">
        <v>24223.15165655272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</row>
    <row r="705" spans="1:31" x14ac:dyDescent="0.3">
      <c r="A705" t="s">
        <v>85</v>
      </c>
      <c r="B705" t="s">
        <v>42</v>
      </c>
      <c r="C705">
        <v>3926828.3524904219</v>
      </c>
      <c r="D705">
        <v>3765188.3170168591</v>
      </c>
      <c r="E705">
        <v>1869170.2957854411</v>
      </c>
      <c r="F705">
        <v>3684079.6773961689</v>
      </c>
      <c r="G705">
        <v>750283.38599693496</v>
      </c>
      <c r="H705">
        <v>1601607.992331801</v>
      </c>
      <c r="I705">
        <v>5665298.0933915721</v>
      </c>
      <c r="J705">
        <v>3023657.8314176248</v>
      </c>
      <c r="K705">
        <v>7068456.2577268602</v>
      </c>
      <c r="L705">
        <v>10994349885.68923</v>
      </c>
      <c r="M705">
        <v>5457977263.6934872</v>
      </c>
      <c r="N705">
        <v>534897029.2390132</v>
      </c>
      <c r="O705">
        <v>115018443.0733301</v>
      </c>
      <c r="P705">
        <v>564769414.54483271</v>
      </c>
      <c r="Q705">
        <v>7194683082.3565779</v>
      </c>
      <c r="R705">
        <v>6191967681.7687292</v>
      </c>
      <c r="S705">
        <v>1769016715.3624489</v>
      </c>
      <c r="T705">
        <v>22</v>
      </c>
      <c r="U705">
        <v>11</v>
      </c>
      <c r="V705">
        <v>485560.00000000029</v>
      </c>
      <c r="W705">
        <v>24371.506253915199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</row>
    <row r="706" spans="1:31" x14ac:dyDescent="0.3">
      <c r="A706" t="s">
        <v>85</v>
      </c>
      <c r="B706" t="s">
        <v>43</v>
      </c>
      <c r="C706">
        <v>3958150.957854406</v>
      </c>
      <c r="D706">
        <v>3795221.589976246</v>
      </c>
      <c r="E706">
        <v>1884079.8559386979</v>
      </c>
      <c r="F706">
        <v>3713465.9819417628</v>
      </c>
      <c r="G706">
        <v>756268.07091341005</v>
      </c>
      <c r="H706">
        <v>1614383.3241233721</v>
      </c>
      <c r="I706">
        <v>5710487.7173118787</v>
      </c>
      <c r="J706">
        <v>3245683.7854406131</v>
      </c>
      <c r="K706">
        <v>8451266.4313500114</v>
      </c>
      <c r="L706">
        <v>11082047042.73064</v>
      </c>
      <c r="M706">
        <v>5501513179.3409977</v>
      </c>
      <c r="N706">
        <v>539163670.67410302</v>
      </c>
      <c r="O706">
        <v>115935895.2710257</v>
      </c>
      <c r="P706">
        <v>569274335.03167224</v>
      </c>
      <c r="Q706">
        <v>7252071946.5183306</v>
      </c>
      <c r="R706">
        <v>7403309393.8626099</v>
      </c>
      <c r="S706">
        <v>1898914886.9842081</v>
      </c>
      <c r="T706">
        <v>22</v>
      </c>
      <c r="U706">
        <v>11</v>
      </c>
      <c r="V706">
        <v>491330.00000000017</v>
      </c>
      <c r="W706">
        <v>24565.907181073919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</row>
    <row r="707" spans="1:31" x14ac:dyDescent="0.3">
      <c r="A707" t="s">
        <v>85</v>
      </c>
      <c r="B707" t="s">
        <v>44</v>
      </c>
      <c r="C707">
        <v>3982631.8007662841</v>
      </c>
      <c r="D707">
        <v>3818694.7279513408</v>
      </c>
      <c r="E707">
        <v>1895732.7371647509</v>
      </c>
      <c r="F707">
        <v>3736433.4681065138</v>
      </c>
      <c r="G707">
        <v>760945.52764521085</v>
      </c>
      <c r="H707">
        <v>1624368.1541559389</v>
      </c>
      <c r="I707">
        <v>5745806.6210743301</v>
      </c>
      <c r="J707">
        <v>3504715.9846743289</v>
      </c>
      <c r="K707">
        <v>9158323.2121150363</v>
      </c>
      <c r="L707">
        <v>11150588605.61792</v>
      </c>
      <c r="M707">
        <v>5535539592.5210733</v>
      </c>
      <c r="N707">
        <v>542498354.28422964</v>
      </c>
      <c r="O707">
        <v>116652949.3880108</v>
      </c>
      <c r="P707">
        <v>572795250.66072845</v>
      </c>
      <c r="Q707">
        <v>7296925423.8108139</v>
      </c>
      <c r="R707">
        <v>8022691133.8127718</v>
      </c>
      <c r="S707">
        <v>2050463876.9195869</v>
      </c>
      <c r="T707">
        <v>22</v>
      </c>
      <c r="U707">
        <v>11</v>
      </c>
      <c r="V707">
        <v>497100.00000000017</v>
      </c>
      <c r="W707">
        <v>24717.84532620561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</row>
    <row r="708" spans="1:31" x14ac:dyDescent="0.3">
      <c r="A708" t="s">
        <v>85</v>
      </c>
      <c r="B708" t="s">
        <v>45</v>
      </c>
      <c r="C708">
        <v>4001759.3869731799</v>
      </c>
      <c r="D708">
        <v>3837034.9653272042</v>
      </c>
      <c r="E708">
        <v>1904837.468199234</v>
      </c>
      <c r="F708">
        <v>3754378.6251892732</v>
      </c>
      <c r="G708">
        <v>764600.15903141769</v>
      </c>
      <c r="H708">
        <v>1632169.5888490421</v>
      </c>
      <c r="I708">
        <v>5773402.2957363985</v>
      </c>
      <c r="J708">
        <v>3761653.8237547888</v>
      </c>
      <c r="K708">
        <v>10521962.274421461</v>
      </c>
      <c r="L708">
        <v>11204142098.75543</v>
      </c>
      <c r="M708">
        <v>5562125407.1417637</v>
      </c>
      <c r="N708">
        <v>545103838.43585885</v>
      </c>
      <c r="O708">
        <v>117213204.3795163</v>
      </c>
      <c r="P708">
        <v>575546243.2415154</v>
      </c>
      <c r="Q708">
        <v>7331970734.8190737</v>
      </c>
      <c r="R708">
        <v>9217238952.3931942</v>
      </c>
      <c r="S708">
        <v>2200787543.6452422</v>
      </c>
      <c r="T708">
        <v>22</v>
      </c>
      <c r="U708">
        <v>11</v>
      </c>
      <c r="V708">
        <v>502870.00000000012</v>
      </c>
      <c r="W708">
        <v>24836.558966074292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</row>
    <row r="709" spans="1:31" x14ac:dyDescent="0.3">
      <c r="A709" t="s">
        <v>85</v>
      </c>
      <c r="B709" t="s">
        <v>46</v>
      </c>
      <c r="C709">
        <v>4012662.8352490421</v>
      </c>
      <c r="D709">
        <v>3847489.5949616861</v>
      </c>
      <c r="E709">
        <v>1910027.5095785439</v>
      </c>
      <c r="F709">
        <v>3764608.0440996168</v>
      </c>
      <c r="G709">
        <v>766683.43727969355</v>
      </c>
      <c r="H709">
        <v>1636616.7019731801</v>
      </c>
      <c r="I709">
        <v>5789132.8750191573</v>
      </c>
      <c r="J709">
        <v>4012662.8352490421</v>
      </c>
      <c r="K709">
        <v>11052855.68984629</v>
      </c>
      <c r="L709">
        <v>11234669617.28812</v>
      </c>
      <c r="M709">
        <v>5577280327.9693489</v>
      </c>
      <c r="N709">
        <v>546589063.04149282</v>
      </c>
      <c r="O709">
        <v>117532570.93497699</v>
      </c>
      <c r="P709">
        <v>577114413.16047132</v>
      </c>
      <c r="Q709">
        <v>7351947888.849741</v>
      </c>
      <c r="R709">
        <v>9682301584.3053493</v>
      </c>
      <c r="S709">
        <v>2347642499.396553</v>
      </c>
      <c r="T709">
        <v>22</v>
      </c>
      <c r="U709">
        <v>11</v>
      </c>
      <c r="V709">
        <v>508640.00000000012</v>
      </c>
      <c r="W709">
        <v>25473.085621970869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</row>
    <row r="710" spans="1:31" x14ac:dyDescent="0.3">
      <c r="A710" t="s">
        <v>85</v>
      </c>
      <c r="B710" t="s">
        <v>47</v>
      </c>
      <c r="C710">
        <v>4020947.1264367821</v>
      </c>
      <c r="D710">
        <v>3855432.879871265</v>
      </c>
      <c r="E710">
        <v>1913970.832183908</v>
      </c>
      <c r="F710">
        <v>3772380.2169747129</v>
      </c>
      <c r="G710">
        <v>768266.28365977015</v>
      </c>
      <c r="H710">
        <v>1639995.557829885</v>
      </c>
      <c r="I710">
        <v>5801084.7544643683</v>
      </c>
      <c r="J710">
        <v>4262203.9540229887</v>
      </c>
      <c r="K710">
        <v>11893107.55675395</v>
      </c>
      <c r="L710">
        <v>11257864009.224091</v>
      </c>
      <c r="M710">
        <v>5588794829.9770117</v>
      </c>
      <c r="N710">
        <v>547717516.42623591</v>
      </c>
      <c r="O710">
        <v>117775221.2850427</v>
      </c>
      <c r="P710">
        <v>578305887.26222348</v>
      </c>
      <c r="Q710">
        <v>7367126257.8303823</v>
      </c>
      <c r="R710">
        <v>10418362219.716459</v>
      </c>
      <c r="S710">
        <v>2493638652.03476</v>
      </c>
      <c r="T710">
        <v>22</v>
      </c>
      <c r="U710">
        <v>11</v>
      </c>
      <c r="V710">
        <v>514410.00000000012</v>
      </c>
      <c r="W710">
        <v>25762.051696284299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</row>
    <row r="711" spans="1:31" x14ac:dyDescent="0.3">
      <c r="A711" t="s">
        <v>85</v>
      </c>
      <c r="B711" t="s">
        <v>48</v>
      </c>
      <c r="C711">
        <v>4027581.6091954019</v>
      </c>
      <c r="D711">
        <v>3861794.2674160921</v>
      </c>
      <c r="E711">
        <v>1917128.8459770121</v>
      </c>
      <c r="F711">
        <v>3778604.569278161</v>
      </c>
      <c r="G711">
        <v>769533.90774252883</v>
      </c>
      <c r="H711">
        <v>1642701.5178712639</v>
      </c>
      <c r="I711">
        <v>5810656.4288919549</v>
      </c>
      <c r="J711">
        <v>4551167.2183908038</v>
      </c>
      <c r="K711">
        <v>12570954.92361402</v>
      </c>
      <c r="L711">
        <v>11276439260.85499</v>
      </c>
      <c r="M711">
        <v>5598016230.2528734</v>
      </c>
      <c r="N711">
        <v>548621239.43105555</v>
      </c>
      <c r="O711">
        <v>117969548.05692969</v>
      </c>
      <c r="P711">
        <v>579260080.47034204</v>
      </c>
      <c r="Q711">
        <v>7379281869.5808592</v>
      </c>
      <c r="R711">
        <v>11012156513.08588</v>
      </c>
      <c r="S711">
        <v>2662699066.0408969</v>
      </c>
      <c r="T711">
        <v>22</v>
      </c>
      <c r="U711">
        <v>11</v>
      </c>
      <c r="V711">
        <v>522799.99999999988</v>
      </c>
      <c r="W711">
        <v>26182.22940226171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</row>
    <row r="712" spans="1:31" x14ac:dyDescent="0.3">
      <c r="A712" t="s">
        <v>85</v>
      </c>
      <c r="B712" t="s">
        <v>49</v>
      </c>
      <c r="C712">
        <v>4035474.3295019162</v>
      </c>
      <c r="D712">
        <v>3869362.0996766291</v>
      </c>
      <c r="E712">
        <v>1920885.7808429119</v>
      </c>
      <c r="F712">
        <v>3786009.3774007671</v>
      </c>
      <c r="G712">
        <v>771041.93824061309</v>
      </c>
      <c r="H712">
        <v>1645920.66645364</v>
      </c>
      <c r="I712">
        <v>5822043.3827616861</v>
      </c>
      <c r="J712">
        <v>4842569.1954022991</v>
      </c>
      <c r="K712">
        <v>13722137.432092641</v>
      </c>
      <c r="L712">
        <v>11298537331.055759</v>
      </c>
      <c r="M712">
        <v>5608986480.0613031</v>
      </c>
      <c r="N712">
        <v>549696354.57885432</v>
      </c>
      <c r="O712">
        <v>118200729.132286</v>
      </c>
      <c r="P712">
        <v>580395237.55553746</v>
      </c>
      <c r="Q712">
        <v>7393742807.56075</v>
      </c>
      <c r="R712">
        <v>12020592390.513149</v>
      </c>
      <c r="S712">
        <v>2833186269.6082768</v>
      </c>
      <c r="T712">
        <v>22</v>
      </c>
      <c r="U712">
        <v>11</v>
      </c>
      <c r="V712">
        <v>534850</v>
      </c>
      <c r="W712">
        <v>26785.702746365099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</row>
    <row r="713" spans="1:31" x14ac:dyDescent="0.3">
      <c r="A713" t="s">
        <v>85</v>
      </c>
      <c r="B713" t="s">
        <v>50</v>
      </c>
      <c r="C713">
        <v>4043424.9042145601</v>
      </c>
      <c r="D713">
        <v>3876985.4048823761</v>
      </c>
      <c r="E713">
        <v>1924670.2544061299</v>
      </c>
      <c r="F713">
        <v>3793468.4634858239</v>
      </c>
      <c r="G713">
        <v>772561.02274865913</v>
      </c>
      <c r="H713">
        <v>1649163.411707663</v>
      </c>
      <c r="I713">
        <v>5833513.8041088134</v>
      </c>
      <c r="J713">
        <v>5175583.8773946362</v>
      </c>
      <c r="K713">
        <v>14174911.54092557</v>
      </c>
      <c r="L713">
        <v>11320797382.25654</v>
      </c>
      <c r="M713">
        <v>5620037142.865901</v>
      </c>
      <c r="N713">
        <v>550779350.42506671</v>
      </c>
      <c r="O713">
        <v>118433604.7873694</v>
      </c>
      <c r="P713">
        <v>581538715.45237684</v>
      </c>
      <c r="Q713">
        <v>7408309745.6200104</v>
      </c>
      <c r="R713">
        <v>12417222509.8508</v>
      </c>
      <c r="S713">
        <v>3028019339.9326911</v>
      </c>
      <c r="T713">
        <v>22</v>
      </c>
      <c r="U713">
        <v>11</v>
      </c>
      <c r="V713">
        <v>543740</v>
      </c>
      <c r="W713">
        <v>27230.92084006462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</row>
    <row r="714" spans="1:31" x14ac:dyDescent="0.3">
      <c r="A714" t="s">
        <v>85</v>
      </c>
      <c r="B714" t="s">
        <v>51</v>
      </c>
      <c r="C714">
        <v>4047131.8007662841</v>
      </c>
      <c r="D714">
        <v>3880539.714451341</v>
      </c>
      <c r="E714">
        <v>1926434.7371647509</v>
      </c>
      <c r="F714">
        <v>3796946.2071065139</v>
      </c>
      <c r="G714">
        <v>773269.28464521084</v>
      </c>
      <c r="H714">
        <v>1650675.3176559389</v>
      </c>
      <c r="I714">
        <v>5838861.8030743301</v>
      </c>
      <c r="J714">
        <v>5544570.5670498088</v>
      </c>
      <c r="K714">
        <v>11794559.058479769</v>
      </c>
      <c r="L714">
        <v>11331175966.19792</v>
      </c>
      <c r="M714">
        <v>5625189432.5210733</v>
      </c>
      <c r="N714">
        <v>551284289.2141422</v>
      </c>
      <c r="O714">
        <v>118542181.3361108</v>
      </c>
      <c r="P714">
        <v>582071853.54942846</v>
      </c>
      <c r="Q714">
        <v>7415101472.5595942</v>
      </c>
      <c r="R714">
        <v>10332033735.228279</v>
      </c>
      <c r="S714">
        <v>3243898139.1023121</v>
      </c>
      <c r="T714">
        <v>22</v>
      </c>
      <c r="U714">
        <v>11</v>
      </c>
      <c r="V714">
        <v>547740</v>
      </c>
      <c r="W714">
        <v>27431.24394184164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</row>
    <row r="715" spans="1:31" x14ac:dyDescent="0.3">
      <c r="A715" t="s">
        <v>85</v>
      </c>
      <c r="B715" t="s">
        <v>52</v>
      </c>
      <c r="C715">
        <v>4051141.3793103448</v>
      </c>
      <c r="D715">
        <v>3884384.2467137929</v>
      </c>
      <c r="E715">
        <v>1928343.296551724</v>
      </c>
      <c r="F715">
        <v>3800707.9215241382</v>
      </c>
      <c r="G715">
        <v>774035.37877931038</v>
      </c>
      <c r="H715">
        <v>1652310.6763896551</v>
      </c>
      <c r="I715">
        <v>5844646.4861931037</v>
      </c>
      <c r="J715">
        <v>5874155</v>
      </c>
      <c r="K715">
        <v>12120003.21728784</v>
      </c>
      <c r="L715">
        <v>11342402000.40428</v>
      </c>
      <c r="M715">
        <v>5630762425.931035</v>
      </c>
      <c r="N715">
        <v>551830458.14723516</v>
      </c>
      <c r="O715">
        <v>118659623.56686831</v>
      </c>
      <c r="P715">
        <v>582648524.36965036</v>
      </c>
      <c r="Q715">
        <v>7422447769.4508352</v>
      </c>
      <c r="R715">
        <v>10617122818.344139</v>
      </c>
      <c r="S715">
        <v>3436724313.0675011</v>
      </c>
      <c r="T715">
        <v>22</v>
      </c>
      <c r="U715">
        <v>11</v>
      </c>
      <c r="V715">
        <v>626180</v>
      </c>
      <c r="W715">
        <v>31359.57996768977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</row>
    <row r="716" spans="1:31" x14ac:dyDescent="0.3">
      <c r="A716" t="s">
        <v>85</v>
      </c>
      <c r="B716" t="s">
        <v>53</v>
      </c>
      <c r="C716">
        <v>4050850.957854406</v>
      </c>
      <c r="D716">
        <v>4115664.5731800771</v>
      </c>
      <c r="E716">
        <v>1928205.0559386979</v>
      </c>
      <c r="F716">
        <v>3803749.0494252881</v>
      </c>
      <c r="G716">
        <v>773712.53295019164</v>
      </c>
      <c r="H716">
        <v>1652747.1908045979</v>
      </c>
      <c r="I716">
        <v>5844227.4905118784</v>
      </c>
      <c r="J716">
        <v>6359836.0038314182</v>
      </c>
      <c r="K716">
        <v>12273522.94780443</v>
      </c>
      <c r="L716">
        <v>12017740553.685829</v>
      </c>
      <c r="M716">
        <v>5630358763.3409967</v>
      </c>
      <c r="N716">
        <v>551976243.04896557</v>
      </c>
      <c r="O716">
        <v>118610131.30126441</v>
      </c>
      <c r="P716">
        <v>583114729.2768966</v>
      </c>
      <c r="Q716">
        <v>7421915663.0921583</v>
      </c>
      <c r="R716">
        <v>10751606102.27668</v>
      </c>
      <c r="S716">
        <v>3720876112.6476049</v>
      </c>
      <c r="T716">
        <v>22</v>
      </c>
      <c r="U716">
        <v>11</v>
      </c>
      <c r="V716">
        <v>641330.00000000093</v>
      </c>
      <c r="W716">
        <v>32118.30371567043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</row>
    <row r="717" spans="1:31" x14ac:dyDescent="0.3">
      <c r="A717" t="s">
        <v>85</v>
      </c>
      <c r="B717" t="s">
        <v>54</v>
      </c>
      <c r="C717">
        <v>4039232.9501915709</v>
      </c>
      <c r="D717">
        <v>4103860.677394636</v>
      </c>
      <c r="E717">
        <v>1922674.8842911881</v>
      </c>
      <c r="F717">
        <v>3792839.7402298851</v>
      </c>
      <c r="G717">
        <v>771493.4934865901</v>
      </c>
      <c r="H717">
        <v>1648007.043678161</v>
      </c>
      <c r="I717">
        <v>5827466.0049685827</v>
      </c>
      <c r="J717">
        <v>6866696.0153256701</v>
      </c>
      <c r="K717">
        <v>11873165.6319711</v>
      </c>
      <c r="L717">
        <v>11983273177.99234</v>
      </c>
      <c r="M717">
        <v>5614210662.1302681</v>
      </c>
      <c r="N717">
        <v>550393152.41241384</v>
      </c>
      <c r="O717">
        <v>118269952.5514943</v>
      </c>
      <c r="P717">
        <v>581442332.17724133</v>
      </c>
      <c r="Q717">
        <v>7400629302.7832127</v>
      </c>
      <c r="R717">
        <v>10400893093.60668</v>
      </c>
      <c r="S717">
        <v>4017418870.682415</v>
      </c>
      <c r="T717">
        <v>22</v>
      </c>
      <c r="U717">
        <v>11</v>
      </c>
      <c r="V717">
        <v>644370.00000000047</v>
      </c>
      <c r="W717">
        <v>32270.54927302097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</row>
    <row r="718" spans="1:31" x14ac:dyDescent="0.3">
      <c r="A718" t="s">
        <v>85</v>
      </c>
      <c r="B718" t="s">
        <v>55</v>
      </c>
      <c r="C718">
        <v>4018118.3908045981</v>
      </c>
      <c r="D718">
        <v>4082408.2850574721</v>
      </c>
      <c r="E718">
        <v>1912624.354022989</v>
      </c>
      <c r="F718">
        <v>3773013.168965518</v>
      </c>
      <c r="G718">
        <v>767460.61264367821</v>
      </c>
      <c r="H718">
        <v>1639392.3034482759</v>
      </c>
      <c r="I718">
        <v>5797003.6923080469</v>
      </c>
      <c r="J718">
        <v>6830801.264367817</v>
      </c>
      <c r="K718">
        <v>11944994.59120575</v>
      </c>
      <c r="L718">
        <v>11920632192.367821</v>
      </c>
      <c r="M718">
        <v>5584863113.7471275</v>
      </c>
      <c r="N718">
        <v>547516044.54413795</v>
      </c>
      <c r="O718">
        <v>117651711.91827589</v>
      </c>
      <c r="P718">
        <v>578402918.80241382</v>
      </c>
      <c r="Q718">
        <v>7361943485.7378807</v>
      </c>
      <c r="R718">
        <v>10463815261.896231</v>
      </c>
      <c r="S718">
        <v>3996418341.52914</v>
      </c>
      <c r="T718">
        <v>22</v>
      </c>
      <c r="U718">
        <v>11</v>
      </c>
      <c r="V718">
        <v>646490</v>
      </c>
      <c r="W718">
        <v>32376.720516962789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</row>
    <row r="719" spans="1:31" x14ac:dyDescent="0.3">
      <c r="A719" t="s">
        <v>85</v>
      </c>
      <c r="B719" t="s">
        <v>56</v>
      </c>
      <c r="C719">
        <v>3995134.4827586212</v>
      </c>
      <c r="D719">
        <v>4059056.6344827591</v>
      </c>
      <c r="E719">
        <v>1901684.0137931041</v>
      </c>
      <c r="F719">
        <v>3751431.2793103452</v>
      </c>
      <c r="G719">
        <v>763070.68620689656</v>
      </c>
      <c r="H719">
        <v>1630014.868965517</v>
      </c>
      <c r="I719">
        <v>5763844.4404275864</v>
      </c>
      <c r="J719">
        <v>6791728.6206896547</v>
      </c>
      <c r="K719">
        <v>11845792.49542431</v>
      </c>
      <c r="L719">
        <v>11852445372.689659</v>
      </c>
      <c r="M719">
        <v>5552917320.2758627</v>
      </c>
      <c r="N719">
        <v>544384215.86275864</v>
      </c>
      <c r="O719">
        <v>116978736.1955172</v>
      </c>
      <c r="P719">
        <v>575094415.11827588</v>
      </c>
      <c r="Q719">
        <v>7319832672.7506113</v>
      </c>
      <c r="R719">
        <v>10376914225.99169</v>
      </c>
      <c r="S719">
        <v>3973558559.2277598</v>
      </c>
      <c r="T719">
        <v>22</v>
      </c>
      <c r="U719">
        <v>11</v>
      </c>
      <c r="V719">
        <v>660950.00000000058</v>
      </c>
      <c r="W719">
        <v>33100.888529886892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</row>
    <row r="720" spans="1:31" x14ac:dyDescent="0.3">
      <c r="A720" t="s">
        <v>85</v>
      </c>
      <c r="B720" t="s">
        <v>57</v>
      </c>
      <c r="C720">
        <v>3975027.5862068972</v>
      </c>
      <c r="D720">
        <v>4038628.0275862068</v>
      </c>
      <c r="E720">
        <v>1892113.131034483</v>
      </c>
      <c r="F720">
        <v>3732550.9034482762</v>
      </c>
      <c r="G720">
        <v>759230.26896551729</v>
      </c>
      <c r="H720">
        <v>1621811.255172414</v>
      </c>
      <c r="I720">
        <v>5734835.8990620701</v>
      </c>
      <c r="J720">
        <v>6757546.8965517255</v>
      </c>
      <c r="K720">
        <v>11665611.13702994</v>
      </c>
      <c r="L720">
        <v>11792793840.551729</v>
      </c>
      <c r="M720">
        <v>5524970342.6206903</v>
      </c>
      <c r="N720">
        <v>541644413.94620693</v>
      </c>
      <c r="O720">
        <v>116390000.2324138</v>
      </c>
      <c r="P720">
        <v>572200053.49862063</v>
      </c>
      <c r="Q720">
        <v>7282993082.2531977</v>
      </c>
      <c r="R720">
        <v>10219075356.038231</v>
      </c>
      <c r="S720">
        <v>3953560250.9762092</v>
      </c>
      <c r="T720">
        <v>22</v>
      </c>
      <c r="U720">
        <v>11</v>
      </c>
      <c r="V720">
        <v>675690.12057438062</v>
      </c>
      <c r="W720">
        <v>33839.085198393797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</row>
    <row r="721" spans="1:31" x14ac:dyDescent="0.3">
      <c r="A721" t="s">
        <v>85</v>
      </c>
      <c r="B721" t="s">
        <v>58</v>
      </c>
      <c r="C721">
        <v>3942922.222222222</v>
      </c>
      <c r="D721">
        <v>4006008.9777777782</v>
      </c>
      <c r="E721">
        <v>1876830.9777777779</v>
      </c>
      <c r="F721">
        <v>3702403.9666666649</v>
      </c>
      <c r="G721">
        <v>753098.14444444445</v>
      </c>
      <c r="H721">
        <v>1608712.2666666659</v>
      </c>
      <c r="I721">
        <v>5688516.9767555557</v>
      </c>
      <c r="J721">
        <v>6702967.7777777761</v>
      </c>
      <c r="K721">
        <v>11571390.736407431</v>
      </c>
      <c r="L721">
        <v>11697546215.111111</v>
      </c>
      <c r="M721">
        <v>5480346455.1111097</v>
      </c>
      <c r="N721">
        <v>537269679.25999999</v>
      </c>
      <c r="O721">
        <v>117483310.5333333</v>
      </c>
      <c r="P721">
        <v>567578528.08999991</v>
      </c>
      <c r="Q721">
        <v>7224170058.0772238</v>
      </c>
      <c r="R721">
        <v>10136538285.092911</v>
      </c>
      <c r="S721">
        <v>3921628273.6149998</v>
      </c>
      <c r="T721">
        <v>22</v>
      </c>
      <c r="U721">
        <v>11</v>
      </c>
      <c r="V721">
        <v>741712.59289438708</v>
      </c>
      <c r="W721">
        <v>37888.45264510579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</row>
    <row r="722" spans="1:31" x14ac:dyDescent="0.3">
      <c r="A722" t="s">
        <v>85</v>
      </c>
      <c r="B722" t="s">
        <v>59</v>
      </c>
      <c r="C722">
        <v>3876676.3327511838</v>
      </c>
      <c r="D722">
        <v>3976823.8046805901</v>
      </c>
      <c r="E722">
        <v>1941568.729986218</v>
      </c>
      <c r="F722">
        <v>3647306.3163967379</v>
      </c>
      <c r="G722">
        <v>901327.24736465001</v>
      </c>
      <c r="H722">
        <v>1754196.040569911</v>
      </c>
      <c r="I722">
        <v>5533037.9849368967</v>
      </c>
      <c r="J722">
        <v>6978017.3989521293</v>
      </c>
      <c r="K722">
        <v>11547631.95614299</v>
      </c>
      <c r="L722">
        <v>11612325509.66732</v>
      </c>
      <c r="M722">
        <v>5669380691.5597544</v>
      </c>
      <c r="N722">
        <v>595621916.36015797</v>
      </c>
      <c r="O722">
        <v>142950501.43203351</v>
      </c>
      <c r="P722">
        <v>568450925.9420135</v>
      </c>
      <c r="Q722">
        <v>6512955390.7096272</v>
      </c>
      <c r="R722">
        <v>9947130167.021574</v>
      </c>
      <c r="S722">
        <v>3976893775.2907329</v>
      </c>
      <c r="T722">
        <v>21.829999999999991</v>
      </c>
      <c r="U722">
        <v>11</v>
      </c>
      <c r="V722">
        <v>749140.78724685335</v>
      </c>
      <c r="W722">
        <v>58133.936263372831</v>
      </c>
      <c r="X722">
        <v>1.0166666666666671</v>
      </c>
      <c r="Y722">
        <v>1.0166666666666671</v>
      </c>
      <c r="Z722">
        <v>1.0166666666666671</v>
      </c>
      <c r="AA722">
        <v>1.0166666666666671</v>
      </c>
      <c r="AB722">
        <v>1.0166666666666671</v>
      </c>
      <c r="AC722">
        <v>1.0166666666666671</v>
      </c>
      <c r="AD722">
        <v>1.0166666666666671</v>
      </c>
      <c r="AE722">
        <v>1.0166666666666671</v>
      </c>
    </row>
    <row r="723" spans="1:31" x14ac:dyDescent="0.3">
      <c r="A723" t="s">
        <v>85</v>
      </c>
      <c r="B723" t="s">
        <v>60</v>
      </c>
      <c r="C723">
        <v>3811593.221149242</v>
      </c>
      <c r="D723">
        <v>3947540.0460368982</v>
      </c>
      <c r="E723">
        <v>2003627.5032507849</v>
      </c>
      <c r="F723">
        <v>3593061.8764700182</v>
      </c>
      <c r="G723">
        <v>1044376.542594892</v>
      </c>
      <c r="H723">
        <v>1894361.830911173</v>
      </c>
      <c r="I723">
        <v>5381247.9666128578</v>
      </c>
      <c r="J723">
        <v>7242027.1201835573</v>
      </c>
      <c r="K723">
        <v>11521555.57845648</v>
      </c>
      <c r="L723">
        <v>11526816934.42774</v>
      </c>
      <c r="M723">
        <v>5850592309.4922915</v>
      </c>
      <c r="N723">
        <v>653758475.56117785</v>
      </c>
      <c r="O723">
        <v>168353498.6662966</v>
      </c>
      <c r="P723">
        <v>569176931.85161543</v>
      </c>
      <c r="Q723">
        <v>5834614091.4509315</v>
      </c>
      <c r="R723">
        <v>9756453263.8369503</v>
      </c>
      <c r="S723">
        <v>4017705512.8067999</v>
      </c>
      <c r="T723">
        <v>21.670000000000009</v>
      </c>
      <c r="U723">
        <v>11</v>
      </c>
      <c r="V723">
        <v>755727.52290802414</v>
      </c>
      <c r="W723">
        <v>78685.775869455174</v>
      </c>
      <c r="X723">
        <v>1.033333333333333</v>
      </c>
      <c r="Y723">
        <v>1.033333333333333</v>
      </c>
      <c r="Z723">
        <v>1.033333333333333</v>
      </c>
      <c r="AA723">
        <v>1.033333333333333</v>
      </c>
      <c r="AB723">
        <v>1.033333333333333</v>
      </c>
      <c r="AC723">
        <v>1.033333333333333</v>
      </c>
      <c r="AD723">
        <v>1.033333333333333</v>
      </c>
      <c r="AE723">
        <v>1.033333333333333</v>
      </c>
    </row>
    <row r="724" spans="1:31" x14ac:dyDescent="0.3">
      <c r="A724" t="s">
        <v>85</v>
      </c>
      <c r="B724" t="s">
        <v>61</v>
      </c>
      <c r="C724">
        <v>3747152.9406925691</v>
      </c>
      <c r="D724">
        <v>3917648.3994940808</v>
      </c>
      <c r="E724">
        <v>2062807.6938512591</v>
      </c>
      <c r="F724">
        <v>3539185.9524841309</v>
      </c>
      <c r="G724">
        <v>1182226.752788506</v>
      </c>
      <c r="H724">
        <v>2029083.317385026</v>
      </c>
      <c r="I724">
        <v>5232366.9859595941</v>
      </c>
      <c r="J724">
        <v>7494305.8813851373</v>
      </c>
      <c r="K724">
        <v>11491720.59687678</v>
      </c>
      <c r="L724">
        <v>11439533326.522711</v>
      </c>
      <c r="M724">
        <v>6023398466.0456753</v>
      </c>
      <c r="N724">
        <v>711546255.96984756</v>
      </c>
      <c r="O724">
        <v>193648742.10675719</v>
      </c>
      <c r="P724">
        <v>569685066.84160805</v>
      </c>
      <c r="Q724">
        <v>5187345330.8117142</v>
      </c>
      <c r="R724">
        <v>9563409880.7208538</v>
      </c>
      <c r="S724">
        <v>4044192033.2809238</v>
      </c>
      <c r="T724">
        <v>21.5</v>
      </c>
      <c r="U724">
        <v>11</v>
      </c>
      <c r="V724">
        <v>760355.96911001985</v>
      </c>
      <c r="W724">
        <v>99331.128821697115</v>
      </c>
      <c r="X724">
        <v>1.05</v>
      </c>
      <c r="Y724">
        <v>1.05</v>
      </c>
      <c r="Z724">
        <v>1.05</v>
      </c>
      <c r="AA724">
        <v>1.05</v>
      </c>
      <c r="AB724">
        <v>1.05</v>
      </c>
      <c r="AC724">
        <v>1.05</v>
      </c>
      <c r="AD724">
        <v>1.05</v>
      </c>
      <c r="AE724">
        <v>1.05</v>
      </c>
    </row>
    <row r="725" spans="1:31" x14ac:dyDescent="0.3">
      <c r="A725" t="s">
        <v>85</v>
      </c>
      <c r="B725" t="s">
        <v>62</v>
      </c>
      <c r="C725">
        <v>3680190.0402006069</v>
      </c>
      <c r="D725">
        <v>3883827.2224250408</v>
      </c>
      <c r="E725">
        <v>2117336.0031287489</v>
      </c>
      <c r="F725">
        <v>3482686.5080431742</v>
      </c>
      <c r="G725">
        <v>1313827.8443516169</v>
      </c>
      <c r="H725">
        <v>2156591.3635575562</v>
      </c>
      <c r="I725">
        <v>5081994.0541932322</v>
      </c>
      <c r="J725">
        <v>7728399.0844212733</v>
      </c>
      <c r="K725">
        <v>11448364.79435274</v>
      </c>
      <c r="L725">
        <v>11340775489.481119</v>
      </c>
      <c r="M725">
        <v>6182621129.1359453</v>
      </c>
      <c r="N725">
        <v>768264107.35374379</v>
      </c>
      <c r="O725">
        <v>218620953.30010909</v>
      </c>
      <c r="P725">
        <v>569488897.79521978</v>
      </c>
      <c r="Q725">
        <v>4566384291.4392443</v>
      </c>
      <c r="R725">
        <v>9360183055.8627968</v>
      </c>
      <c r="S725">
        <v>4053500794.8728542</v>
      </c>
      <c r="T725">
        <v>21.33</v>
      </c>
      <c r="U725">
        <v>11</v>
      </c>
      <c r="V725">
        <v>762114.83714593749</v>
      </c>
      <c r="W725">
        <v>119770.98829389121</v>
      </c>
      <c r="X725">
        <v>1.066666666666666</v>
      </c>
      <c r="Y725">
        <v>1.066666666666666</v>
      </c>
      <c r="Z725">
        <v>1.066666666666666</v>
      </c>
      <c r="AA725">
        <v>1.066666666666666</v>
      </c>
      <c r="AB725">
        <v>1.066666666666666</v>
      </c>
      <c r="AC725">
        <v>1.066666666666666</v>
      </c>
      <c r="AD725">
        <v>1.066666666666666</v>
      </c>
      <c r="AE725">
        <v>1.066666666666666</v>
      </c>
    </row>
    <row r="726" spans="1:31" x14ac:dyDescent="0.3">
      <c r="A726" t="s">
        <v>85</v>
      </c>
      <c r="B726" t="s">
        <v>63</v>
      </c>
      <c r="C726">
        <v>3602489.6597805619</v>
      </c>
      <c r="D726">
        <v>3837251.902609596</v>
      </c>
      <c r="E726">
        <v>2162094.210811635</v>
      </c>
      <c r="F726">
        <v>3415760.612415269</v>
      </c>
      <c r="G726">
        <v>1435592.129422554</v>
      </c>
      <c r="H726">
        <v>2271369.7304916452</v>
      </c>
      <c r="I726">
        <v>4919029.1125864601</v>
      </c>
      <c r="J726">
        <v>7925477.2515172372</v>
      </c>
      <c r="K726">
        <v>11365238.54957539</v>
      </c>
      <c r="L726">
        <v>11204775555.62002</v>
      </c>
      <c r="M726">
        <v>6313315095.569972</v>
      </c>
      <c r="N726">
        <v>821795764.55269265</v>
      </c>
      <c r="O726">
        <v>242615069.87241149</v>
      </c>
      <c r="P726">
        <v>567272443.70686579</v>
      </c>
      <c r="Q726">
        <v>3963203387.3014779</v>
      </c>
      <c r="R726">
        <v>9126286555.3090363</v>
      </c>
      <c r="S726">
        <v>4036866989.49404</v>
      </c>
      <c r="T726">
        <v>21.17</v>
      </c>
      <c r="U726">
        <v>11</v>
      </c>
      <c r="V726">
        <v>759693.84836435795</v>
      </c>
      <c r="W726">
        <v>139536.3994106747</v>
      </c>
      <c r="X726">
        <v>1.083333333333333</v>
      </c>
      <c r="Y726">
        <v>1.083333333333333</v>
      </c>
      <c r="Z726">
        <v>1.083333333333333</v>
      </c>
      <c r="AA726">
        <v>1.083333333333333</v>
      </c>
      <c r="AB726">
        <v>1.083333333333333</v>
      </c>
      <c r="AC726">
        <v>1.083333333333333</v>
      </c>
      <c r="AD726">
        <v>1.083333333333333</v>
      </c>
      <c r="AE726">
        <v>1.083333333333333</v>
      </c>
    </row>
    <row r="727" spans="1:31" x14ac:dyDescent="0.3">
      <c r="A727" t="s">
        <v>85</v>
      </c>
      <c r="B727" t="s">
        <v>64</v>
      </c>
      <c r="C727">
        <v>3507535.6479738131</v>
      </c>
      <c r="D727">
        <v>3770600.8215718502</v>
      </c>
      <c r="E727">
        <v>2192209.7799836332</v>
      </c>
      <c r="F727">
        <v>3332158.8655751222</v>
      </c>
      <c r="G727">
        <v>1543315.6851084779</v>
      </c>
      <c r="H727">
        <v>2367586.5623823241</v>
      </c>
      <c r="I727">
        <v>4735173.1247646473</v>
      </c>
      <c r="J727">
        <v>8067331.99033977</v>
      </c>
      <c r="K727">
        <v>11220079.653273489</v>
      </c>
      <c r="L727">
        <v>11010154398.989799</v>
      </c>
      <c r="M727">
        <v>6401252557.5522079</v>
      </c>
      <c r="N727">
        <v>869786194.38880026</v>
      </c>
      <c r="O727">
        <v>264832971.5646148</v>
      </c>
      <c r="P727">
        <v>561901949.50193274</v>
      </c>
      <c r="Q727">
        <v>3375394423.913198</v>
      </c>
      <c r="R727">
        <v>8845910798.6408253</v>
      </c>
      <c r="S727">
        <v>3986973150.411664</v>
      </c>
      <c r="T727">
        <v>21</v>
      </c>
      <c r="U727">
        <v>11</v>
      </c>
      <c r="V727">
        <v>752038.29793688399</v>
      </c>
      <c r="W727">
        <v>158073.1410060389</v>
      </c>
      <c r="X727">
        <v>1.1000000000000001</v>
      </c>
      <c r="Y727">
        <v>1.1000000000000001</v>
      </c>
      <c r="Z727">
        <v>1.1000000000000001</v>
      </c>
      <c r="AA727">
        <v>1.1000000000000001</v>
      </c>
      <c r="AB727">
        <v>1.1000000000000001</v>
      </c>
      <c r="AC727">
        <v>1.1000000000000001</v>
      </c>
      <c r="AD727">
        <v>1.1000000000000001</v>
      </c>
      <c r="AE727">
        <v>1.1000000000000001</v>
      </c>
    </row>
    <row r="728" spans="1:31" x14ac:dyDescent="0.3">
      <c r="A728" t="s">
        <v>86</v>
      </c>
      <c r="B728" t="s">
        <v>32</v>
      </c>
      <c r="C728">
        <v>8726088.345864661</v>
      </c>
      <c r="D728">
        <v>7766218.6278195484</v>
      </c>
      <c r="E728">
        <v>3926739.7556390981</v>
      </c>
      <c r="F728">
        <v>6815074.9981202995</v>
      </c>
      <c r="G728">
        <v>2356043.8533834592</v>
      </c>
      <c r="H728">
        <v>3228652.687969924</v>
      </c>
      <c r="I728">
        <v>12076443.787994361</v>
      </c>
      <c r="J728">
        <v>666108.14542564389</v>
      </c>
      <c r="K728">
        <v>0</v>
      </c>
      <c r="L728">
        <v>22677358393.233082</v>
      </c>
      <c r="M728">
        <v>11466080086.466169</v>
      </c>
      <c r="N728">
        <v>1095966154.931391</v>
      </c>
      <c r="O728">
        <v>352581962.65883452</v>
      </c>
      <c r="P728">
        <v>1019875973.468703</v>
      </c>
      <c r="Q728">
        <v>15537854488.728239</v>
      </c>
      <c r="R728">
        <v>0</v>
      </c>
      <c r="S728">
        <v>476418280.73779178</v>
      </c>
      <c r="T728">
        <v>20</v>
      </c>
      <c r="U728">
        <v>11</v>
      </c>
      <c r="V728">
        <v>280070</v>
      </c>
      <c r="W728">
        <v>10802.56929072029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</row>
    <row r="729" spans="1:31" x14ac:dyDescent="0.3">
      <c r="A729" t="s">
        <v>86</v>
      </c>
      <c r="B729" t="s">
        <v>33</v>
      </c>
      <c r="C729">
        <v>8718900</v>
      </c>
      <c r="D729">
        <v>7759821</v>
      </c>
      <c r="E729">
        <v>3923505</v>
      </c>
      <c r="F729">
        <v>6809460.8999999994</v>
      </c>
      <c r="G729">
        <v>2354103</v>
      </c>
      <c r="H729">
        <v>3225993</v>
      </c>
      <c r="I729">
        <v>12066495.498299999</v>
      </c>
      <c r="J729">
        <v>711752.13478635729</v>
      </c>
      <c r="K729">
        <v>0</v>
      </c>
      <c r="L729">
        <v>22658677320</v>
      </c>
      <c r="M729">
        <v>11456634600</v>
      </c>
      <c r="N729">
        <v>1095063323.8499999</v>
      </c>
      <c r="O729">
        <v>352291513.94999993</v>
      </c>
      <c r="P729">
        <v>1019035823.6849999</v>
      </c>
      <c r="Q729">
        <v>12437660899.827709</v>
      </c>
      <c r="R729">
        <v>0</v>
      </c>
      <c r="S729">
        <v>509064077.19979072</v>
      </c>
      <c r="T729">
        <v>20</v>
      </c>
      <c r="U729">
        <v>11</v>
      </c>
      <c r="V729">
        <v>282040</v>
      </c>
      <c r="W729">
        <v>10793.670388805611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</row>
    <row r="730" spans="1:31" x14ac:dyDescent="0.3">
      <c r="A730" t="s">
        <v>86</v>
      </c>
      <c r="B730" t="s">
        <v>34</v>
      </c>
      <c r="C730">
        <v>8575201.1278195493</v>
      </c>
      <c r="D730">
        <v>7631929.0037593991</v>
      </c>
      <c r="E730">
        <v>3858840.5075187972</v>
      </c>
      <c r="F730">
        <v>6697232.0808270676</v>
      </c>
      <c r="G730">
        <v>2315304.3045112779</v>
      </c>
      <c r="H730">
        <v>3172824.4172932329</v>
      </c>
      <c r="I730">
        <v>11867623.875242479</v>
      </c>
      <c r="J730">
        <v>743446.22284785158</v>
      </c>
      <c r="K730">
        <v>0</v>
      </c>
      <c r="L730">
        <v>22285232690.97744</v>
      </c>
      <c r="M730">
        <v>11267814281.954889</v>
      </c>
      <c r="N730">
        <v>1077015248.4501879</v>
      </c>
      <c r="O730">
        <v>346485289.17011279</v>
      </c>
      <c r="P730">
        <v>1002240780.895771</v>
      </c>
      <c r="Q730">
        <v>12232671985.644939</v>
      </c>
      <c r="R730">
        <v>0</v>
      </c>
      <c r="S730">
        <v>531732532.83646601</v>
      </c>
      <c r="T730">
        <v>20</v>
      </c>
      <c r="U730">
        <v>11</v>
      </c>
      <c r="V730">
        <v>284010</v>
      </c>
      <c r="W730">
        <v>10615.776587803321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</row>
    <row r="731" spans="1:31" x14ac:dyDescent="0.3">
      <c r="A731" t="s">
        <v>86</v>
      </c>
      <c r="B731" t="s">
        <v>35</v>
      </c>
      <c r="C731">
        <v>8563358.2706766911</v>
      </c>
      <c r="D731">
        <v>7621388.8609022554</v>
      </c>
      <c r="E731">
        <v>3853511.2218045108</v>
      </c>
      <c r="F731">
        <v>6687982.8093984947</v>
      </c>
      <c r="G731">
        <v>2312106.733082707</v>
      </c>
      <c r="H731">
        <v>3168442.5601503761</v>
      </c>
      <c r="I731">
        <v>11851233.988628199</v>
      </c>
      <c r="J731">
        <v>783076.82883858401</v>
      </c>
      <c r="K731">
        <v>804.19584125116432</v>
      </c>
      <c r="L731">
        <v>22254455473.834591</v>
      </c>
      <c r="M731">
        <v>11252252767.66917</v>
      </c>
      <c r="N731">
        <v>1075527827.043045</v>
      </c>
      <c r="O731">
        <v>346006772.60582697</v>
      </c>
      <c r="P731">
        <v>1000856627.4264849</v>
      </c>
      <c r="Q731">
        <v>12215777946.118401</v>
      </c>
      <c r="R731">
        <v>704475.55693601992</v>
      </c>
      <c r="S731">
        <v>560077397.40592229</v>
      </c>
      <c r="T731">
        <v>20</v>
      </c>
      <c r="U731">
        <v>11</v>
      </c>
      <c r="V731">
        <v>285980</v>
      </c>
      <c r="W731">
        <v>10601.11557592548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</row>
    <row r="732" spans="1:31" x14ac:dyDescent="0.3">
      <c r="A732" t="s">
        <v>86</v>
      </c>
      <c r="B732" t="s">
        <v>36</v>
      </c>
      <c r="C732">
        <v>8551889.8496240601</v>
      </c>
      <c r="D732">
        <v>7611181.9661654131</v>
      </c>
      <c r="E732">
        <v>3848350.4323308272</v>
      </c>
      <c r="F732">
        <v>6679025.9725563899</v>
      </c>
      <c r="G732">
        <v>2309010.2593984958</v>
      </c>
      <c r="H732">
        <v>3164199.2443609019</v>
      </c>
      <c r="I732">
        <v>11835362.301717671</v>
      </c>
      <c r="J732">
        <v>819246.46528096206</v>
      </c>
      <c r="K732">
        <v>2802.6686737009709</v>
      </c>
      <c r="L732">
        <v>22224651341.203011</v>
      </c>
      <c r="M732">
        <v>11237183262.406019</v>
      </c>
      <c r="N732">
        <v>1074087433.4983079</v>
      </c>
      <c r="O732">
        <v>345543385.31898493</v>
      </c>
      <c r="P732">
        <v>999516236.79306364</v>
      </c>
      <c r="Q732">
        <v>12199418046.1185</v>
      </c>
      <c r="R732">
        <v>2455137.758162051</v>
      </c>
      <c r="S732">
        <v>585946884.40608132</v>
      </c>
      <c r="T732">
        <v>20</v>
      </c>
      <c r="U732">
        <v>11</v>
      </c>
      <c r="V732">
        <v>287950</v>
      </c>
      <c r="W732">
        <v>10586.918101849369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</row>
    <row r="733" spans="1:31" x14ac:dyDescent="0.3">
      <c r="A733" t="s">
        <v>86</v>
      </c>
      <c r="B733" t="s">
        <v>37</v>
      </c>
      <c r="C733">
        <v>8538493.9849624056</v>
      </c>
      <c r="D733">
        <v>7599259.6466165408</v>
      </c>
      <c r="E733">
        <v>3842322.2932330831</v>
      </c>
      <c r="F733">
        <v>6668563.8022556379</v>
      </c>
      <c r="G733">
        <v>2305393.3759398502</v>
      </c>
      <c r="H733">
        <v>3159242.7744360901</v>
      </c>
      <c r="I733">
        <v>11816823.13500677</v>
      </c>
      <c r="J733">
        <v>851105.21710677876</v>
      </c>
      <c r="K733">
        <v>9204.2177907998994</v>
      </c>
      <c r="L733">
        <v>22189838168.1203</v>
      </c>
      <c r="M733">
        <v>11219581096.240601</v>
      </c>
      <c r="N733">
        <v>1072404959.782331</v>
      </c>
      <c r="O733">
        <v>345002118.70939839</v>
      </c>
      <c r="P733">
        <v>997950573.00755608</v>
      </c>
      <c r="Q733">
        <v>12180308614.63957</v>
      </c>
      <c r="R733">
        <v>8062894.7847407116</v>
      </c>
      <c r="S733">
        <v>608733111.95117283</v>
      </c>
      <c r="T733">
        <v>20</v>
      </c>
      <c r="U733">
        <v>11</v>
      </c>
      <c r="V733">
        <v>289920</v>
      </c>
      <c r="W733">
        <v>10570.33452505288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</row>
    <row r="734" spans="1:31" x14ac:dyDescent="0.3">
      <c r="A734" t="s">
        <v>86</v>
      </c>
      <c r="B734" t="s">
        <v>38</v>
      </c>
      <c r="C734">
        <v>8517347.7443609014</v>
      </c>
      <c r="D734">
        <v>7580439.4924812028</v>
      </c>
      <c r="E734">
        <v>3832806.4849624061</v>
      </c>
      <c r="F734">
        <v>6652048.5883458629</v>
      </c>
      <c r="G734">
        <v>2299683.8909774441</v>
      </c>
      <c r="H734">
        <v>3151418.6654135329</v>
      </c>
      <c r="I734">
        <v>11787557.85876504</v>
      </c>
      <c r="J734">
        <v>877471.33401274972</v>
      </c>
      <c r="K734">
        <v>17334.11895659364</v>
      </c>
      <c r="L734">
        <v>22134883318.045109</v>
      </c>
      <c r="M734">
        <v>11191794936.090231</v>
      </c>
      <c r="N734">
        <v>1069749065.974624</v>
      </c>
      <c r="O734">
        <v>344147694.28477442</v>
      </c>
      <c r="P734">
        <v>995479071.24595821</v>
      </c>
      <c r="Q734">
        <v>12150143138.500641</v>
      </c>
      <c r="R734">
        <v>15184688.20597603</v>
      </c>
      <c r="S734">
        <v>627590860.76018584</v>
      </c>
      <c r="T734">
        <v>20</v>
      </c>
      <c r="U734">
        <v>11</v>
      </c>
      <c r="V734">
        <v>291890</v>
      </c>
      <c r="W734">
        <v>10544.1562742397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</row>
    <row r="735" spans="1:31" x14ac:dyDescent="0.3">
      <c r="A735" t="s">
        <v>86</v>
      </c>
      <c r="B735" t="s">
        <v>39</v>
      </c>
      <c r="C735">
        <v>8489421.804511277</v>
      </c>
      <c r="D735">
        <v>7555585.4060150366</v>
      </c>
      <c r="E735">
        <v>3820239.8120300751</v>
      </c>
      <c r="F735">
        <v>6630238.4293233063</v>
      </c>
      <c r="G735">
        <v>2292143.8872180451</v>
      </c>
      <c r="H735">
        <v>3141086.0676691718</v>
      </c>
      <c r="I735">
        <v>11748909.83808797</v>
      </c>
      <c r="J735">
        <v>897903.94360814814</v>
      </c>
      <c r="K735">
        <v>205825.14747020861</v>
      </c>
      <c r="L735">
        <v>22062309385.563911</v>
      </c>
      <c r="M735">
        <v>11155100251.127819</v>
      </c>
      <c r="N735">
        <v>1066241665.6703</v>
      </c>
      <c r="O735">
        <v>343019332.72218043</v>
      </c>
      <c r="P735">
        <v>992215180.94823265</v>
      </c>
      <c r="Q735">
        <v>12110306304.70755</v>
      </c>
      <c r="R735">
        <v>180302829.1839028</v>
      </c>
      <c r="S735">
        <v>642204807.16104519</v>
      </c>
      <c r="T735">
        <v>20</v>
      </c>
      <c r="U735">
        <v>11</v>
      </c>
      <c r="V735">
        <v>293860.00000000012</v>
      </c>
      <c r="W735">
        <v>10509.585010658921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</row>
    <row r="736" spans="1:31" x14ac:dyDescent="0.3">
      <c r="A736" t="s">
        <v>86</v>
      </c>
      <c r="B736" t="s">
        <v>40</v>
      </c>
      <c r="C736">
        <v>8468456.0150375944</v>
      </c>
      <c r="D736">
        <v>7536925.8533834592</v>
      </c>
      <c r="E736">
        <v>3810805.2067669169</v>
      </c>
      <c r="F736">
        <v>6613864.1477443604</v>
      </c>
      <c r="G736">
        <v>2286483.1240601512</v>
      </c>
      <c r="H736">
        <v>3133328.7255639099</v>
      </c>
      <c r="I736">
        <v>11719894.296643229</v>
      </c>
      <c r="J736">
        <v>913471.74169385317</v>
      </c>
      <c r="K736">
        <v>661919.67389892053</v>
      </c>
      <c r="L736">
        <v>22007823491.8797</v>
      </c>
      <c r="M736">
        <v>11127551203.759399</v>
      </c>
      <c r="N736">
        <v>1063608435.892669</v>
      </c>
      <c r="O736">
        <v>342172199.51560152</v>
      </c>
      <c r="P736">
        <v>989764769.70994341</v>
      </c>
      <c r="Q736">
        <v>12080398245.207979</v>
      </c>
      <c r="R736">
        <v>579841634.33545434</v>
      </c>
      <c r="S736">
        <v>653339310.84456551</v>
      </c>
      <c r="T736">
        <v>20</v>
      </c>
      <c r="U736">
        <v>11</v>
      </c>
      <c r="V736">
        <v>295830</v>
      </c>
      <c r="W736">
        <v>10483.630151557431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</row>
    <row r="737" spans="1:31" x14ac:dyDescent="0.3">
      <c r="A737" t="s">
        <v>86</v>
      </c>
      <c r="B737" t="s">
        <v>41</v>
      </c>
      <c r="C737">
        <v>8454359.0225563906</v>
      </c>
      <c r="D737">
        <v>7524379.5300751878</v>
      </c>
      <c r="E737">
        <v>3804461.5601503761</v>
      </c>
      <c r="F737">
        <v>6602854.3966165399</v>
      </c>
      <c r="G737">
        <v>2282676.9360902258</v>
      </c>
      <c r="H737">
        <v>3128112.8383458639</v>
      </c>
      <c r="I737">
        <v>11700384.80618985</v>
      </c>
      <c r="J737">
        <v>923943.92557499988</v>
      </c>
      <c r="K737">
        <v>1403688.189524787</v>
      </c>
      <c r="L737">
        <v>21971188227.81955</v>
      </c>
      <c r="M737">
        <v>11109027755.639099</v>
      </c>
      <c r="N737">
        <v>1061837902.976504</v>
      </c>
      <c r="O737">
        <v>341602603.48590219</v>
      </c>
      <c r="P737">
        <v>988117160.45366502</v>
      </c>
      <c r="Q737">
        <v>12060288642.828251</v>
      </c>
      <c r="R737">
        <v>1229630854.0237131</v>
      </c>
      <c r="S737">
        <v>660829295.57825744</v>
      </c>
      <c r="T737">
        <v>20</v>
      </c>
      <c r="U737">
        <v>11</v>
      </c>
      <c r="V737">
        <v>297800</v>
      </c>
      <c r="W737">
        <v>10466.178604881179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</row>
    <row r="738" spans="1:31" x14ac:dyDescent="0.3">
      <c r="A738" t="s">
        <v>86</v>
      </c>
      <c r="B738" t="s">
        <v>42</v>
      </c>
      <c r="C738">
        <v>8441911.6541353371</v>
      </c>
      <c r="D738">
        <v>7513301.3721804498</v>
      </c>
      <c r="E738">
        <v>3798860.2443609019</v>
      </c>
      <c r="F738">
        <v>6593133.0018796977</v>
      </c>
      <c r="G738">
        <v>2279316.1466165408</v>
      </c>
      <c r="H738">
        <v>3123507.3120300751</v>
      </c>
      <c r="I738">
        <v>11683158.30800564</v>
      </c>
      <c r="J738">
        <v>928610.28195488709</v>
      </c>
      <c r="K738">
        <v>2636073.527027979</v>
      </c>
      <c r="L738">
        <v>21938840006.766911</v>
      </c>
      <c r="M738">
        <v>11092671913.533831</v>
      </c>
      <c r="N738">
        <v>1060274557.068609</v>
      </c>
      <c r="O738">
        <v>341099661.34116542</v>
      </c>
      <c r="P738">
        <v>986662353.73129666</v>
      </c>
      <c r="Q738">
        <v>12042532257.559891</v>
      </c>
      <c r="R738">
        <v>2309200409.6765099</v>
      </c>
      <c r="S738">
        <v>664166797.9028914</v>
      </c>
      <c r="T738">
        <v>20</v>
      </c>
      <c r="U738">
        <v>11</v>
      </c>
      <c r="V738">
        <v>299770.00000000012</v>
      </c>
      <c r="W738">
        <v>10450.76923076921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</row>
    <row r="739" spans="1:31" x14ac:dyDescent="0.3">
      <c r="A739" t="s">
        <v>86</v>
      </c>
      <c r="B739" t="s">
        <v>43</v>
      </c>
      <c r="C739">
        <v>8432502.6315789465</v>
      </c>
      <c r="D739">
        <v>7504927.3421052629</v>
      </c>
      <c r="E739">
        <v>3794626.1842105258</v>
      </c>
      <c r="F739">
        <v>6585784.5552631561</v>
      </c>
      <c r="G739">
        <v>2276775.710526315</v>
      </c>
      <c r="H739">
        <v>3120025.9736842099</v>
      </c>
      <c r="I739">
        <v>11670136.71946579</v>
      </c>
      <c r="J739">
        <v>1011900.3157894741</v>
      </c>
      <c r="K739">
        <v>4129662.6957773692</v>
      </c>
      <c r="L739">
        <v>21914387838.947369</v>
      </c>
      <c r="M739">
        <v>11080308457.894739</v>
      </c>
      <c r="N739">
        <v>1059092816.767105</v>
      </c>
      <c r="O739">
        <v>340719485.08026308</v>
      </c>
      <c r="P739">
        <v>985562658.69513118</v>
      </c>
      <c r="Q739">
        <v>12029110124.956551</v>
      </c>
      <c r="R739">
        <v>3617584521.5009761</v>
      </c>
      <c r="S739">
        <v>723738047.69853842</v>
      </c>
      <c r="T739">
        <v>20</v>
      </c>
      <c r="U739">
        <v>11</v>
      </c>
      <c r="V739">
        <v>301740</v>
      </c>
      <c r="W739">
        <v>11605.384615384621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</row>
    <row r="740" spans="1:31" x14ac:dyDescent="0.3">
      <c r="A740" t="s">
        <v>86</v>
      </c>
      <c r="B740" t="s">
        <v>44</v>
      </c>
      <c r="C740">
        <v>8208076.3157894732</v>
      </c>
      <c r="D740">
        <v>7305187.921052631</v>
      </c>
      <c r="E740">
        <v>3693634.3421052629</v>
      </c>
      <c r="F740">
        <v>6410507.6026315782</v>
      </c>
      <c r="G740">
        <v>2216180.6052631582</v>
      </c>
      <c r="H740">
        <v>3036988.2368421052</v>
      </c>
      <c r="I740">
        <v>11359542.593007891</v>
      </c>
      <c r="J740">
        <v>2216180.6052631582</v>
      </c>
      <c r="K740">
        <v>5441532.1867110077</v>
      </c>
      <c r="L740">
        <v>21331148729.473679</v>
      </c>
      <c r="M740">
        <v>10785412278.947371</v>
      </c>
      <c r="N740">
        <v>1030905656.996053</v>
      </c>
      <c r="O740">
        <v>331651427.57763147</v>
      </c>
      <c r="P740">
        <v>959332462.73381555</v>
      </c>
      <c r="Q740">
        <v>11708962123.16881</v>
      </c>
      <c r="R740">
        <v>4766782195.5588427</v>
      </c>
      <c r="S740">
        <v>1585071374.6928229</v>
      </c>
      <c r="T740">
        <v>20</v>
      </c>
      <c r="U740">
        <v>11</v>
      </c>
      <c r="V740">
        <v>303710</v>
      </c>
      <c r="W740">
        <v>11681.153846153869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</row>
    <row r="741" spans="1:31" x14ac:dyDescent="0.3">
      <c r="A741" t="s">
        <v>86</v>
      </c>
      <c r="B741" t="s">
        <v>45</v>
      </c>
      <c r="C741">
        <v>8130642.4812030084</v>
      </c>
      <c r="D741">
        <v>7236271.808270677</v>
      </c>
      <c r="E741">
        <v>3658789.116541354</v>
      </c>
      <c r="F741">
        <v>6350031.7778195478</v>
      </c>
      <c r="G741">
        <v>2195273.4699248122</v>
      </c>
      <c r="H741">
        <v>3008337.7180451131</v>
      </c>
      <c r="I741">
        <v>11252378.26993346</v>
      </c>
      <c r="J741">
        <v>2601805.593984962</v>
      </c>
      <c r="K741">
        <v>7560229.9884283505</v>
      </c>
      <c r="L741">
        <v>21129913680.150379</v>
      </c>
      <c r="M741">
        <v>10683664220.300751</v>
      </c>
      <c r="N741">
        <v>1021180238.390414</v>
      </c>
      <c r="O741">
        <v>328522674.77424812</v>
      </c>
      <c r="P741">
        <v>950282255.55069518</v>
      </c>
      <c r="Q741">
        <v>11598501425.516609</v>
      </c>
      <c r="R741">
        <v>6622761469.8632355</v>
      </c>
      <c r="S741">
        <v>1860880633.8919821</v>
      </c>
      <c r="T741">
        <v>20</v>
      </c>
      <c r="U741">
        <v>11</v>
      </c>
      <c r="V741">
        <v>305830</v>
      </c>
      <c r="W741">
        <v>11762.69230769233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</row>
    <row r="742" spans="1:31" x14ac:dyDescent="0.3">
      <c r="A742" t="s">
        <v>86</v>
      </c>
      <c r="B742" t="s">
        <v>46</v>
      </c>
      <c r="C742">
        <v>8090654.8872180451</v>
      </c>
      <c r="D742">
        <v>7200682.8496240601</v>
      </c>
      <c r="E742">
        <v>3640794.6992481202</v>
      </c>
      <c r="F742">
        <v>6318801.4669172922</v>
      </c>
      <c r="G742">
        <v>2184476.8195488718</v>
      </c>
      <c r="H742">
        <v>2993542.308270677</v>
      </c>
      <c r="I742">
        <v>11197037.559200751</v>
      </c>
      <c r="J742">
        <v>2993542.308270677</v>
      </c>
      <c r="K742">
        <v>11120098.22863733</v>
      </c>
      <c r="L742">
        <v>21025993920.90226</v>
      </c>
      <c r="M742">
        <v>10631120521.80451</v>
      </c>
      <c r="N742">
        <v>1016157936.5424809</v>
      </c>
      <c r="O742">
        <v>326906956.04548872</v>
      </c>
      <c r="P742">
        <v>945608639.52417266</v>
      </c>
      <c r="Q742">
        <v>11541458434.521761</v>
      </c>
      <c r="R742">
        <v>9741206048.2863026</v>
      </c>
      <c r="S742">
        <v>2141061161.939142</v>
      </c>
      <c r="T742">
        <v>20</v>
      </c>
      <c r="U742">
        <v>11</v>
      </c>
      <c r="V742">
        <v>308350</v>
      </c>
      <c r="W742">
        <v>11859.615384615399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</row>
    <row r="743" spans="1:31" x14ac:dyDescent="0.3">
      <c r="A743" t="s">
        <v>86</v>
      </c>
      <c r="B743" t="s">
        <v>47</v>
      </c>
      <c r="C743">
        <v>8038478.9473684207</v>
      </c>
      <c r="D743">
        <v>7154246.2631578948</v>
      </c>
      <c r="E743">
        <v>3617315.5263157892</v>
      </c>
      <c r="F743">
        <v>6278052.0578947356</v>
      </c>
      <c r="G743">
        <v>2170389.3157894742</v>
      </c>
      <c r="H743">
        <v>2974237.210526315</v>
      </c>
      <c r="I743">
        <v>11124828.82377368</v>
      </c>
      <c r="J743">
        <v>3456545.9473684211</v>
      </c>
      <c r="K743">
        <v>14726321.17099444</v>
      </c>
      <c r="L743">
        <v>20890399088.421051</v>
      </c>
      <c r="M743">
        <v>10562561336.8421</v>
      </c>
      <c r="N743">
        <v>1009604821.113158</v>
      </c>
      <c r="O743">
        <v>324798761.10789472</v>
      </c>
      <c r="P743">
        <v>939510490.46394706</v>
      </c>
      <c r="Q743">
        <v>11467028558.39296</v>
      </c>
      <c r="R743">
        <v>12900257345.79113</v>
      </c>
      <c r="S743">
        <v>2472213692.09374</v>
      </c>
      <c r="T743">
        <v>20</v>
      </c>
      <c r="U743">
        <v>11</v>
      </c>
      <c r="V743">
        <v>310519.99999999988</v>
      </c>
      <c r="W743">
        <v>11943.076923076909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</row>
    <row r="744" spans="1:31" x14ac:dyDescent="0.3">
      <c r="A744" t="s">
        <v>86</v>
      </c>
      <c r="B744" t="s">
        <v>48</v>
      </c>
      <c r="C744">
        <v>7991359.3984962404</v>
      </c>
      <c r="D744">
        <v>7112309.8646616545</v>
      </c>
      <c r="E744">
        <v>3596111.729323308</v>
      </c>
      <c r="F744">
        <v>6241251.690225563</v>
      </c>
      <c r="G744">
        <v>2157667.037593985</v>
      </c>
      <c r="H744">
        <v>2956802.9774436089</v>
      </c>
      <c r="I744">
        <v>11059617.865470679</v>
      </c>
      <c r="J744">
        <v>3915766.1052631582</v>
      </c>
      <c r="K744">
        <v>17637034.070754349</v>
      </c>
      <c r="L744">
        <v>20767944804.812031</v>
      </c>
      <c r="M744">
        <v>10500646249.62406</v>
      </c>
      <c r="N744">
        <v>1003686770.693233</v>
      </c>
      <c r="O744">
        <v>322894872.1759398</v>
      </c>
      <c r="P744">
        <v>934003315.44225538</v>
      </c>
      <c r="Q744">
        <v>11399811711.01255</v>
      </c>
      <c r="R744">
        <v>15450041845.98081</v>
      </c>
      <c r="S744">
        <v>2800660175.7567592</v>
      </c>
      <c r="T744">
        <v>20</v>
      </c>
      <c r="U744">
        <v>11</v>
      </c>
      <c r="V744">
        <v>313950</v>
      </c>
      <c r="W744">
        <v>12075.000000000009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</row>
    <row r="745" spans="1:31" x14ac:dyDescent="0.3">
      <c r="A745" t="s">
        <v>86</v>
      </c>
      <c r="B745" t="s">
        <v>49</v>
      </c>
      <c r="C745">
        <v>7943798.1203007512</v>
      </c>
      <c r="D745">
        <v>7069980.3270676685</v>
      </c>
      <c r="E745">
        <v>3574709.154135338</v>
      </c>
      <c r="F745">
        <v>6204106.3319548862</v>
      </c>
      <c r="G745">
        <v>2144825.4924812028</v>
      </c>
      <c r="H745">
        <v>2939205.3045112779</v>
      </c>
      <c r="I745">
        <v>10993795.57719586</v>
      </c>
      <c r="J745">
        <v>5084030.7969924808</v>
      </c>
      <c r="K745">
        <v>22525284.276960298</v>
      </c>
      <c r="L745">
        <v>20644342555.03759</v>
      </c>
      <c r="M745">
        <v>10438150730.07519</v>
      </c>
      <c r="N745">
        <v>997713240.61635327</v>
      </c>
      <c r="O745">
        <v>320973134.94981188</v>
      </c>
      <c r="P745">
        <v>928444512.57704854</v>
      </c>
      <c r="Q745">
        <v>11331964729.15041</v>
      </c>
      <c r="R745">
        <v>19732149026.617229</v>
      </c>
      <c r="S745">
        <v>3636234188.3289871</v>
      </c>
      <c r="T745">
        <v>20</v>
      </c>
      <c r="U745">
        <v>11</v>
      </c>
      <c r="V745">
        <v>317230</v>
      </c>
      <c r="W745">
        <v>12201.153846153869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</row>
    <row r="746" spans="1:31" x14ac:dyDescent="0.3">
      <c r="A746" t="s">
        <v>86</v>
      </c>
      <c r="B746" t="s">
        <v>50</v>
      </c>
      <c r="C746">
        <v>7757691.729323308</v>
      </c>
      <c r="D746">
        <v>6904345.6390977446</v>
      </c>
      <c r="E746">
        <v>3490961.2781954892</v>
      </c>
      <c r="F746">
        <v>6058757.2406015033</v>
      </c>
      <c r="G746">
        <v>2094576.766917293</v>
      </c>
      <c r="H746">
        <v>2870345.9398496239</v>
      </c>
      <c r="I746">
        <v>10736234.195721811</v>
      </c>
      <c r="J746">
        <v>6283730.3007518798</v>
      </c>
      <c r="K746">
        <v>26585857.376774181</v>
      </c>
      <c r="L746">
        <v>20160689266.165409</v>
      </c>
      <c r="M746">
        <v>10193606932.33083</v>
      </c>
      <c r="N746">
        <v>974338929.28195477</v>
      </c>
      <c r="O746">
        <v>313453413.16917288</v>
      </c>
      <c r="P746">
        <v>906693021.05601478</v>
      </c>
      <c r="Q746">
        <v>11066480759.582199</v>
      </c>
      <c r="R746">
        <v>23289211062.05418</v>
      </c>
      <c r="S746">
        <v>4494291215.416996</v>
      </c>
      <c r="T746">
        <v>20</v>
      </c>
      <c r="U746">
        <v>11</v>
      </c>
      <c r="V746">
        <v>321410</v>
      </c>
      <c r="W746">
        <v>12361.92307692308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</row>
    <row r="747" spans="1:31" x14ac:dyDescent="0.3">
      <c r="A747" t="s">
        <v>86</v>
      </c>
      <c r="B747" t="s">
        <v>51</v>
      </c>
      <c r="C747">
        <v>7684319.5488721803</v>
      </c>
      <c r="D747">
        <v>6839044.3984962404</v>
      </c>
      <c r="E747">
        <v>3457943.7969924812</v>
      </c>
      <c r="F747">
        <v>6001453.5676691718</v>
      </c>
      <c r="G747">
        <v>2074766.278195489</v>
      </c>
      <c r="H747">
        <v>2843198.233082707</v>
      </c>
      <c r="I747">
        <v>10634690.98670301</v>
      </c>
      <c r="J747">
        <v>6608514.8120300751</v>
      </c>
      <c r="K747">
        <v>27203698.491330411</v>
      </c>
      <c r="L747">
        <v>19970009643.60902</v>
      </c>
      <c r="M747">
        <v>10097195887.21804</v>
      </c>
      <c r="N747">
        <v>965123640.21992469</v>
      </c>
      <c r="O747">
        <v>310488773.53195482</v>
      </c>
      <c r="P747">
        <v>898117526.40169144</v>
      </c>
      <c r="Q747">
        <v>10961814081.453991</v>
      </c>
      <c r="R747">
        <v>23830439878.405441</v>
      </c>
      <c r="S747">
        <v>4726585745.2707729</v>
      </c>
      <c r="T747">
        <v>20</v>
      </c>
      <c r="U747">
        <v>11</v>
      </c>
      <c r="V747">
        <v>328100</v>
      </c>
      <c r="W747">
        <v>12619.2307692308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</row>
    <row r="748" spans="1:31" x14ac:dyDescent="0.3">
      <c r="A748" t="s">
        <v>86</v>
      </c>
      <c r="B748" t="s">
        <v>52</v>
      </c>
      <c r="C748">
        <v>7629580.07518797</v>
      </c>
      <c r="D748">
        <v>6790326.266917293</v>
      </c>
      <c r="E748">
        <v>3433311.0338345859</v>
      </c>
      <c r="F748">
        <v>5958702.0387218036</v>
      </c>
      <c r="G748">
        <v>2059986.6203007521</v>
      </c>
      <c r="H748">
        <v>2822944.6278195488</v>
      </c>
      <c r="I748">
        <v>10558934.456316169</v>
      </c>
      <c r="J748">
        <v>6866622.0676691728</v>
      </c>
      <c r="K748">
        <v>26368635.269820981</v>
      </c>
      <c r="L748">
        <v>19827752699.398491</v>
      </c>
      <c r="M748">
        <v>10025268218.796989</v>
      </c>
      <c r="N748">
        <v>958248553.91334581</v>
      </c>
      <c r="O748">
        <v>308276997.7280075</v>
      </c>
      <c r="P748">
        <v>891719760.09471774</v>
      </c>
      <c r="Q748">
        <v>10883727280.19245</v>
      </c>
      <c r="R748">
        <v>23098924496.363178</v>
      </c>
      <c r="S748">
        <v>4911190926.6095371</v>
      </c>
      <c r="T748">
        <v>20</v>
      </c>
      <c r="U748">
        <v>11</v>
      </c>
      <c r="V748">
        <v>332420</v>
      </c>
      <c r="W748">
        <v>12785.384615384661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</row>
    <row r="749" spans="1:31" x14ac:dyDescent="0.3">
      <c r="A749" t="s">
        <v>86</v>
      </c>
      <c r="B749" t="s">
        <v>53</v>
      </c>
      <c r="C749">
        <v>7593631.2030075183</v>
      </c>
      <c r="D749">
        <v>6765925.401879698</v>
      </c>
      <c r="E749">
        <v>3417134.0413533831</v>
      </c>
      <c r="F749">
        <v>6143247.6432330823</v>
      </c>
      <c r="G749">
        <v>2050280.42481203</v>
      </c>
      <c r="H749">
        <v>2809643.5451127822</v>
      </c>
      <c r="I749">
        <v>9504211.5945778191</v>
      </c>
      <c r="J749">
        <v>7365822.266917293</v>
      </c>
      <c r="K749">
        <v>24994264.643149201</v>
      </c>
      <c r="L749">
        <v>19756502173.48872</v>
      </c>
      <c r="M749">
        <v>9978031400.7518787</v>
      </c>
      <c r="N749">
        <v>953733501.38853371</v>
      </c>
      <c r="O749">
        <v>306824465.57312018</v>
      </c>
      <c r="P749">
        <v>919337009.80983067</v>
      </c>
      <c r="Q749">
        <v>9796561143.2270298</v>
      </c>
      <c r="R749">
        <v>21894975827.398701</v>
      </c>
      <c r="S749">
        <v>5268232200.3170967</v>
      </c>
      <c r="T749">
        <v>20</v>
      </c>
      <c r="U749">
        <v>11</v>
      </c>
      <c r="V749">
        <v>346789.99999999878</v>
      </c>
      <c r="W749">
        <v>13338.07692307692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</row>
    <row r="750" spans="1:31" x14ac:dyDescent="0.3">
      <c r="A750" t="s">
        <v>86</v>
      </c>
      <c r="B750" t="s">
        <v>54</v>
      </c>
      <c r="C750">
        <v>7554885.7142857136</v>
      </c>
      <c r="D750">
        <v>7554885.7142857136</v>
      </c>
      <c r="E750">
        <v>3399698.5714285709</v>
      </c>
      <c r="F750">
        <v>6255445.3714285707</v>
      </c>
      <c r="G750">
        <v>2039819.142857143</v>
      </c>
      <c r="H750">
        <v>2795307.7142857141</v>
      </c>
      <c r="I750">
        <v>10493826.91577143</v>
      </c>
      <c r="J750">
        <v>8083727.7142857136</v>
      </c>
      <c r="K750">
        <v>23986621.831852239</v>
      </c>
      <c r="L750">
        <v>22060266285.714279</v>
      </c>
      <c r="M750">
        <v>9927119828.5714283</v>
      </c>
      <c r="N750">
        <v>948867203.61428559</v>
      </c>
      <c r="O750">
        <v>305258934.72857141</v>
      </c>
      <c r="P750">
        <v>936127399.8342855</v>
      </c>
      <c r="Q750">
        <v>10816617031.70055</v>
      </c>
      <c r="R750">
        <v>21012280724.70256</v>
      </c>
      <c r="S750">
        <v>5781697290.5075274</v>
      </c>
      <c r="T750">
        <v>20</v>
      </c>
      <c r="U750">
        <v>11</v>
      </c>
      <c r="V750">
        <v>350620.00000000017</v>
      </c>
      <c r="W750">
        <v>13485.384615384661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</row>
    <row r="751" spans="1:31" x14ac:dyDescent="0.3">
      <c r="A751" t="s">
        <v>86</v>
      </c>
      <c r="B751" t="s">
        <v>55</v>
      </c>
      <c r="C751">
        <v>7526343.6090225559</v>
      </c>
      <c r="D751">
        <v>7526343.6090225559</v>
      </c>
      <c r="E751">
        <v>3386854.6240601498</v>
      </c>
      <c r="F751">
        <v>6284496.9135338338</v>
      </c>
      <c r="G751">
        <v>2032112.7744360899</v>
      </c>
      <c r="H751">
        <v>2784747.135338346</v>
      </c>
      <c r="I751">
        <v>10875777.25265865</v>
      </c>
      <c r="J751">
        <v>8053187.6616541352</v>
      </c>
      <c r="K751">
        <v>23679902.070940021</v>
      </c>
      <c r="L751">
        <v>21976923338.34586</v>
      </c>
      <c r="M751">
        <v>9889615502.2556381</v>
      </c>
      <c r="N751">
        <v>945282415.09060133</v>
      </c>
      <c r="O751">
        <v>304105676.69436091</v>
      </c>
      <c r="P751">
        <v>940474963.11033809</v>
      </c>
      <c r="Q751">
        <v>11210316160.95042</v>
      </c>
      <c r="R751">
        <v>20743594214.143459</v>
      </c>
      <c r="S751">
        <v>5759854231.7365208</v>
      </c>
      <c r="T751">
        <v>20</v>
      </c>
      <c r="U751">
        <v>11</v>
      </c>
      <c r="V751">
        <v>354609.99999999983</v>
      </c>
      <c r="W751">
        <v>13638.846153846191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</row>
    <row r="752" spans="1:31" x14ac:dyDescent="0.3">
      <c r="A752" t="s">
        <v>86</v>
      </c>
      <c r="B752" t="s">
        <v>56</v>
      </c>
      <c r="C752">
        <v>7498989.0977443606</v>
      </c>
      <c r="D752">
        <v>7498989.0977443606</v>
      </c>
      <c r="E752">
        <v>3374545.093984962</v>
      </c>
      <c r="F752">
        <v>6336645.787593984</v>
      </c>
      <c r="G752">
        <v>2024727.056390977</v>
      </c>
      <c r="H752">
        <v>2774625.9661654131</v>
      </c>
      <c r="I752">
        <v>10679047.90947932</v>
      </c>
      <c r="J752">
        <v>8023918.3345864667</v>
      </c>
      <c r="K752">
        <v>23303890.662039191</v>
      </c>
      <c r="L752">
        <v>21897048165.413528</v>
      </c>
      <c r="M752">
        <v>9853671674.4360905</v>
      </c>
      <c r="N752">
        <v>941846784.21484947</v>
      </c>
      <c r="O752">
        <v>303000403.98890972</v>
      </c>
      <c r="P752">
        <v>948279042.11343956</v>
      </c>
      <c r="Q752">
        <v>11007535423.1749</v>
      </c>
      <c r="R752">
        <v>20414208219.946331</v>
      </c>
      <c r="S752">
        <v>5738920029.7218914</v>
      </c>
      <c r="T752">
        <v>20</v>
      </c>
      <c r="U752">
        <v>11</v>
      </c>
      <c r="V752">
        <v>358809.99999999843</v>
      </c>
      <c r="W752">
        <v>13800.384615384601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</row>
    <row r="753" spans="1:31" x14ac:dyDescent="0.3">
      <c r="A753" t="s">
        <v>86</v>
      </c>
      <c r="B753" t="s">
        <v>57</v>
      </c>
      <c r="C753">
        <v>7470168.0451127812</v>
      </c>
      <c r="D753">
        <v>7470168.0451127812</v>
      </c>
      <c r="E753">
        <v>3361575.6203007521</v>
      </c>
      <c r="F753">
        <v>6327232.3342105253</v>
      </c>
      <c r="G753">
        <v>2016945.3721804509</v>
      </c>
      <c r="H753">
        <v>2763962.1766917291</v>
      </c>
      <c r="I753">
        <v>10868444.60101917</v>
      </c>
      <c r="J753">
        <v>7993079.8082706761</v>
      </c>
      <c r="K753">
        <v>23113051.18913326</v>
      </c>
      <c r="L753">
        <v>21812890691.729321</v>
      </c>
      <c r="M753">
        <v>9815800811.2781944</v>
      </c>
      <c r="N753">
        <v>938226960.87800741</v>
      </c>
      <c r="O753">
        <v>301835874.94680452</v>
      </c>
      <c r="P753">
        <v>946870318.814605</v>
      </c>
      <c r="Q753">
        <v>11202757956.94652</v>
      </c>
      <c r="R753">
        <v>20247032841.680729</v>
      </c>
      <c r="S753">
        <v>5716863494.6250744</v>
      </c>
      <c r="T753">
        <v>20</v>
      </c>
      <c r="U753">
        <v>11</v>
      </c>
      <c r="V753">
        <v>362898.71195090731</v>
      </c>
      <c r="W753">
        <v>13957.64276734263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</row>
    <row r="754" spans="1:31" x14ac:dyDescent="0.3">
      <c r="A754" t="s">
        <v>86</v>
      </c>
      <c r="B754" t="s">
        <v>58</v>
      </c>
      <c r="C754">
        <v>7342342.4812030066</v>
      </c>
      <c r="D754">
        <v>7342342.4812030066</v>
      </c>
      <c r="E754">
        <v>3304054.116541354</v>
      </c>
      <c r="F754">
        <v>6218964.0815789467</v>
      </c>
      <c r="G754">
        <v>1982432.469924812</v>
      </c>
      <c r="H754">
        <v>2716666.7180451122</v>
      </c>
      <c r="I754">
        <v>10682469.52635451</v>
      </c>
      <c r="J754">
        <v>7856306.454887216</v>
      </c>
      <c r="K754">
        <v>22717552.883862931</v>
      </c>
      <c r="L754">
        <v>21439640045.112782</v>
      </c>
      <c r="M754">
        <v>9647838020.3007507</v>
      </c>
      <c r="N754">
        <v>922172517.44041312</v>
      </c>
      <c r="O754">
        <v>309259465.30827057</v>
      </c>
      <c r="P754">
        <v>930667974.80828905</v>
      </c>
      <c r="Q754">
        <v>11011062288.98517</v>
      </c>
      <c r="R754">
        <v>19900576326.263931</v>
      </c>
      <c r="S754">
        <v>5619039550.6946898</v>
      </c>
      <c r="T754">
        <v>20</v>
      </c>
      <c r="U754">
        <v>11</v>
      </c>
      <c r="V754">
        <v>386901.17539555067</v>
      </c>
      <c r="W754">
        <v>15178.430727056269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</row>
    <row r="755" spans="1:31" x14ac:dyDescent="0.3">
      <c r="A755" t="s">
        <v>86</v>
      </c>
      <c r="B755" t="s">
        <v>59</v>
      </c>
      <c r="C755">
        <v>7105494.4021263625</v>
      </c>
      <c r="D755">
        <v>7194313.0821529431</v>
      </c>
      <c r="E755">
        <v>3404716.0676855491</v>
      </c>
      <c r="F755">
        <v>6140331.412504199</v>
      </c>
      <c r="G755">
        <v>2119805.8299676981</v>
      </c>
      <c r="H755">
        <v>2990228.8942281771</v>
      </c>
      <c r="I755">
        <v>10213633.054712489</v>
      </c>
      <c r="J755">
        <v>9059505.3627111092</v>
      </c>
      <c r="K755">
        <v>22314504.79713222</v>
      </c>
      <c r="L755">
        <v>21007394199.886589</v>
      </c>
      <c r="M755">
        <v>9941770917.6418018</v>
      </c>
      <c r="N755">
        <v>1031950418.114851</v>
      </c>
      <c r="O755">
        <v>336201204.63287711</v>
      </c>
      <c r="P755">
        <v>934215605.81260729</v>
      </c>
      <c r="Q755">
        <v>9986608551.5847931</v>
      </c>
      <c r="R755">
        <v>19221714432.249691</v>
      </c>
      <c r="S755">
        <v>6145885744.6945381</v>
      </c>
      <c r="T755">
        <v>19.829999999999998</v>
      </c>
      <c r="U755">
        <v>11</v>
      </c>
      <c r="V755">
        <v>401386.50914518337</v>
      </c>
      <c r="W755">
        <v>26050.447581802251</v>
      </c>
      <c r="X755">
        <v>1.0166666666666671</v>
      </c>
      <c r="Y755">
        <v>1.0166666666666671</v>
      </c>
      <c r="Z755">
        <v>1.0166666666666671</v>
      </c>
      <c r="AA755">
        <v>1.0166666666666671</v>
      </c>
      <c r="AB755">
        <v>1.0166666666666671</v>
      </c>
      <c r="AC755">
        <v>1.0166666666666671</v>
      </c>
      <c r="AD755">
        <v>1.0166666666666671</v>
      </c>
      <c r="AE755">
        <v>1.0166666666666671</v>
      </c>
    </row>
    <row r="756" spans="1:31" x14ac:dyDescent="0.3">
      <c r="A756" t="s">
        <v>86</v>
      </c>
      <c r="B756" t="s">
        <v>60</v>
      </c>
      <c r="C756">
        <v>6867134.388137213</v>
      </c>
      <c r="D756">
        <v>7038812.7478406429</v>
      </c>
      <c r="E756">
        <v>3490793.313969749</v>
      </c>
      <c r="F756">
        <v>6052234.4407449299</v>
      </c>
      <c r="G756">
        <v>2243263.9001248218</v>
      </c>
      <c r="H756">
        <v>3238998.3864047192</v>
      </c>
      <c r="I756">
        <v>9750932.537360331</v>
      </c>
      <c r="J756">
        <v>10163358.894443071</v>
      </c>
      <c r="K756">
        <v>21884653.799950019</v>
      </c>
      <c r="L756">
        <v>20553333223.694679</v>
      </c>
      <c r="M756">
        <v>10193116476.79167</v>
      </c>
      <c r="N756">
        <v>1136127269.007251</v>
      </c>
      <c r="O756">
        <v>361614140.70012128</v>
      </c>
      <c r="P756">
        <v>935907446.85939431</v>
      </c>
      <c r="Q756">
        <v>9017514286.0400124</v>
      </c>
      <c r="R756">
        <v>18531924837.79768</v>
      </c>
      <c r="S756">
        <v>6520354928.9944248</v>
      </c>
      <c r="T756">
        <v>19.670000000000002</v>
      </c>
      <c r="U756">
        <v>11</v>
      </c>
      <c r="V756">
        <v>408632.02096376062</v>
      </c>
      <c r="W756">
        <v>37010.430803335526</v>
      </c>
      <c r="X756">
        <v>1.033333333333333</v>
      </c>
      <c r="Y756">
        <v>1.033333333333333</v>
      </c>
      <c r="Z756">
        <v>1.033333333333333</v>
      </c>
      <c r="AA756">
        <v>1.033333333333333</v>
      </c>
      <c r="AB756">
        <v>1.033333333333333</v>
      </c>
      <c r="AC756">
        <v>1.033333333333333</v>
      </c>
      <c r="AD756">
        <v>1.033333333333333</v>
      </c>
      <c r="AE756">
        <v>1.033333333333333</v>
      </c>
    </row>
    <row r="757" spans="1:31" x14ac:dyDescent="0.3">
      <c r="A757" t="s">
        <v>86</v>
      </c>
      <c r="B757" t="s">
        <v>61</v>
      </c>
      <c r="C757">
        <v>6666450.464538605</v>
      </c>
      <c r="D757">
        <v>6916442.3569588028</v>
      </c>
      <c r="E757">
        <v>3583217.1246895008</v>
      </c>
      <c r="F757">
        <v>5989805.7423879365</v>
      </c>
      <c r="G757">
        <v>2366589.914911204</v>
      </c>
      <c r="H757">
        <v>3483220.3677214212</v>
      </c>
      <c r="I757">
        <v>9349406.7859201841</v>
      </c>
      <c r="J757">
        <v>11232969.03274755</v>
      </c>
      <c r="K757">
        <v>21554495.207064979</v>
      </c>
      <c r="L757">
        <v>20196011682.319698</v>
      </c>
      <c r="M757">
        <v>10462994004.09334</v>
      </c>
      <c r="N757">
        <v>1241498111.5141881</v>
      </c>
      <c r="O757">
        <v>387647428.0624553</v>
      </c>
      <c r="P757">
        <v>941193150.81577206</v>
      </c>
      <c r="Q757">
        <v>8150786786.5835485</v>
      </c>
      <c r="R757">
        <v>17937650911.319469</v>
      </c>
      <c r="S757">
        <v>6792793918.4624043</v>
      </c>
      <c r="T757">
        <v>19.5</v>
      </c>
      <c r="U757">
        <v>11</v>
      </c>
      <c r="V757">
        <v>413911.17388036312</v>
      </c>
      <c r="W757">
        <v>48113.830834880231</v>
      </c>
      <c r="X757">
        <v>1.05</v>
      </c>
      <c r="Y757">
        <v>1.05</v>
      </c>
      <c r="Z757">
        <v>1.05</v>
      </c>
      <c r="AA757">
        <v>1.05</v>
      </c>
      <c r="AB757">
        <v>1.05</v>
      </c>
      <c r="AC757">
        <v>1.05</v>
      </c>
      <c r="AD757">
        <v>1.05</v>
      </c>
      <c r="AE757">
        <v>1.05</v>
      </c>
    </row>
    <row r="758" spans="1:31" x14ac:dyDescent="0.3">
      <c r="A758" t="s">
        <v>86</v>
      </c>
      <c r="B758" t="s">
        <v>62</v>
      </c>
      <c r="C758">
        <v>6493938.1025561448</v>
      </c>
      <c r="D758">
        <v>6818635.0076839495</v>
      </c>
      <c r="E758">
        <v>3679898.2581151491</v>
      </c>
      <c r="F758">
        <v>5946282.6559072426</v>
      </c>
      <c r="G758">
        <v>2489342.9393131882</v>
      </c>
      <c r="H758">
        <v>3723191.1787988562</v>
      </c>
      <c r="I758">
        <v>8993915.9478352871</v>
      </c>
      <c r="J758">
        <v>12273543.013831111</v>
      </c>
      <c r="K758">
        <v>21298102.833782699</v>
      </c>
      <c r="L758">
        <v>19910414222.43713</v>
      </c>
      <c r="M758">
        <v>10745302913.69623</v>
      </c>
      <c r="N758">
        <v>1348093062.01949</v>
      </c>
      <c r="O758">
        <v>414226665.10171461</v>
      </c>
      <c r="P758">
        <v>949185279.42028677</v>
      </c>
      <c r="Q758">
        <v>7364304885.0859814</v>
      </c>
      <c r="R758">
        <v>17413328876.90073</v>
      </c>
      <c r="S758">
        <v>6969943960.7395077</v>
      </c>
      <c r="T758">
        <v>19.329999999999991</v>
      </c>
      <c r="U758">
        <v>11</v>
      </c>
      <c r="V758">
        <v>418353.69081319118</v>
      </c>
      <c r="W758">
        <v>59369.537694894287</v>
      </c>
      <c r="X758">
        <v>1.066666666666666</v>
      </c>
      <c r="Y758">
        <v>1.066666666666666</v>
      </c>
      <c r="Z758">
        <v>1.066666666666666</v>
      </c>
      <c r="AA758">
        <v>1.066666666666666</v>
      </c>
      <c r="AB758">
        <v>1.066666666666666</v>
      </c>
      <c r="AC758">
        <v>1.066666666666666</v>
      </c>
      <c r="AD758">
        <v>1.066666666666666</v>
      </c>
      <c r="AE758">
        <v>1.066666666666666</v>
      </c>
    </row>
    <row r="759" spans="1:31" x14ac:dyDescent="0.3">
      <c r="A759" t="s">
        <v>86</v>
      </c>
      <c r="B759" t="s">
        <v>63</v>
      </c>
      <c r="C759">
        <v>6339554.6855444228</v>
      </c>
      <c r="D759">
        <v>6735776.8533909488</v>
      </c>
      <c r="E759">
        <v>3777318.0001368858</v>
      </c>
      <c r="F759">
        <v>5913747.9291653568</v>
      </c>
      <c r="G759">
        <v>2609783.345549121</v>
      </c>
      <c r="H759">
        <v>3956938.7162273088</v>
      </c>
      <c r="I759">
        <v>8669249.1089390591</v>
      </c>
      <c r="J759">
        <v>13281367.06621556</v>
      </c>
      <c r="K759">
        <v>21085996.313509561</v>
      </c>
      <c r="L759">
        <v>19668468411.901569</v>
      </c>
      <c r="M759">
        <v>11029768560.3997</v>
      </c>
      <c r="N759">
        <v>1455114751.1586399</v>
      </c>
      <c r="O759">
        <v>441053385.3978014</v>
      </c>
      <c r="P759">
        <v>958741742.39956176</v>
      </c>
      <c r="Q759">
        <v>6639101890.3990097</v>
      </c>
      <c r="R759">
        <v>16932055039.748171</v>
      </c>
      <c r="S759">
        <v>7053041571.5551233</v>
      </c>
      <c r="T759">
        <v>19.170000000000002</v>
      </c>
      <c r="U759">
        <v>11</v>
      </c>
      <c r="V759">
        <v>422406.51858125639</v>
      </c>
      <c r="W759">
        <v>70788.02163216639</v>
      </c>
      <c r="X759">
        <v>1.083333333333333</v>
      </c>
      <c r="Y759">
        <v>1.083333333333333</v>
      </c>
      <c r="Z759">
        <v>1.083333333333333</v>
      </c>
      <c r="AA759">
        <v>1.083333333333333</v>
      </c>
      <c r="AB759">
        <v>1.083333333333333</v>
      </c>
      <c r="AC759">
        <v>1.083333333333333</v>
      </c>
      <c r="AD759">
        <v>1.083333333333333</v>
      </c>
      <c r="AE759">
        <v>1.083333333333333</v>
      </c>
    </row>
    <row r="760" spans="1:31" x14ac:dyDescent="0.3">
      <c r="A760" t="s">
        <v>86</v>
      </c>
      <c r="B760" t="s">
        <v>64</v>
      </c>
      <c r="C760">
        <v>6199800.5710642654</v>
      </c>
      <c r="D760">
        <v>6664785.6138940863</v>
      </c>
      <c r="E760">
        <v>3874875.3569151671</v>
      </c>
      <c r="F760">
        <v>5889810.5425110506</v>
      </c>
      <c r="G760">
        <v>2727912.251268276</v>
      </c>
      <c r="H760">
        <v>4184865.3854683791</v>
      </c>
      <c r="I760">
        <v>8369730.7709367573</v>
      </c>
      <c r="J760">
        <v>14259541.313447811</v>
      </c>
      <c r="K760">
        <v>20908897.194105361</v>
      </c>
      <c r="L760">
        <v>19461173992.570728</v>
      </c>
      <c r="M760">
        <v>11314636042.192289</v>
      </c>
      <c r="N760">
        <v>1562607810.6069651</v>
      </c>
      <c r="O760">
        <v>468109742.31763601</v>
      </c>
      <c r="P760">
        <v>969551162.45545626</v>
      </c>
      <c r="Q760">
        <v>5966232243.1513643</v>
      </c>
      <c r="R760">
        <v>16484574547.83267</v>
      </c>
      <c r="S760">
        <v>7047237974.3365269</v>
      </c>
      <c r="T760">
        <v>19</v>
      </c>
      <c r="U760">
        <v>11</v>
      </c>
      <c r="V760">
        <v>426290.11871479999</v>
      </c>
      <c r="W760">
        <v>82381.877103539024</v>
      </c>
      <c r="X760">
        <v>1.1000000000000001</v>
      </c>
      <c r="Y760">
        <v>1.1000000000000001</v>
      </c>
      <c r="Z760">
        <v>1.1000000000000001</v>
      </c>
      <c r="AA760">
        <v>1.1000000000000001</v>
      </c>
      <c r="AB760">
        <v>1.1000000000000001</v>
      </c>
      <c r="AC760">
        <v>1.1000000000000001</v>
      </c>
      <c r="AD760">
        <v>1.1000000000000001</v>
      </c>
      <c r="AE760">
        <v>1.1000000000000001</v>
      </c>
    </row>
    <row r="761" spans="1:31" x14ac:dyDescent="0.3">
      <c r="A761" t="s">
        <v>87</v>
      </c>
      <c r="B761" t="s">
        <v>32</v>
      </c>
      <c r="C761">
        <v>1804663.13993174</v>
      </c>
      <c r="D761">
        <v>1840756.4027303751</v>
      </c>
      <c r="E761">
        <v>689381.31945392489</v>
      </c>
      <c r="F761">
        <v>1250631.555972696</v>
      </c>
      <c r="G761">
        <v>487259.04778156988</v>
      </c>
      <c r="H761">
        <v>667725.361774744</v>
      </c>
      <c r="I761">
        <v>1794737.492662116</v>
      </c>
      <c r="J761">
        <v>488419.74063460022</v>
      </c>
      <c r="K761">
        <v>0</v>
      </c>
      <c r="L761">
        <v>5375008695.9726963</v>
      </c>
      <c r="M761">
        <v>2012993452.8054609</v>
      </c>
      <c r="N761">
        <v>226659374.0544368</v>
      </c>
      <c r="O761">
        <v>72918316.500511929</v>
      </c>
      <c r="P761">
        <v>187157012.35131389</v>
      </c>
      <c r="Q761">
        <v>1870251072.665874</v>
      </c>
      <c r="R761">
        <v>0</v>
      </c>
      <c r="S761">
        <v>240307823.9569025</v>
      </c>
      <c r="T761">
        <v>20</v>
      </c>
      <c r="U761">
        <v>11</v>
      </c>
      <c r="V761">
        <v>134120</v>
      </c>
      <c r="W761">
        <v>972.19258304426432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</row>
    <row r="762" spans="1:31" x14ac:dyDescent="0.3">
      <c r="A762" t="s">
        <v>87</v>
      </c>
      <c r="B762" t="s">
        <v>33</v>
      </c>
      <c r="C762">
        <v>1812529.351535836</v>
      </c>
      <c r="D762">
        <v>1848779.9385665529</v>
      </c>
      <c r="E762">
        <v>692386.21228668932</v>
      </c>
      <c r="F762">
        <v>1256082.840614334</v>
      </c>
      <c r="G762">
        <v>489382.92491467582</v>
      </c>
      <c r="H762">
        <v>670635.8600682593</v>
      </c>
      <c r="I762">
        <v>1802560.4401023891</v>
      </c>
      <c r="J762">
        <v>524594.88506602636</v>
      </c>
      <c r="K762">
        <v>122.6893890277881</v>
      </c>
      <c r="L762">
        <v>5398437420.6143341</v>
      </c>
      <c r="M762">
        <v>2021767739.8771329</v>
      </c>
      <c r="N762">
        <v>227647342.70017061</v>
      </c>
      <c r="O762">
        <v>73236154.713481218</v>
      </c>
      <c r="P762">
        <v>187972797.09793511</v>
      </c>
      <c r="Q762">
        <v>1720718187.5869401</v>
      </c>
      <c r="R762">
        <v>107475.90478834241</v>
      </c>
      <c r="S762">
        <v>258106388.42185989</v>
      </c>
      <c r="T762">
        <v>20</v>
      </c>
      <c r="U762">
        <v>11</v>
      </c>
      <c r="V762">
        <v>136200</v>
      </c>
      <c r="W762">
        <v>976.43020080734868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</row>
    <row r="763" spans="1:31" x14ac:dyDescent="0.3">
      <c r="A763" t="s">
        <v>87</v>
      </c>
      <c r="B763" t="s">
        <v>34</v>
      </c>
      <c r="C763">
        <v>1807466.552901024</v>
      </c>
      <c r="D763">
        <v>1843615.883959044</v>
      </c>
      <c r="E763">
        <v>690452.22320819111</v>
      </c>
      <c r="F763">
        <v>1252574.3211604089</v>
      </c>
      <c r="G763">
        <v>488015.96928327653</v>
      </c>
      <c r="H763">
        <v>668762.62457337882</v>
      </c>
      <c r="I763">
        <v>1797525.486860068</v>
      </c>
      <c r="J763">
        <v>555581.0645593059</v>
      </c>
      <c r="K763">
        <v>1574.3550091100551</v>
      </c>
      <c r="L763">
        <v>5383358381.160409</v>
      </c>
      <c r="M763">
        <v>2016120491.7679181</v>
      </c>
      <c r="N763">
        <v>227011472.9114334</v>
      </c>
      <c r="O763">
        <v>73031589.803242311</v>
      </c>
      <c r="P763">
        <v>187447747.16165519</v>
      </c>
      <c r="Q763">
        <v>1715911838.004998</v>
      </c>
      <c r="R763">
        <v>1379134.9879804079</v>
      </c>
      <c r="S763">
        <v>273351925.70725542</v>
      </c>
      <c r="T763">
        <v>20</v>
      </c>
      <c r="U763">
        <v>11</v>
      </c>
      <c r="V763">
        <v>138280</v>
      </c>
      <c r="W763">
        <v>973.70281353306927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</row>
    <row r="764" spans="1:31" x14ac:dyDescent="0.3">
      <c r="A764" t="s">
        <v>87</v>
      </c>
      <c r="B764" t="s">
        <v>35</v>
      </c>
      <c r="C764">
        <v>1813704.778156996</v>
      </c>
      <c r="D764">
        <v>1849978.873720136</v>
      </c>
      <c r="E764">
        <v>692835.22525597271</v>
      </c>
      <c r="F764">
        <v>1256897.4112627979</v>
      </c>
      <c r="G764">
        <v>489700.29010238912</v>
      </c>
      <c r="H764">
        <v>671070.76791808871</v>
      </c>
      <c r="I764">
        <v>1803729.4018771329</v>
      </c>
      <c r="J764">
        <v>588029.04514996917</v>
      </c>
      <c r="K764">
        <v>3201.0760825836892</v>
      </c>
      <c r="L764">
        <v>5401938311.2627983</v>
      </c>
      <c r="M764">
        <v>2023078857.7474401</v>
      </c>
      <c r="N764">
        <v>227794972.16979519</v>
      </c>
      <c r="O764">
        <v>73283648.413822517</v>
      </c>
      <c r="P764">
        <v>188094697.59547779</v>
      </c>
      <c r="Q764">
        <v>1721834074.6005721</v>
      </c>
      <c r="R764">
        <v>2804142.6483433121</v>
      </c>
      <c r="S764">
        <v>289316685.02965063</v>
      </c>
      <c r="T764">
        <v>20</v>
      </c>
      <c r="U764">
        <v>11</v>
      </c>
      <c r="V764">
        <v>140360</v>
      </c>
      <c r="W764">
        <v>977.06341651266189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</row>
    <row r="765" spans="1:31" x14ac:dyDescent="0.3">
      <c r="A765" t="s">
        <v>87</v>
      </c>
      <c r="B765" t="s">
        <v>36</v>
      </c>
      <c r="C765">
        <v>1821315.6996587031</v>
      </c>
      <c r="D765">
        <v>1857742.0136518769</v>
      </c>
      <c r="E765">
        <v>695742.59726962459</v>
      </c>
      <c r="F765">
        <v>1262171.7798634809</v>
      </c>
      <c r="G765">
        <v>491755.23890784988</v>
      </c>
      <c r="H765">
        <v>673886.80887372012</v>
      </c>
      <c r="I765">
        <v>1811298.46331058</v>
      </c>
      <c r="J765">
        <v>618599.59439466731</v>
      </c>
      <c r="K765">
        <v>6098.4252376916229</v>
      </c>
      <c r="L765">
        <v>5424606679.8634825</v>
      </c>
      <c r="M765">
        <v>2031568384.0273039</v>
      </c>
      <c r="N765">
        <v>228750877.27218431</v>
      </c>
      <c r="O765">
        <v>73591171.502559721</v>
      </c>
      <c r="P765">
        <v>188884006.85656989</v>
      </c>
      <c r="Q765">
        <v>1729059475.414736</v>
      </c>
      <c r="R765">
        <v>5342220.5082178619</v>
      </c>
      <c r="S765">
        <v>304357727.71276522</v>
      </c>
      <c r="T765">
        <v>20</v>
      </c>
      <c r="U765">
        <v>11</v>
      </c>
      <c r="V765">
        <v>142440</v>
      </c>
      <c r="W765">
        <v>981.16350659062027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</row>
    <row r="766" spans="1:31" x14ac:dyDescent="0.3">
      <c r="A766" t="s">
        <v>87</v>
      </c>
      <c r="B766" t="s">
        <v>37</v>
      </c>
      <c r="C766">
        <v>1828056.9965870311</v>
      </c>
      <c r="D766">
        <v>1864618.1365187711</v>
      </c>
      <c r="E766">
        <v>698317.77269624569</v>
      </c>
      <c r="F766">
        <v>1266843.498634812</v>
      </c>
      <c r="G766">
        <v>493575.38907849829</v>
      </c>
      <c r="H766">
        <v>676381.08873720129</v>
      </c>
      <c r="I766">
        <v>1818002.6831058019</v>
      </c>
      <c r="J766">
        <v>646046.27997792163</v>
      </c>
      <c r="K766">
        <v>12647.790086665411</v>
      </c>
      <c r="L766">
        <v>5444684958.6348124</v>
      </c>
      <c r="M766">
        <v>2039087896.273037</v>
      </c>
      <c r="N766">
        <v>229597560.571843</v>
      </c>
      <c r="O766">
        <v>73863556.975597262</v>
      </c>
      <c r="P766">
        <v>189583129.5706996</v>
      </c>
      <c r="Q766">
        <v>1735459301.283855</v>
      </c>
      <c r="R766">
        <v>11079464.115918901</v>
      </c>
      <c r="S766">
        <v>317861795.50243199</v>
      </c>
      <c r="T766">
        <v>20</v>
      </c>
      <c r="U766">
        <v>11</v>
      </c>
      <c r="V766">
        <v>144520</v>
      </c>
      <c r="W766">
        <v>984.79512000854982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</row>
    <row r="767" spans="1:31" x14ac:dyDescent="0.3">
      <c r="A767" t="s">
        <v>87</v>
      </c>
      <c r="B767" t="s">
        <v>38</v>
      </c>
      <c r="C767">
        <v>1832010.2389078501</v>
      </c>
      <c r="D767">
        <v>1868650.4436860071</v>
      </c>
      <c r="E767">
        <v>699827.91126279859</v>
      </c>
      <c r="F767">
        <v>1269583.09556314</v>
      </c>
      <c r="G767">
        <v>494642.76450511941</v>
      </c>
      <c r="H767">
        <v>677843.78839590435</v>
      </c>
      <c r="I767">
        <v>1821934.182593856</v>
      </c>
      <c r="J767">
        <v>669157.5416945949</v>
      </c>
      <c r="K767">
        <v>29445.037254650651</v>
      </c>
      <c r="L767">
        <v>5456459295.563139</v>
      </c>
      <c r="M767">
        <v>2043497500.887372</v>
      </c>
      <c r="N767">
        <v>230094073.9709897</v>
      </c>
      <c r="O767">
        <v>74023289.708191112</v>
      </c>
      <c r="P767">
        <v>189993110.2510238</v>
      </c>
      <c r="Q767">
        <v>1739212297.590153</v>
      </c>
      <c r="R767">
        <v>25793852.635073971</v>
      </c>
      <c r="S767">
        <v>329232787.60200638</v>
      </c>
      <c r="T767">
        <v>20</v>
      </c>
      <c r="U767">
        <v>11</v>
      </c>
      <c r="V767">
        <v>146600</v>
      </c>
      <c r="W767">
        <v>986.92477666204741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</row>
    <row r="768" spans="1:31" x14ac:dyDescent="0.3">
      <c r="A768" t="s">
        <v>87</v>
      </c>
      <c r="B768" t="s">
        <v>39</v>
      </c>
      <c r="C768">
        <v>1835812.969283276</v>
      </c>
      <c r="D768">
        <v>1872529.2286689421</v>
      </c>
      <c r="E768">
        <v>701280.55426621158</v>
      </c>
      <c r="F768">
        <v>1272218.3877133101</v>
      </c>
      <c r="G768">
        <v>495669.50170648459</v>
      </c>
      <c r="H768">
        <v>679250.79863481224</v>
      </c>
      <c r="I768">
        <v>1825715.9979522179</v>
      </c>
      <c r="J768">
        <v>688417.84912788321</v>
      </c>
      <c r="K768">
        <v>205818.0723954261</v>
      </c>
      <c r="L768">
        <v>5467785347.7133102</v>
      </c>
      <c r="M768">
        <v>2047739218.4573381</v>
      </c>
      <c r="N768">
        <v>230571683.596587</v>
      </c>
      <c r="O768">
        <v>74176940.930375412</v>
      </c>
      <c r="P768">
        <v>190387481.72129679</v>
      </c>
      <c r="Q768">
        <v>1742822405.925195</v>
      </c>
      <c r="R768">
        <v>180296631.41839331</v>
      </c>
      <c r="S768">
        <v>338709068.31502759</v>
      </c>
      <c r="T768">
        <v>20</v>
      </c>
      <c r="U768">
        <v>11</v>
      </c>
      <c r="V768">
        <v>148680</v>
      </c>
      <c r="W768">
        <v>988.97335081669348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</row>
    <row r="769" spans="1:31" x14ac:dyDescent="0.3">
      <c r="A769" t="s">
        <v>87</v>
      </c>
      <c r="B769" t="s">
        <v>40</v>
      </c>
      <c r="C769">
        <v>1838788.3959044369</v>
      </c>
      <c r="D769">
        <v>1875564.1638225249</v>
      </c>
      <c r="E769">
        <v>702417.16723549482</v>
      </c>
      <c r="F769">
        <v>1274280.3583617751</v>
      </c>
      <c r="G769">
        <v>496472.86689419788</v>
      </c>
      <c r="H769">
        <v>680351.70648464153</v>
      </c>
      <c r="I769">
        <v>1828675.0597269619</v>
      </c>
      <c r="J769">
        <v>703225.41343797825</v>
      </c>
      <c r="K769">
        <v>478982.43301917799</v>
      </c>
      <c r="L769">
        <v>5476647358.3617744</v>
      </c>
      <c r="M769">
        <v>2051058128.3276451</v>
      </c>
      <c r="N769">
        <v>230945386.7662116</v>
      </c>
      <c r="O769">
        <v>74297164.530716717</v>
      </c>
      <c r="P769">
        <v>190696055.62883961</v>
      </c>
      <c r="Q769">
        <v>1745647116.4318261</v>
      </c>
      <c r="R769">
        <v>419588611.32480001</v>
      </c>
      <c r="S769">
        <v>345994550.98785621</v>
      </c>
      <c r="T769">
        <v>20</v>
      </c>
      <c r="U769">
        <v>11</v>
      </c>
      <c r="V769">
        <v>150760</v>
      </c>
      <c r="W769">
        <v>990.57624701847112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</row>
    <row r="770" spans="1:31" x14ac:dyDescent="0.3">
      <c r="A770" t="s">
        <v>87</v>
      </c>
      <c r="B770" t="s">
        <v>41</v>
      </c>
      <c r="C770">
        <v>1840744.7098976111</v>
      </c>
      <c r="D770">
        <v>1877559.6040955631</v>
      </c>
      <c r="E770">
        <v>703164.47918088734</v>
      </c>
      <c r="F770">
        <v>1275636.083959044</v>
      </c>
      <c r="G770">
        <v>497001.07167235488</v>
      </c>
      <c r="H770">
        <v>681075.542662116</v>
      </c>
      <c r="I770">
        <v>1830620.6139931739</v>
      </c>
      <c r="J770">
        <v>713231.32792484644</v>
      </c>
      <c r="K770">
        <v>683921.54658851342</v>
      </c>
      <c r="L770">
        <v>5482474043.9590445</v>
      </c>
      <c r="M770">
        <v>2053240279.2081909</v>
      </c>
      <c r="N770">
        <v>231191092.95665529</v>
      </c>
      <c r="O770">
        <v>74376210.375767902</v>
      </c>
      <c r="P770">
        <v>190898939.96447089</v>
      </c>
      <c r="Q770">
        <v>1747504336.049171</v>
      </c>
      <c r="R770">
        <v>599115274.81153774</v>
      </c>
      <c r="S770">
        <v>350917569.72971541</v>
      </c>
      <c r="T770">
        <v>20</v>
      </c>
      <c r="U770">
        <v>11</v>
      </c>
      <c r="V770">
        <v>152840</v>
      </c>
      <c r="W770">
        <v>991.63013564299388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</row>
    <row r="771" spans="1:31" x14ac:dyDescent="0.3">
      <c r="A771" t="s">
        <v>87</v>
      </c>
      <c r="B771" t="s">
        <v>42</v>
      </c>
      <c r="C771">
        <v>1842545.0511945391</v>
      </c>
      <c r="D771">
        <v>1879395.9522184299</v>
      </c>
      <c r="E771">
        <v>703852.20955631393</v>
      </c>
      <c r="F771">
        <v>1276883.720477815</v>
      </c>
      <c r="G771">
        <v>497487.16382252559</v>
      </c>
      <c r="H771">
        <v>681741.66894197941</v>
      </c>
      <c r="I771">
        <v>1832411.053412969</v>
      </c>
      <c r="J771">
        <v>718592.56996587024</v>
      </c>
      <c r="K771">
        <v>1260585.972102904</v>
      </c>
      <c r="L771">
        <v>5487836180.4778156</v>
      </c>
      <c r="M771">
        <v>2055248451.9044371</v>
      </c>
      <c r="N771">
        <v>231417209.5223549</v>
      </c>
      <c r="O771">
        <v>74448954.066040948</v>
      </c>
      <c r="P771">
        <v>191085648.76950511</v>
      </c>
      <c r="Q771">
        <v>1749213483.5511761</v>
      </c>
      <c r="R771">
        <v>1104273311.562144</v>
      </c>
      <c r="S771">
        <v>353555359.11740631</v>
      </c>
      <c r="T771">
        <v>20</v>
      </c>
      <c r="U771">
        <v>11</v>
      </c>
      <c r="V771">
        <v>154920</v>
      </c>
      <c r="W771">
        <v>992.59999999999968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</row>
    <row r="772" spans="1:31" x14ac:dyDescent="0.3">
      <c r="A772" t="s">
        <v>87</v>
      </c>
      <c r="B772" t="s">
        <v>43</v>
      </c>
      <c r="C772">
        <v>1835762.116040956</v>
      </c>
      <c r="D772">
        <v>1872477.3583617751</v>
      </c>
      <c r="E772">
        <v>701261.12832764501</v>
      </c>
      <c r="F772">
        <v>1272183.1464163819</v>
      </c>
      <c r="G772">
        <v>495655.771331058</v>
      </c>
      <c r="H772">
        <v>679231.98293515353</v>
      </c>
      <c r="I772">
        <v>1825665.4244027301</v>
      </c>
      <c r="J772">
        <v>771020.08873720129</v>
      </c>
      <c r="K772">
        <v>2131591.6295591169</v>
      </c>
      <c r="L772">
        <v>5467633886.4163818</v>
      </c>
      <c r="M772">
        <v>2047682494.716723</v>
      </c>
      <c r="N772">
        <v>230565296.60733789</v>
      </c>
      <c r="O772">
        <v>74174886.17969282</v>
      </c>
      <c r="P772">
        <v>190382207.8612116</v>
      </c>
      <c r="Q772">
        <v>1742774128.583432</v>
      </c>
      <c r="R772">
        <v>1867274267.4937871</v>
      </c>
      <c r="S772">
        <v>379350268.50216782</v>
      </c>
      <c r="T772">
        <v>20</v>
      </c>
      <c r="U772">
        <v>11</v>
      </c>
      <c r="V772">
        <v>157000</v>
      </c>
      <c r="W772">
        <v>1046.6666666666661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</row>
    <row r="773" spans="1:31" x14ac:dyDescent="0.3">
      <c r="A773" t="s">
        <v>87</v>
      </c>
      <c r="B773" t="s">
        <v>44</v>
      </c>
      <c r="C773">
        <v>1835819.4539249151</v>
      </c>
      <c r="D773">
        <v>1872535.8430034129</v>
      </c>
      <c r="E773">
        <v>701283.03139931743</v>
      </c>
      <c r="F773">
        <v>1272222.881569966</v>
      </c>
      <c r="G773">
        <v>495671.252559727</v>
      </c>
      <c r="H773">
        <v>679253.19795221835</v>
      </c>
      <c r="I773">
        <v>1825722.4469283279</v>
      </c>
      <c r="J773">
        <v>991342.505119454</v>
      </c>
      <c r="K773">
        <v>2852275.2699779691</v>
      </c>
      <c r="L773">
        <v>5467804661.5699654</v>
      </c>
      <c r="M773">
        <v>2047746451.686007</v>
      </c>
      <c r="N773">
        <v>230572498.04488051</v>
      </c>
      <c r="O773">
        <v>74177202.945563138</v>
      </c>
      <c r="P773">
        <v>190388154.22694531</v>
      </c>
      <c r="Q773">
        <v>1742828562.096292</v>
      </c>
      <c r="R773">
        <v>2498593136.500701</v>
      </c>
      <c r="S773">
        <v>487751293.36851418</v>
      </c>
      <c r="T773">
        <v>20</v>
      </c>
      <c r="U773">
        <v>11</v>
      </c>
      <c r="V773">
        <v>159080</v>
      </c>
      <c r="W773">
        <v>1060.5333333333349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</row>
    <row r="774" spans="1:31" x14ac:dyDescent="0.3">
      <c r="A774" t="s">
        <v>87</v>
      </c>
      <c r="B774" t="s">
        <v>45</v>
      </c>
      <c r="C774">
        <v>1834427.6450511939</v>
      </c>
      <c r="D774">
        <v>1871116.1979522179</v>
      </c>
      <c r="E774">
        <v>700751.36040955631</v>
      </c>
      <c r="F774">
        <v>1271258.3580204779</v>
      </c>
      <c r="G774">
        <v>495295.46416382247</v>
      </c>
      <c r="H774">
        <v>678738.22866894188</v>
      </c>
      <c r="I774">
        <v>1824338.2930034129</v>
      </c>
      <c r="J774">
        <v>1229066.5221843</v>
      </c>
      <c r="K774">
        <v>3524262.2021830599</v>
      </c>
      <c r="L774">
        <v>5463659298.0204773</v>
      </c>
      <c r="M774">
        <v>2046193972.3959041</v>
      </c>
      <c r="N774">
        <v>230397691.7216723</v>
      </c>
      <c r="O774">
        <v>74120966.212116033</v>
      </c>
      <c r="P774">
        <v>190243813.2777645</v>
      </c>
      <c r="Q774">
        <v>1741507253.373415</v>
      </c>
      <c r="R774">
        <v>3087253689.112361</v>
      </c>
      <c r="S774">
        <v>604714095.01310408</v>
      </c>
      <c r="T774">
        <v>20</v>
      </c>
      <c r="U774">
        <v>11</v>
      </c>
      <c r="V774">
        <v>161500</v>
      </c>
      <c r="W774">
        <v>1076.666666666667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</row>
    <row r="775" spans="1:31" x14ac:dyDescent="0.3">
      <c r="A775" t="s">
        <v>87</v>
      </c>
      <c r="B775" t="s">
        <v>46</v>
      </c>
      <c r="C775">
        <v>1833404.436860068</v>
      </c>
      <c r="D775">
        <v>1870072.5255972701</v>
      </c>
      <c r="E775">
        <v>700360.49488054612</v>
      </c>
      <c r="F775">
        <v>1270549.2747440271</v>
      </c>
      <c r="G775">
        <v>495019.19795221853</v>
      </c>
      <c r="H775">
        <v>678359.64163822529</v>
      </c>
      <c r="I775">
        <v>1823320.7124573381</v>
      </c>
      <c r="J775">
        <v>1540059.7269624569</v>
      </c>
      <c r="K775">
        <v>4021090.0226774928</v>
      </c>
      <c r="L775">
        <v>5460611774.7440271</v>
      </c>
      <c r="M775">
        <v>2045052645.0511949</v>
      </c>
      <c r="N775">
        <v>230269180.35409561</v>
      </c>
      <c r="O775">
        <v>74079622.973549485</v>
      </c>
      <c r="P775">
        <v>190137698.96544361</v>
      </c>
      <c r="Q775">
        <v>1740535874.3760669</v>
      </c>
      <c r="R775">
        <v>3522474859.8654842</v>
      </c>
      <c r="S775">
        <v>757726133.81505907</v>
      </c>
      <c r="T775">
        <v>20</v>
      </c>
      <c r="U775">
        <v>11</v>
      </c>
      <c r="V775">
        <v>161970</v>
      </c>
      <c r="W775">
        <v>1079.800000000002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</row>
    <row r="776" spans="1:31" x14ac:dyDescent="0.3">
      <c r="A776" t="s">
        <v>87</v>
      </c>
      <c r="B776" t="s">
        <v>47</v>
      </c>
      <c r="C776">
        <v>1833680.8873720141</v>
      </c>
      <c r="D776">
        <v>1870354.5051194541</v>
      </c>
      <c r="E776">
        <v>700466.09897610918</v>
      </c>
      <c r="F776">
        <v>1270740.8549488049</v>
      </c>
      <c r="G776">
        <v>495093.83959044371</v>
      </c>
      <c r="H776">
        <v>678461.92832764506</v>
      </c>
      <c r="I776">
        <v>1823595.642491468</v>
      </c>
      <c r="J776">
        <v>1870354.5051194541</v>
      </c>
      <c r="K776">
        <v>4194439.5449408768</v>
      </c>
      <c r="L776">
        <v>5461435154.9488058</v>
      </c>
      <c r="M776">
        <v>2045361009.0102389</v>
      </c>
      <c r="N776">
        <v>230303901.57081911</v>
      </c>
      <c r="O776">
        <v>74090793.094709888</v>
      </c>
      <c r="P776">
        <v>190166368.94308871</v>
      </c>
      <c r="Q776">
        <v>1740798321.670213</v>
      </c>
      <c r="R776">
        <v>3674329041.3682079</v>
      </c>
      <c r="S776">
        <v>920234756.6240139</v>
      </c>
      <c r="T776">
        <v>20</v>
      </c>
      <c r="U776">
        <v>11</v>
      </c>
      <c r="V776">
        <v>162680</v>
      </c>
      <c r="W776">
        <v>1084.533333333334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</row>
    <row r="777" spans="1:31" x14ac:dyDescent="0.3">
      <c r="A777" t="s">
        <v>87</v>
      </c>
      <c r="B777" t="s">
        <v>48</v>
      </c>
      <c r="C777">
        <v>1833763.8225255969</v>
      </c>
      <c r="D777">
        <v>1870439.0989761089</v>
      </c>
      <c r="E777">
        <v>700497.78020477819</v>
      </c>
      <c r="F777">
        <v>1270798.3290102391</v>
      </c>
      <c r="G777">
        <v>495116.23208191129</v>
      </c>
      <c r="H777">
        <v>678492.61433447094</v>
      </c>
      <c r="I777">
        <v>1823678.121501707</v>
      </c>
      <c r="J777">
        <v>2200516.5870307172</v>
      </c>
      <c r="K777">
        <v>4457810.2366405111</v>
      </c>
      <c r="L777">
        <v>5461682169.0102386</v>
      </c>
      <c r="M777">
        <v>2045453518.197952</v>
      </c>
      <c r="N777">
        <v>230314317.9358362</v>
      </c>
      <c r="O777">
        <v>74094144.131058007</v>
      </c>
      <c r="P777">
        <v>190174969.9363822</v>
      </c>
      <c r="Q777">
        <v>1740877055.8584571</v>
      </c>
      <c r="R777">
        <v>3905041767.2970881</v>
      </c>
      <c r="S777">
        <v>1082678091.436996</v>
      </c>
      <c r="T777">
        <v>20</v>
      </c>
      <c r="U777">
        <v>11</v>
      </c>
      <c r="V777">
        <v>163300</v>
      </c>
      <c r="W777">
        <v>1088.6666666666681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</row>
    <row r="778" spans="1:31" x14ac:dyDescent="0.3">
      <c r="A778" t="s">
        <v>87</v>
      </c>
      <c r="B778" t="s">
        <v>49</v>
      </c>
      <c r="C778">
        <v>1833849.829351536</v>
      </c>
      <c r="D778">
        <v>1870526.8259385671</v>
      </c>
      <c r="E778">
        <v>700530.63481228671</v>
      </c>
      <c r="F778">
        <v>1270857.9317406139</v>
      </c>
      <c r="G778">
        <v>495139.45392491471</v>
      </c>
      <c r="H778">
        <v>678524.43686006824</v>
      </c>
      <c r="I778">
        <v>1823763.6552901019</v>
      </c>
      <c r="J778">
        <v>2659082.2525597271</v>
      </c>
      <c r="K778">
        <v>5450247.1116759758</v>
      </c>
      <c r="L778">
        <v>5461938331.7406149</v>
      </c>
      <c r="M778">
        <v>2045549453.6518769</v>
      </c>
      <c r="N778">
        <v>230325120.09215021</v>
      </c>
      <c r="O778">
        <v>74097619.279863477</v>
      </c>
      <c r="P778">
        <v>190183889.48498291</v>
      </c>
      <c r="Q778">
        <v>1740958706.127748</v>
      </c>
      <c r="R778">
        <v>4774416469.8281546</v>
      </c>
      <c r="S778">
        <v>1308297385.7788811</v>
      </c>
      <c r="T778">
        <v>20</v>
      </c>
      <c r="U778">
        <v>11</v>
      </c>
      <c r="V778">
        <v>164160</v>
      </c>
      <c r="W778">
        <v>1094.4000000000019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</row>
    <row r="779" spans="1:31" x14ac:dyDescent="0.3">
      <c r="A779" t="s">
        <v>87</v>
      </c>
      <c r="B779" t="s">
        <v>50</v>
      </c>
      <c r="C779">
        <v>1834834.1296928329</v>
      </c>
      <c r="D779">
        <v>1871530.8122866889</v>
      </c>
      <c r="E779">
        <v>700906.63754266209</v>
      </c>
      <c r="F779">
        <v>1271540.0518771331</v>
      </c>
      <c r="G779">
        <v>495405.21501706488</v>
      </c>
      <c r="H779">
        <v>678888.62798634812</v>
      </c>
      <c r="I779">
        <v>1824742.541979522</v>
      </c>
      <c r="J779">
        <v>2917386.2662116038</v>
      </c>
      <c r="K779">
        <v>4888908.825049201</v>
      </c>
      <c r="L779">
        <v>5464869971.8771334</v>
      </c>
      <c r="M779">
        <v>2046647381.624573</v>
      </c>
      <c r="N779">
        <v>230448744.76996589</v>
      </c>
      <c r="O779">
        <v>74137390.427303746</v>
      </c>
      <c r="P779">
        <v>190285968.76341289</v>
      </c>
      <c r="Q779">
        <v>1741893148.0985119</v>
      </c>
      <c r="R779">
        <v>4282684130.7431002</v>
      </c>
      <c r="S779">
        <v>1435385769.551753</v>
      </c>
      <c r="T779">
        <v>20</v>
      </c>
      <c r="U779">
        <v>11</v>
      </c>
      <c r="V779">
        <v>163840</v>
      </c>
      <c r="W779">
        <v>1092.266666666666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</row>
    <row r="780" spans="1:31" x14ac:dyDescent="0.3">
      <c r="A780" t="s">
        <v>87</v>
      </c>
      <c r="B780" t="s">
        <v>51</v>
      </c>
      <c r="C780">
        <v>1836996.9283276449</v>
      </c>
      <c r="D780">
        <v>1873736.8668941981</v>
      </c>
      <c r="E780">
        <v>701732.82662116038</v>
      </c>
      <c r="F780">
        <v>1273038.871331058</v>
      </c>
      <c r="G780">
        <v>495989.17064846418</v>
      </c>
      <c r="H780">
        <v>679688.86348122859</v>
      </c>
      <c r="I780">
        <v>1826893.445221843</v>
      </c>
      <c r="J780">
        <v>3067784.8703071671</v>
      </c>
      <c r="K780">
        <v>4802135.4578522341</v>
      </c>
      <c r="L780">
        <v>5471311651.3310575</v>
      </c>
      <c r="M780">
        <v>2049059853.733788</v>
      </c>
      <c r="N780">
        <v>230720384.70870301</v>
      </c>
      <c r="O780">
        <v>74224779.38754265</v>
      </c>
      <c r="P780">
        <v>190510267.0946928</v>
      </c>
      <c r="Q780">
        <v>1743946393.163954</v>
      </c>
      <c r="R780">
        <v>4206670661.078557</v>
      </c>
      <c r="S780">
        <v>1509383518.3515899</v>
      </c>
      <c r="T780">
        <v>20</v>
      </c>
      <c r="U780">
        <v>11</v>
      </c>
      <c r="V780">
        <v>165240</v>
      </c>
      <c r="W780">
        <v>1101.600000000002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</row>
    <row r="781" spans="1:31" x14ac:dyDescent="0.3">
      <c r="A781" t="s">
        <v>87</v>
      </c>
      <c r="B781" t="s">
        <v>52</v>
      </c>
      <c r="C781">
        <v>1839730.3754266209</v>
      </c>
      <c r="D781">
        <v>1876524.9829351541</v>
      </c>
      <c r="E781">
        <v>702777.00341296929</v>
      </c>
      <c r="F781">
        <v>1274933.150170648</v>
      </c>
      <c r="G781">
        <v>496727.20136518782</v>
      </c>
      <c r="H781">
        <v>680700.23890784988</v>
      </c>
      <c r="I781">
        <v>1829611.8583617751</v>
      </c>
      <c r="J781">
        <v>3274720.0682593859</v>
      </c>
      <c r="K781">
        <v>5102992.9375517173</v>
      </c>
      <c r="L781">
        <v>5479452950.1706486</v>
      </c>
      <c r="M781">
        <v>2052108849.9658699</v>
      </c>
      <c r="N781">
        <v>231063696.09726959</v>
      </c>
      <c r="O781">
        <v>74335225.684300333</v>
      </c>
      <c r="P781">
        <v>190793745.9230375</v>
      </c>
      <c r="Q781">
        <v>1746541381.2859559</v>
      </c>
      <c r="R781">
        <v>4470221813.2953043</v>
      </c>
      <c r="S781">
        <v>1611197886.1643591</v>
      </c>
      <c r="T781">
        <v>20</v>
      </c>
      <c r="U781">
        <v>11</v>
      </c>
      <c r="V781">
        <v>166670</v>
      </c>
      <c r="W781">
        <v>1111.133333333333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</row>
    <row r="782" spans="1:31" x14ac:dyDescent="0.3">
      <c r="A782" t="s">
        <v>87</v>
      </c>
      <c r="B782" t="s">
        <v>53</v>
      </c>
      <c r="C782">
        <v>1840425.255972696</v>
      </c>
      <c r="D782">
        <v>1877233.7610921499</v>
      </c>
      <c r="E782">
        <v>704882.87303754257</v>
      </c>
      <c r="F782">
        <v>1280803.467538567</v>
      </c>
      <c r="G782">
        <v>496914.819112628</v>
      </c>
      <c r="H782">
        <v>680957.34470989765</v>
      </c>
      <c r="I782">
        <v>1834903.980204778</v>
      </c>
      <c r="J782">
        <v>3423190.9761092151</v>
      </c>
      <c r="K782">
        <v>5174066.8248811727</v>
      </c>
      <c r="L782">
        <v>5481522582.3890781</v>
      </c>
      <c r="M782">
        <v>2058257989.269624</v>
      </c>
      <c r="N782">
        <v>231150970.66177481</v>
      </c>
      <c r="O782">
        <v>74363302.680204764</v>
      </c>
      <c r="P782">
        <v>191672238.91714641</v>
      </c>
      <c r="Q782">
        <v>1751593223.1568811</v>
      </c>
      <c r="R782">
        <v>4532482538.5959072</v>
      </c>
      <c r="S782">
        <v>1684247187.447598</v>
      </c>
      <c r="T782">
        <v>20</v>
      </c>
      <c r="U782">
        <v>11</v>
      </c>
      <c r="V782">
        <v>167920.00000000041</v>
      </c>
      <c r="W782">
        <v>1119.4666666666681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</row>
    <row r="783" spans="1:31" x14ac:dyDescent="0.3">
      <c r="A783" t="s">
        <v>87</v>
      </c>
      <c r="B783" t="s">
        <v>54</v>
      </c>
      <c r="C783">
        <v>1844478.4982935151</v>
      </c>
      <c r="D783">
        <v>1882843.6510580201</v>
      </c>
      <c r="E783">
        <v>706435.26484641631</v>
      </c>
      <c r="F783">
        <v>1287445.9918088741</v>
      </c>
      <c r="G783">
        <v>498009.19453924918</v>
      </c>
      <c r="H783">
        <v>682457.04436860071</v>
      </c>
      <c r="I783">
        <v>1845585.1853924911</v>
      </c>
      <c r="J783">
        <v>3559843.5017064838</v>
      </c>
      <c r="K783">
        <v>5299875.9033413986</v>
      </c>
      <c r="L783">
        <v>5497903461.0894194</v>
      </c>
      <c r="M783">
        <v>2062790973.351536</v>
      </c>
      <c r="N783">
        <v>231660043.7109215</v>
      </c>
      <c r="O783">
        <v>74527075.962798625</v>
      </c>
      <c r="P783">
        <v>192666292.67419791</v>
      </c>
      <c r="Q783">
        <v>1761789466.025054</v>
      </c>
      <c r="R783">
        <v>4642691291.3270655</v>
      </c>
      <c r="S783">
        <v>1751481716.13767</v>
      </c>
      <c r="T783">
        <v>20</v>
      </c>
      <c r="U783">
        <v>11</v>
      </c>
      <c r="V783">
        <v>169240</v>
      </c>
      <c r="W783">
        <v>1128.266666666666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</row>
    <row r="784" spans="1:31" x14ac:dyDescent="0.3">
      <c r="A784" t="s">
        <v>87</v>
      </c>
      <c r="B784" t="s">
        <v>55</v>
      </c>
      <c r="C784">
        <v>1846701.7064846421</v>
      </c>
      <c r="D784">
        <v>1883635.7406143351</v>
      </c>
      <c r="E784">
        <v>709235.02388395916</v>
      </c>
      <c r="F784">
        <v>1294175.942711263</v>
      </c>
      <c r="G784">
        <v>498609.46075085329</v>
      </c>
      <c r="H784">
        <v>683279.63139931741</v>
      </c>
      <c r="I784">
        <v>1853759.800406826</v>
      </c>
      <c r="J784">
        <v>3564134.2935153581</v>
      </c>
      <c r="K784">
        <v>5422802.4397031134</v>
      </c>
      <c r="L784">
        <v>5500216362.5938568</v>
      </c>
      <c r="M784">
        <v>2070966269.7411611</v>
      </c>
      <c r="N784">
        <v>231939270.87849829</v>
      </c>
      <c r="O784">
        <v>74616905.801365182</v>
      </c>
      <c r="P784">
        <v>193673429.82674041</v>
      </c>
      <c r="Q784">
        <v>1769592926.269022</v>
      </c>
      <c r="R784">
        <v>4750374937.1799269</v>
      </c>
      <c r="S784">
        <v>1753592832.369997</v>
      </c>
      <c r="T784">
        <v>20</v>
      </c>
      <c r="U784">
        <v>11</v>
      </c>
      <c r="V784">
        <v>170600.00000000009</v>
      </c>
      <c r="W784">
        <v>1137.333333333333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</row>
    <row r="785" spans="1:31" x14ac:dyDescent="0.3">
      <c r="A785" t="s">
        <v>87</v>
      </c>
      <c r="B785" t="s">
        <v>56</v>
      </c>
      <c r="C785">
        <v>1848446.7576791809</v>
      </c>
      <c r="D785">
        <v>1885415.692832764</v>
      </c>
      <c r="E785">
        <v>711648.30481296917</v>
      </c>
      <c r="F785">
        <v>1297609.623890785</v>
      </c>
      <c r="G785">
        <v>499080.62457337882</v>
      </c>
      <c r="H785">
        <v>683925.30034129682</v>
      </c>
      <c r="I785">
        <v>1854916.321331057</v>
      </c>
      <c r="J785">
        <v>3567502.2423208188</v>
      </c>
      <c r="K785">
        <v>5594404.2796553783</v>
      </c>
      <c r="L785">
        <v>5505413823.0716724</v>
      </c>
      <c r="M785">
        <v>2078013050.05387</v>
      </c>
      <c r="N785">
        <v>232158443.2008532</v>
      </c>
      <c r="O785">
        <v>74687415.467406124</v>
      </c>
      <c r="P785">
        <v>194187280.21525589</v>
      </c>
      <c r="Q785">
        <v>1770696937.288223</v>
      </c>
      <c r="R785">
        <v>4900698148.9781113</v>
      </c>
      <c r="S785">
        <v>1755249899.808727</v>
      </c>
      <c r="T785">
        <v>20</v>
      </c>
      <c r="U785">
        <v>11</v>
      </c>
      <c r="V785">
        <v>171540.0000000002</v>
      </c>
      <c r="W785">
        <v>1143.5999999999999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</row>
    <row r="786" spans="1:31" x14ac:dyDescent="0.3">
      <c r="A786" t="s">
        <v>87</v>
      </c>
      <c r="B786" t="s">
        <v>57</v>
      </c>
      <c r="C786">
        <v>1850289.7610921499</v>
      </c>
      <c r="D786">
        <v>1887295.5563139929</v>
      </c>
      <c r="E786">
        <v>714150.78821945388</v>
      </c>
      <c r="F786">
        <v>1300886.9229105799</v>
      </c>
      <c r="G786">
        <v>499578.23549488059</v>
      </c>
      <c r="H786">
        <v>684607.21160409553</v>
      </c>
      <c r="I786">
        <v>1856676.96134744</v>
      </c>
      <c r="J786">
        <v>3571059.238907849</v>
      </c>
      <c r="K786">
        <v>5881421.545259431</v>
      </c>
      <c r="L786">
        <v>5510903024.4368601</v>
      </c>
      <c r="M786">
        <v>2085320301.600805</v>
      </c>
      <c r="N786">
        <v>232389917.97901019</v>
      </c>
      <c r="O786">
        <v>74761882.941808864</v>
      </c>
      <c r="P786">
        <v>194677728.01356831</v>
      </c>
      <c r="Q786">
        <v>1772377638.3790619</v>
      </c>
      <c r="R786">
        <v>5152125273.6472616</v>
      </c>
      <c r="S786">
        <v>1756999980.8118839</v>
      </c>
      <c r="T786">
        <v>20</v>
      </c>
      <c r="U786">
        <v>11</v>
      </c>
      <c r="V786">
        <v>172490.60191025419</v>
      </c>
      <c r="W786">
        <v>1149.9373460683601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</row>
    <row r="787" spans="1:31" x14ac:dyDescent="0.3">
      <c r="A787" t="s">
        <v>87</v>
      </c>
      <c r="B787" t="s">
        <v>58</v>
      </c>
      <c r="C787">
        <v>1857720.136518772</v>
      </c>
      <c r="D787">
        <v>1894874.539249148</v>
      </c>
      <c r="E787">
        <v>717018.66793174099</v>
      </c>
      <c r="F787">
        <v>1306111.0118225261</v>
      </c>
      <c r="G787">
        <v>501584.43686006853</v>
      </c>
      <c r="H787">
        <v>687356.45051194553</v>
      </c>
      <c r="I787">
        <v>1864132.986430035</v>
      </c>
      <c r="J787">
        <v>3585399.8634812301</v>
      </c>
      <c r="K787">
        <v>5905040.1000622772</v>
      </c>
      <c r="L787">
        <v>5533033654.6075096</v>
      </c>
      <c r="M787">
        <v>2093694510.360683</v>
      </c>
      <c r="N787">
        <v>233323147.12627989</v>
      </c>
      <c r="O787">
        <v>78247172.150170669</v>
      </c>
      <c r="P787">
        <v>195459512.91924101</v>
      </c>
      <c r="Q787">
        <v>1779495135.069489</v>
      </c>
      <c r="R787">
        <v>5172815127.6545544</v>
      </c>
      <c r="S787">
        <v>1764055724.0562789</v>
      </c>
      <c r="T787">
        <v>20</v>
      </c>
      <c r="U787">
        <v>11</v>
      </c>
      <c r="V787">
        <v>176722.63933166751</v>
      </c>
      <c r="W787">
        <v>1201.713947455336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</row>
    <row r="788" spans="1:31" x14ac:dyDescent="0.3">
      <c r="A788" t="s">
        <v>87</v>
      </c>
      <c r="B788" t="s">
        <v>59</v>
      </c>
      <c r="C788">
        <v>1864137.3263710139</v>
      </c>
      <c r="D788">
        <v>1918507.998390168</v>
      </c>
      <c r="E788">
        <v>793760.54770318128</v>
      </c>
      <c r="F788">
        <v>1387340.708614012</v>
      </c>
      <c r="G788">
        <v>556134.30236735241</v>
      </c>
      <c r="H788">
        <v>784491.12484780152</v>
      </c>
      <c r="I788">
        <v>1978241.172118183</v>
      </c>
      <c r="J788">
        <v>3712740.1750222691</v>
      </c>
      <c r="K788">
        <v>6014319.6650409317</v>
      </c>
      <c r="L788">
        <v>5602043355.2992907</v>
      </c>
      <c r="M788">
        <v>2317780799.2932892</v>
      </c>
      <c r="N788">
        <v>270733770.86841261</v>
      </c>
      <c r="O788">
        <v>88202900.355462119</v>
      </c>
      <c r="P788">
        <v>211075795.99482149</v>
      </c>
      <c r="Q788">
        <v>1808711759.564703</v>
      </c>
      <c r="R788">
        <v>5180734959.466259</v>
      </c>
      <c r="S788">
        <v>1828070643.3099959</v>
      </c>
      <c r="T788">
        <v>19.829999999999998</v>
      </c>
      <c r="U788">
        <v>11</v>
      </c>
      <c r="V788">
        <v>182088.1422996411</v>
      </c>
      <c r="W788">
        <v>5510.873348279657</v>
      </c>
      <c r="X788">
        <v>1.0166666666666671</v>
      </c>
      <c r="Y788">
        <v>1.0166666666666671</v>
      </c>
      <c r="Z788">
        <v>1.0166666666666671</v>
      </c>
      <c r="AA788">
        <v>1.0166666666666671</v>
      </c>
      <c r="AB788">
        <v>1.0166666666666671</v>
      </c>
      <c r="AC788">
        <v>1.0166666666666671</v>
      </c>
      <c r="AD788">
        <v>1.0166666666666671</v>
      </c>
      <c r="AE788">
        <v>1.0166666666666671</v>
      </c>
    </row>
    <row r="789" spans="1:31" x14ac:dyDescent="0.3">
      <c r="A789" t="s">
        <v>87</v>
      </c>
      <c r="B789" t="s">
        <v>60</v>
      </c>
      <c r="C789">
        <v>1859525.176990913</v>
      </c>
      <c r="D789">
        <v>1930806.9754422321</v>
      </c>
      <c r="E789">
        <v>865877.98119820829</v>
      </c>
      <c r="F789">
        <v>1460436.3628720259</v>
      </c>
      <c r="G789">
        <v>607444.891150365</v>
      </c>
      <c r="H789">
        <v>877076.04181404749</v>
      </c>
      <c r="I789">
        <v>2080749.168247168</v>
      </c>
      <c r="J789">
        <v>3818225.0300880088</v>
      </c>
      <c r="K789">
        <v>6088101.0207043448</v>
      </c>
      <c r="L789">
        <v>5637956368.2913179</v>
      </c>
      <c r="M789">
        <v>2528363705.0987682</v>
      </c>
      <c r="N789">
        <v>307647577.80690438</v>
      </c>
      <c r="O789">
        <v>97920116.453438818</v>
      </c>
      <c r="P789">
        <v>225839445.0939253</v>
      </c>
      <c r="Q789">
        <v>1818594027.551439</v>
      </c>
      <c r="R789">
        <v>5155403944.3324385</v>
      </c>
      <c r="S789">
        <v>1881409839.221102</v>
      </c>
      <c r="T789">
        <v>19.670000000000002</v>
      </c>
      <c r="U789">
        <v>11</v>
      </c>
      <c r="V789">
        <v>186511.19680350719</v>
      </c>
      <c r="W789">
        <v>10021.19686793328</v>
      </c>
      <c r="X789">
        <v>1.033333333333333</v>
      </c>
      <c r="Y789">
        <v>1.033333333333333</v>
      </c>
      <c r="Z789">
        <v>1.033333333333333</v>
      </c>
      <c r="AA789">
        <v>1.033333333333333</v>
      </c>
      <c r="AB789">
        <v>1.033333333333333</v>
      </c>
      <c r="AC789">
        <v>1.033333333333333</v>
      </c>
      <c r="AD789">
        <v>1.033333333333333</v>
      </c>
      <c r="AE789">
        <v>1.033333333333333</v>
      </c>
    </row>
    <row r="790" spans="1:31" x14ac:dyDescent="0.3">
      <c r="A790" t="s">
        <v>87</v>
      </c>
      <c r="B790" t="s">
        <v>61</v>
      </c>
      <c r="C790">
        <v>1844924.0139965641</v>
      </c>
      <c r="D790">
        <v>1932557.9046614</v>
      </c>
      <c r="E790">
        <v>932578.64782903192</v>
      </c>
      <c r="F790">
        <v>1524896.1148326639</v>
      </c>
      <c r="G790">
        <v>654948.02496878</v>
      </c>
      <c r="H790">
        <v>963972.79731320438</v>
      </c>
      <c r="I790">
        <v>2170970.0552941202</v>
      </c>
      <c r="J790">
        <v>3902014.2896027318</v>
      </c>
      <c r="K790">
        <v>6128262.1764229983</v>
      </c>
      <c r="L790">
        <v>5643069081.6112881</v>
      </c>
      <c r="M790">
        <v>2723129651.6607728</v>
      </c>
      <c r="N790">
        <v>343581594.35036558</v>
      </c>
      <c r="O790">
        <v>107280486.48988619</v>
      </c>
      <c r="P790">
        <v>239610738.7639434</v>
      </c>
      <c r="Q790">
        <v>1809971487.444648</v>
      </c>
      <c r="R790">
        <v>5099939783.2192192</v>
      </c>
      <c r="S790">
        <v>1924128086.570334</v>
      </c>
      <c r="T790">
        <v>19.5</v>
      </c>
      <c r="U790">
        <v>11</v>
      </c>
      <c r="V790">
        <v>190267.8606986448</v>
      </c>
      <c r="W790">
        <v>14687.65139948759</v>
      </c>
      <c r="X790">
        <v>1.05</v>
      </c>
      <c r="Y790">
        <v>1.05</v>
      </c>
      <c r="Z790">
        <v>1.05</v>
      </c>
      <c r="AA790">
        <v>1.05</v>
      </c>
      <c r="AB790">
        <v>1.05</v>
      </c>
      <c r="AC790">
        <v>1.05</v>
      </c>
      <c r="AD790">
        <v>1.05</v>
      </c>
      <c r="AE790">
        <v>1.05</v>
      </c>
    </row>
    <row r="791" spans="1:31" x14ac:dyDescent="0.3">
      <c r="A791" t="s">
        <v>87</v>
      </c>
      <c r="B791" t="s">
        <v>62</v>
      </c>
      <c r="C791">
        <v>1825967.7711647849</v>
      </c>
      <c r="D791">
        <v>1929439.2781974559</v>
      </c>
      <c r="E791">
        <v>995741.00556304643</v>
      </c>
      <c r="F791">
        <v>1584375.1926738189</v>
      </c>
      <c r="G791">
        <v>699954.31227983383</v>
      </c>
      <c r="H791">
        <v>1046888.188801143</v>
      </c>
      <c r="I791">
        <v>2254127.9980185879</v>
      </c>
      <c r="J791">
        <v>3974523.1819020151</v>
      </c>
      <c r="K791">
        <v>6152357.1070161918</v>
      </c>
      <c r="L791">
        <v>5633962692.3365698</v>
      </c>
      <c r="M791">
        <v>2907563736.2440948</v>
      </c>
      <c r="N791">
        <v>379057275.4011178</v>
      </c>
      <c r="O791">
        <v>116472397.5633644</v>
      </c>
      <c r="P791">
        <v>252908530.75587961</v>
      </c>
      <c r="Q791">
        <v>1788474385.165266</v>
      </c>
      <c r="R791">
        <v>5030167170.6964378</v>
      </c>
      <c r="S791">
        <v>1961341196.662765</v>
      </c>
      <c r="T791">
        <v>19.329999999999991</v>
      </c>
      <c r="U791">
        <v>11</v>
      </c>
      <c r="V791">
        <v>193815.61986330111</v>
      </c>
      <c r="W791">
        <v>19509.376927109279</v>
      </c>
      <c r="X791">
        <v>1.066666666666666</v>
      </c>
      <c r="Y791">
        <v>1.066666666666666</v>
      </c>
      <c r="Z791">
        <v>1.066666666666666</v>
      </c>
      <c r="AA791">
        <v>1.066666666666666</v>
      </c>
      <c r="AB791">
        <v>1.066666666666666</v>
      </c>
      <c r="AC791">
        <v>1.066666666666666</v>
      </c>
      <c r="AD791">
        <v>1.066666666666666</v>
      </c>
      <c r="AE791">
        <v>1.066666666666666</v>
      </c>
    </row>
    <row r="792" spans="1:31" x14ac:dyDescent="0.3">
      <c r="A792" t="s">
        <v>87</v>
      </c>
      <c r="B792" t="s">
        <v>63</v>
      </c>
      <c r="C792">
        <v>1806210.3983624901</v>
      </c>
      <c r="D792">
        <v>1925119.2495880199</v>
      </c>
      <c r="E792">
        <v>1056924.1839512589</v>
      </c>
      <c r="F792">
        <v>1641565.8915698901</v>
      </c>
      <c r="G792">
        <v>743556.61399255821</v>
      </c>
      <c r="H792">
        <v>1127376.3236445871</v>
      </c>
      <c r="I792">
        <v>2334060.9376007402</v>
      </c>
      <c r="J792">
        <v>4042900.9416680392</v>
      </c>
      <c r="K792">
        <v>6171906.8811552944</v>
      </c>
      <c r="L792">
        <v>5621348208.797019</v>
      </c>
      <c r="M792">
        <v>3086218617.1376772</v>
      </c>
      <c r="N792">
        <v>414578550.81625122</v>
      </c>
      <c r="O792">
        <v>125661067.7647423</v>
      </c>
      <c r="P792">
        <v>266132030.3128868</v>
      </c>
      <c r="Q792">
        <v>1757846958.8100481</v>
      </c>
      <c r="R792">
        <v>4956041225.5677004</v>
      </c>
      <c r="S792">
        <v>1996567369.6278219</v>
      </c>
      <c r="T792">
        <v>19.170000000000002</v>
      </c>
      <c r="U792">
        <v>11</v>
      </c>
      <c r="V792">
        <v>197307.41174276129</v>
      </c>
      <c r="W792">
        <v>24490.650944295729</v>
      </c>
      <c r="X792">
        <v>1.083333333333333</v>
      </c>
      <c r="Y792">
        <v>1.083333333333333</v>
      </c>
      <c r="Z792">
        <v>1.083333333333333</v>
      </c>
      <c r="AA792">
        <v>1.083333333333333</v>
      </c>
      <c r="AB792">
        <v>1.083333333333333</v>
      </c>
      <c r="AC792">
        <v>1.083333333333333</v>
      </c>
      <c r="AD792">
        <v>1.083333333333333</v>
      </c>
      <c r="AE792">
        <v>1.083333333333333</v>
      </c>
    </row>
    <row r="793" spans="1:31" x14ac:dyDescent="0.3">
      <c r="A793" t="s">
        <v>87</v>
      </c>
      <c r="B793" t="s">
        <v>64</v>
      </c>
      <c r="C793">
        <v>1784244.6384002401</v>
      </c>
      <c r="D793">
        <v>1918062.986280258</v>
      </c>
      <c r="E793">
        <v>1115152.8990001499</v>
      </c>
      <c r="F793">
        <v>1695032.4064802269</v>
      </c>
      <c r="G793">
        <v>785067.64089610509</v>
      </c>
      <c r="H793">
        <v>1204365.130920162</v>
      </c>
      <c r="I793">
        <v>2408730.261840323</v>
      </c>
      <c r="J793">
        <v>4103762.668320551</v>
      </c>
      <c r="K793">
        <v>6181921.14341933</v>
      </c>
      <c r="L793">
        <v>5600743919.9383516</v>
      </c>
      <c r="M793">
        <v>3256246465.0804372</v>
      </c>
      <c r="N793">
        <v>449703918.05993378</v>
      </c>
      <c r="O793">
        <v>134717607.1777716</v>
      </c>
      <c r="P793">
        <v>279027759.5927425</v>
      </c>
      <c r="Q793">
        <v>1717025857.4085209</v>
      </c>
      <c r="R793">
        <v>4873826629.4718008</v>
      </c>
      <c r="S793">
        <v>2028129199.820704</v>
      </c>
      <c r="T793">
        <v>19</v>
      </c>
      <c r="U793">
        <v>11</v>
      </c>
      <c r="V793">
        <v>200419.6929264864</v>
      </c>
      <c r="W793">
        <v>29579.782143265751</v>
      </c>
      <c r="X793">
        <v>1.1000000000000001</v>
      </c>
      <c r="Y793">
        <v>1.1000000000000001</v>
      </c>
      <c r="Z793">
        <v>1.1000000000000001</v>
      </c>
      <c r="AA793">
        <v>1.1000000000000001</v>
      </c>
      <c r="AB793">
        <v>1.1000000000000001</v>
      </c>
      <c r="AC793">
        <v>1.1000000000000001</v>
      </c>
      <c r="AD793">
        <v>1.1000000000000001</v>
      </c>
      <c r="AE793">
        <v>1.1000000000000001</v>
      </c>
    </row>
    <row r="794" spans="1:31" x14ac:dyDescent="0.3">
      <c r="A794" t="s">
        <v>88</v>
      </c>
      <c r="B794" t="s">
        <v>32</v>
      </c>
      <c r="C794">
        <v>770801.93050193053</v>
      </c>
      <c r="D794">
        <v>765338.48641853291</v>
      </c>
      <c r="E794">
        <v>442695.44354710431</v>
      </c>
      <c r="F794">
        <v>757904.10179884173</v>
      </c>
      <c r="G794">
        <v>201821.381869112</v>
      </c>
      <c r="H794">
        <v>385865.75881505792</v>
      </c>
      <c r="I794">
        <v>879644.55870231672</v>
      </c>
      <c r="J794">
        <v>208612.27264310489</v>
      </c>
      <c r="K794">
        <v>0</v>
      </c>
      <c r="L794">
        <v>2234788380.3421159</v>
      </c>
      <c r="M794">
        <v>1292670695.1575451</v>
      </c>
      <c r="N794">
        <v>130982131.8297714</v>
      </c>
      <c r="O794">
        <v>30202569.7967126</v>
      </c>
      <c r="P794">
        <v>113420348.8341966</v>
      </c>
      <c r="Q794">
        <v>916655603.50971675</v>
      </c>
      <c r="R794">
        <v>0</v>
      </c>
      <c r="S794">
        <v>102639506.7988725</v>
      </c>
      <c r="T794">
        <v>17</v>
      </c>
      <c r="U794">
        <v>11</v>
      </c>
      <c r="V794">
        <v>50609.999999999993</v>
      </c>
      <c r="W794">
        <v>9740.1255852388967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</row>
    <row r="795" spans="1:31" x14ac:dyDescent="0.3">
      <c r="A795" t="s">
        <v>88</v>
      </c>
      <c r="B795" t="s">
        <v>33</v>
      </c>
      <c r="C795">
        <v>772179.53667953669</v>
      </c>
      <c r="D795">
        <v>766706.32812355214</v>
      </c>
      <c r="E795">
        <v>443486.64548069501</v>
      </c>
      <c r="F795">
        <v>759258.65649227798</v>
      </c>
      <c r="G795">
        <v>202182.0846274131</v>
      </c>
      <c r="H795">
        <v>386555.39260038611</v>
      </c>
      <c r="I795">
        <v>881216.69251544413</v>
      </c>
      <c r="J795">
        <v>223489.58650048659</v>
      </c>
      <c r="K795">
        <v>579.26040813522411</v>
      </c>
      <c r="L795">
        <v>2238782478.1207719</v>
      </c>
      <c r="M795">
        <v>1294981004.8036289</v>
      </c>
      <c r="N795">
        <v>131216228.0182011</v>
      </c>
      <c r="O795">
        <v>30256548.964492369</v>
      </c>
      <c r="P795">
        <v>113623057.9440694</v>
      </c>
      <c r="Q795">
        <v>841206517.28626788</v>
      </c>
      <c r="R795">
        <v>507432.11752645631</v>
      </c>
      <c r="S795">
        <v>109959307.0074925</v>
      </c>
      <c r="T795">
        <v>17</v>
      </c>
      <c r="U795">
        <v>11</v>
      </c>
      <c r="V795">
        <v>51449.999999999993</v>
      </c>
      <c r="W795">
        <v>9757.5335037273053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</row>
    <row r="796" spans="1:31" x14ac:dyDescent="0.3">
      <c r="A796" t="s">
        <v>88</v>
      </c>
      <c r="B796" t="s">
        <v>34</v>
      </c>
      <c r="C796">
        <v>771780.69498069503</v>
      </c>
      <c r="D796">
        <v>766310.31341467192</v>
      </c>
      <c r="E796">
        <v>443257.57832895761</v>
      </c>
      <c r="F796">
        <v>758866.48861158302</v>
      </c>
      <c r="G796">
        <v>202077.65470888029</v>
      </c>
      <c r="H796">
        <v>386355.7312494209</v>
      </c>
      <c r="I796">
        <v>880761.53157683415</v>
      </c>
      <c r="J796">
        <v>237230.8021055678</v>
      </c>
      <c r="K796">
        <v>3879.083947343815</v>
      </c>
      <c r="L796">
        <v>2237626115.1708422</v>
      </c>
      <c r="M796">
        <v>1294312128.720556</v>
      </c>
      <c r="N796">
        <v>131148452.9726159</v>
      </c>
      <c r="O796">
        <v>30240921.027183939</v>
      </c>
      <c r="P796">
        <v>113564370.0207234</v>
      </c>
      <c r="Q796">
        <v>840772022.17147398</v>
      </c>
      <c r="R796">
        <v>3398077.537873182</v>
      </c>
      <c r="S796">
        <v>116720134.5209122</v>
      </c>
      <c r="T796">
        <v>17</v>
      </c>
      <c r="U796">
        <v>11</v>
      </c>
      <c r="V796">
        <v>52289.999999999993</v>
      </c>
      <c r="W796">
        <v>9752.4935990752529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</row>
    <row r="797" spans="1:31" x14ac:dyDescent="0.3">
      <c r="A797" t="s">
        <v>88</v>
      </c>
      <c r="B797" t="s">
        <v>35</v>
      </c>
      <c r="C797">
        <v>769916.60231660237</v>
      </c>
      <c r="D797">
        <v>764459.43343938235</v>
      </c>
      <c r="E797">
        <v>442186.9721250966</v>
      </c>
      <c r="F797">
        <v>757033.58781003871</v>
      </c>
      <c r="G797">
        <v>201589.5737343629</v>
      </c>
      <c r="H797">
        <v>385422.56086949812</v>
      </c>
      <c r="I797">
        <v>878634.21597992291</v>
      </c>
      <c r="J797">
        <v>249617.980807983</v>
      </c>
      <c r="K797">
        <v>7203.6531948565826</v>
      </c>
      <c r="L797">
        <v>2232221545.6429958</v>
      </c>
      <c r="M797">
        <v>1291185958.6052821</v>
      </c>
      <c r="N797">
        <v>130831688.2871511</v>
      </c>
      <c r="O797">
        <v>30167879.709347408</v>
      </c>
      <c r="P797">
        <v>113290076.4157723</v>
      </c>
      <c r="Q797">
        <v>838741293.79371452</v>
      </c>
      <c r="R797">
        <v>6310400.198694367</v>
      </c>
      <c r="S797">
        <v>122814761.1530688</v>
      </c>
      <c r="T797">
        <v>17</v>
      </c>
      <c r="U797">
        <v>11</v>
      </c>
      <c r="V797">
        <v>53129.999999999993</v>
      </c>
      <c r="W797">
        <v>9728.9382654255787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</row>
    <row r="798" spans="1:31" x14ac:dyDescent="0.3">
      <c r="A798" t="s">
        <v>88</v>
      </c>
      <c r="B798" t="s">
        <v>36</v>
      </c>
      <c r="C798">
        <v>768111.19691119692</v>
      </c>
      <c r="D798">
        <v>762666.82474749035</v>
      </c>
      <c r="E798">
        <v>441150.07183320471</v>
      </c>
      <c r="F798">
        <v>755258.3922532819</v>
      </c>
      <c r="G798">
        <v>201116.8590208494</v>
      </c>
      <c r="H798">
        <v>384518.76950733591</v>
      </c>
      <c r="I798">
        <v>876573.87469343632</v>
      </c>
      <c r="J798">
        <v>260884.63134002959</v>
      </c>
      <c r="K798">
        <v>18104.266599438939</v>
      </c>
      <c r="L798">
        <v>2226987128.2626719</v>
      </c>
      <c r="M798">
        <v>1288158209.7529581</v>
      </c>
      <c r="N798">
        <v>130524896.3092652</v>
      </c>
      <c r="O798">
        <v>30097137.952470109</v>
      </c>
      <c r="P798">
        <v>113024418.40070359</v>
      </c>
      <c r="Q798">
        <v>836774498.86943865</v>
      </c>
      <c r="R798">
        <v>15859337.54110851</v>
      </c>
      <c r="S798">
        <v>128358075.73966029</v>
      </c>
      <c r="T798">
        <v>17</v>
      </c>
      <c r="U798">
        <v>11</v>
      </c>
      <c r="V798">
        <v>53969.999999999993</v>
      </c>
      <c r="W798">
        <v>9706.124524715995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</row>
    <row r="799" spans="1:31" x14ac:dyDescent="0.3">
      <c r="A799" t="s">
        <v>88</v>
      </c>
      <c r="B799" t="s">
        <v>37</v>
      </c>
      <c r="C799">
        <v>768137.83783783787</v>
      </c>
      <c r="D799">
        <v>762693.27684324328</v>
      </c>
      <c r="E799">
        <v>441165.37254324328</v>
      </c>
      <c r="F799">
        <v>755284.58739729738</v>
      </c>
      <c r="G799">
        <v>201123.8344945946</v>
      </c>
      <c r="H799">
        <v>384532.10603513522</v>
      </c>
      <c r="I799">
        <v>876604.27750540548</v>
      </c>
      <c r="J799">
        <v>271464.50771060161</v>
      </c>
      <c r="K799">
        <v>30327.457076541948</v>
      </c>
      <c r="L799">
        <v>2227064368.3822699</v>
      </c>
      <c r="M799">
        <v>1288202887.8262701</v>
      </c>
      <c r="N799">
        <v>130529423.3936266</v>
      </c>
      <c r="O799">
        <v>30098181.832116079</v>
      </c>
      <c r="P799">
        <v>113028338.50400551</v>
      </c>
      <c r="Q799">
        <v>836803521.29240179</v>
      </c>
      <c r="R799">
        <v>26566852.39905075</v>
      </c>
      <c r="S799">
        <v>133563489.9701373</v>
      </c>
      <c r="T799">
        <v>17</v>
      </c>
      <c r="U799">
        <v>11</v>
      </c>
      <c r="V799">
        <v>54809.999999999993</v>
      </c>
      <c r="W799">
        <v>9706.4611688795867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</row>
    <row r="800" spans="1:31" x14ac:dyDescent="0.3">
      <c r="A800" t="s">
        <v>88</v>
      </c>
      <c r="B800" t="s">
        <v>38</v>
      </c>
      <c r="C800">
        <v>768442.47104247112</v>
      </c>
      <c r="D800">
        <v>762995.7508077221</v>
      </c>
      <c r="E800">
        <v>441340.3328362935</v>
      </c>
      <c r="F800">
        <v>755584.12317451742</v>
      </c>
      <c r="G800">
        <v>201203.59752046331</v>
      </c>
      <c r="H800">
        <v>384684.6063312742</v>
      </c>
      <c r="I800">
        <v>876951.92705096537</v>
      </c>
      <c r="J800">
        <v>280680.24071909388</v>
      </c>
      <c r="K800">
        <v>45848.104446831239</v>
      </c>
      <c r="L800">
        <v>2227947592.3585491</v>
      </c>
      <c r="M800">
        <v>1288713771.8819771</v>
      </c>
      <c r="N800">
        <v>130581189.619151</v>
      </c>
      <c r="O800">
        <v>30110118.368937328</v>
      </c>
      <c r="P800">
        <v>113073164.0330665</v>
      </c>
      <c r="Q800">
        <v>837135386.38976145</v>
      </c>
      <c r="R800">
        <v>40162939.495424166</v>
      </c>
      <c r="S800">
        <v>138097730.8314119</v>
      </c>
      <c r="T800">
        <v>17</v>
      </c>
      <c r="U800">
        <v>11</v>
      </c>
      <c r="V800">
        <v>55650</v>
      </c>
      <c r="W800">
        <v>9710.3106217067598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</row>
    <row r="801" spans="1:31" x14ac:dyDescent="0.3">
      <c r="A801" t="s">
        <v>88</v>
      </c>
      <c r="B801" t="s">
        <v>39</v>
      </c>
      <c r="C801">
        <v>767177.22007722012</v>
      </c>
      <c r="D801">
        <v>761739.46794131282</v>
      </c>
      <c r="E801">
        <v>440613.65998416988</v>
      </c>
      <c r="F801">
        <v>754340.04365366802</v>
      </c>
      <c r="G801">
        <v>200872.3130644788</v>
      </c>
      <c r="H801">
        <v>384051.21790231671</v>
      </c>
      <c r="I801">
        <v>875508.01379266416</v>
      </c>
      <c r="J801">
        <v>287686.43678972393</v>
      </c>
      <c r="K801">
        <v>104041.95921744101</v>
      </c>
      <c r="L801">
        <v>2224279246.3886328</v>
      </c>
      <c r="M801">
        <v>1286591887.1537759</v>
      </c>
      <c r="N801">
        <v>130366185.9169414</v>
      </c>
      <c r="O801">
        <v>30060541.65009924</v>
      </c>
      <c r="P801">
        <v>112886987.53277139</v>
      </c>
      <c r="Q801">
        <v>835757031.60643125</v>
      </c>
      <c r="R801">
        <v>91140756.274478316</v>
      </c>
      <c r="S801">
        <v>141544855.49054411</v>
      </c>
      <c r="T801">
        <v>17</v>
      </c>
      <c r="U801">
        <v>11</v>
      </c>
      <c r="V801">
        <v>56490</v>
      </c>
      <c r="W801">
        <v>9694.3224633865484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</row>
    <row r="802" spans="1:31" x14ac:dyDescent="0.3">
      <c r="A802" t="s">
        <v>88</v>
      </c>
      <c r="B802" t="s">
        <v>40</v>
      </c>
      <c r="C802">
        <v>766379.53667953669</v>
      </c>
      <c r="D802">
        <v>760947.43852355215</v>
      </c>
      <c r="E802">
        <v>440155.52568069502</v>
      </c>
      <c r="F802">
        <v>753555.70789227798</v>
      </c>
      <c r="G802">
        <v>200663.45322741309</v>
      </c>
      <c r="H802">
        <v>383651.89520038612</v>
      </c>
      <c r="I802">
        <v>874597.6919154441</v>
      </c>
      <c r="J802">
        <v>293093.8479556744</v>
      </c>
      <c r="K802">
        <v>179424.90776817399</v>
      </c>
      <c r="L802">
        <v>2221966520.4887719</v>
      </c>
      <c r="M802">
        <v>1285254134.9876289</v>
      </c>
      <c r="N802">
        <v>130230635.82577109</v>
      </c>
      <c r="O802">
        <v>30029285.775482371</v>
      </c>
      <c r="P802">
        <v>112769611.6860794</v>
      </c>
      <c r="Q802">
        <v>834888041.37684321</v>
      </c>
      <c r="R802">
        <v>157176219.20492041</v>
      </c>
      <c r="S802">
        <v>144205360.5897882</v>
      </c>
      <c r="T802">
        <v>17</v>
      </c>
      <c r="U802">
        <v>11</v>
      </c>
      <c r="V802">
        <v>57330</v>
      </c>
      <c r="W802">
        <v>9684.2426540824454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</row>
    <row r="803" spans="1:31" x14ac:dyDescent="0.3">
      <c r="A803" t="s">
        <v>88</v>
      </c>
      <c r="B803" t="s">
        <v>41</v>
      </c>
      <c r="C803">
        <v>763835.5212355213</v>
      </c>
      <c r="D803">
        <v>758421.45506100392</v>
      </c>
      <c r="E803">
        <v>438694.41874671821</v>
      </c>
      <c r="F803">
        <v>751054.26145868737</v>
      </c>
      <c r="G803">
        <v>199997.34603166021</v>
      </c>
      <c r="H803">
        <v>382378.35343706573</v>
      </c>
      <c r="I803">
        <v>871694.44368262566</v>
      </c>
      <c r="J803">
        <v>295962.50919405412</v>
      </c>
      <c r="K803">
        <v>698584.00560708332</v>
      </c>
      <c r="L803">
        <v>2214590648.778131</v>
      </c>
      <c r="M803">
        <v>1280987702.740417</v>
      </c>
      <c r="N803">
        <v>129798332.0742119</v>
      </c>
      <c r="O803">
        <v>29929602.833637949</v>
      </c>
      <c r="P803">
        <v>112395270.2272926</v>
      </c>
      <c r="Q803">
        <v>832116610.29128885</v>
      </c>
      <c r="R803">
        <v>611959588.91180503</v>
      </c>
      <c r="S803">
        <v>145616773.115762</v>
      </c>
      <c r="T803">
        <v>17</v>
      </c>
      <c r="U803">
        <v>11</v>
      </c>
      <c r="V803">
        <v>58170</v>
      </c>
      <c r="W803">
        <v>9652.0955759097633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</row>
    <row r="804" spans="1:31" x14ac:dyDescent="0.3">
      <c r="A804" t="s">
        <v>88</v>
      </c>
      <c r="B804" t="s">
        <v>42</v>
      </c>
      <c r="C804">
        <v>767472.97297297302</v>
      </c>
      <c r="D804">
        <v>762033.12454054062</v>
      </c>
      <c r="E804">
        <v>440783.52004054061</v>
      </c>
      <c r="F804">
        <v>754630.84771621623</v>
      </c>
      <c r="G804">
        <v>200949.75093243239</v>
      </c>
      <c r="H804">
        <v>384199.27268918918</v>
      </c>
      <c r="I804">
        <v>875845.52906756767</v>
      </c>
      <c r="J804">
        <v>299314.45945945953</v>
      </c>
      <c r="K804">
        <v>1352768.914488375</v>
      </c>
      <c r="L804">
        <v>2225136723.6583791</v>
      </c>
      <c r="M804">
        <v>1287087878.518378</v>
      </c>
      <c r="N804">
        <v>130416443.1143453</v>
      </c>
      <c r="O804">
        <v>30072130.22703851</v>
      </c>
      <c r="P804">
        <v>112930506.36073171</v>
      </c>
      <c r="Q804">
        <v>836079222.56280327</v>
      </c>
      <c r="R804">
        <v>1185025569.0918159</v>
      </c>
      <c r="S804">
        <v>147265969.0988006</v>
      </c>
      <c r="T804">
        <v>17</v>
      </c>
      <c r="U804">
        <v>11</v>
      </c>
      <c r="V804">
        <v>59010</v>
      </c>
      <c r="W804">
        <v>9698.0597014925261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</row>
    <row r="805" spans="1:31" x14ac:dyDescent="0.3">
      <c r="A805" t="s">
        <v>88</v>
      </c>
      <c r="B805" t="s">
        <v>43</v>
      </c>
      <c r="C805">
        <v>768376.06177606178</v>
      </c>
      <c r="D805">
        <v>762929.81225019309</v>
      </c>
      <c r="E805">
        <v>441302.19193590741</v>
      </c>
      <c r="F805">
        <v>755518.82513436291</v>
      </c>
      <c r="G805">
        <v>201186.20938301159</v>
      </c>
      <c r="H805">
        <v>384651.36165328178</v>
      </c>
      <c r="I805">
        <v>876876.14033127425</v>
      </c>
      <c r="J805">
        <v>322717.94594594592</v>
      </c>
      <c r="K805">
        <v>1639911.059081461</v>
      </c>
      <c r="L805">
        <v>2227755051.7705641</v>
      </c>
      <c r="M805">
        <v>1288602400.4528489</v>
      </c>
      <c r="N805">
        <v>130569904.7132065</v>
      </c>
      <c r="O805">
        <v>30107516.23416768</v>
      </c>
      <c r="P805">
        <v>113063392.1813574</v>
      </c>
      <c r="Q805">
        <v>837063040.63976669</v>
      </c>
      <c r="R805">
        <v>1436562087.7553599</v>
      </c>
      <c r="S805">
        <v>158780738.96306741</v>
      </c>
      <c r="T805">
        <v>17</v>
      </c>
      <c r="U805">
        <v>11</v>
      </c>
      <c r="V805">
        <v>59850.000000000007</v>
      </c>
      <c r="W805">
        <v>9826.1194029850631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</row>
    <row r="806" spans="1:31" x14ac:dyDescent="0.3">
      <c r="A806" t="s">
        <v>88</v>
      </c>
      <c r="B806" t="s">
        <v>44</v>
      </c>
      <c r="C806">
        <v>769894.20849420852</v>
      </c>
      <c r="D806">
        <v>764437.19834440155</v>
      </c>
      <c r="E806">
        <v>442174.11065868731</v>
      </c>
      <c r="F806">
        <v>757011.56870347494</v>
      </c>
      <c r="G806">
        <v>201583.71029266409</v>
      </c>
      <c r="H806">
        <v>385411.35045482632</v>
      </c>
      <c r="I806">
        <v>878608.65999305027</v>
      </c>
      <c r="J806">
        <v>415742.8725868726</v>
      </c>
      <c r="K806">
        <v>1865741.211592318</v>
      </c>
      <c r="L806">
        <v>2232156619.1656532</v>
      </c>
      <c r="M806">
        <v>1291148403.1233671</v>
      </c>
      <c r="N806">
        <v>130827882.9118908</v>
      </c>
      <c r="O806">
        <v>30167002.245297179</v>
      </c>
      <c r="P806">
        <v>113286781.256475</v>
      </c>
      <c r="Q806">
        <v>838716898.13383245</v>
      </c>
      <c r="R806">
        <v>1634389301.3548701</v>
      </c>
      <c r="S806">
        <v>204550014.51648059</v>
      </c>
      <c r="T806">
        <v>17</v>
      </c>
      <c r="U806">
        <v>11</v>
      </c>
      <c r="V806">
        <v>60690</v>
      </c>
      <c r="W806">
        <v>9964.0298507462885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</row>
    <row r="807" spans="1:31" x14ac:dyDescent="0.3">
      <c r="A807" t="s">
        <v>88</v>
      </c>
      <c r="B807" t="s">
        <v>45</v>
      </c>
      <c r="C807">
        <v>770283.0115830116</v>
      </c>
      <c r="D807">
        <v>764823.24559691118</v>
      </c>
      <c r="E807">
        <v>442397.41232548258</v>
      </c>
      <c r="F807">
        <v>757393.86595019302</v>
      </c>
      <c r="G807">
        <v>201685.51177181469</v>
      </c>
      <c r="H807">
        <v>385605.98644749029</v>
      </c>
      <c r="I807">
        <v>879052.36479961395</v>
      </c>
      <c r="J807">
        <v>516089.61776061781</v>
      </c>
      <c r="K807">
        <v>1948757.0148720429</v>
      </c>
      <c r="L807">
        <v>2233283877.1429811</v>
      </c>
      <c r="M807">
        <v>1291800443.9904089</v>
      </c>
      <c r="N807">
        <v>130893952.0996006</v>
      </c>
      <c r="O807">
        <v>30182236.836652059</v>
      </c>
      <c r="P807">
        <v>113343992.0394464</v>
      </c>
      <c r="Q807">
        <v>839140457.26316214</v>
      </c>
      <c r="R807">
        <v>1707111145.02791</v>
      </c>
      <c r="S807">
        <v>253921704.41281691</v>
      </c>
      <c r="T807">
        <v>17</v>
      </c>
      <c r="U807">
        <v>11</v>
      </c>
      <c r="V807">
        <v>61430</v>
      </c>
      <c r="W807">
        <v>10085.5223880597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</row>
    <row r="808" spans="1:31" x14ac:dyDescent="0.3">
      <c r="A808" t="s">
        <v>88</v>
      </c>
      <c r="B808" t="s">
        <v>46</v>
      </c>
      <c r="C808">
        <v>770823.55212355219</v>
      </c>
      <c r="D808">
        <v>765359.95478610042</v>
      </c>
      <c r="E808">
        <v>442707.86151467188</v>
      </c>
      <c r="F808">
        <v>757925.36162586883</v>
      </c>
      <c r="G808">
        <v>201827.04312316599</v>
      </c>
      <c r="H808">
        <v>385876.58266370662</v>
      </c>
      <c r="I808">
        <v>879669.23344826268</v>
      </c>
      <c r="J808">
        <v>647491.78378378379</v>
      </c>
      <c r="K808">
        <v>2072717.4006075801</v>
      </c>
      <c r="L808">
        <v>2234851067.9754128</v>
      </c>
      <c r="M808">
        <v>1292706955.6228421</v>
      </c>
      <c r="N808">
        <v>130985805.9851952</v>
      </c>
      <c r="O808">
        <v>30203417.003381789</v>
      </c>
      <c r="P808">
        <v>113423530.3673113</v>
      </c>
      <c r="Q808">
        <v>839729318.01893342</v>
      </c>
      <c r="R808">
        <v>1815700442.93224</v>
      </c>
      <c r="S808">
        <v>318572999.09477007</v>
      </c>
      <c r="T808">
        <v>17</v>
      </c>
      <c r="U808">
        <v>11</v>
      </c>
      <c r="V808">
        <v>62180</v>
      </c>
      <c r="W808">
        <v>10208.656716417911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</row>
    <row r="809" spans="1:31" x14ac:dyDescent="0.3">
      <c r="A809" t="s">
        <v>88</v>
      </c>
      <c r="B809" t="s">
        <v>47</v>
      </c>
      <c r="C809">
        <v>771270.2702702703</v>
      </c>
      <c r="D809">
        <v>765803.50659459468</v>
      </c>
      <c r="E809">
        <v>442964.42559459462</v>
      </c>
      <c r="F809">
        <v>758364.60483783786</v>
      </c>
      <c r="G809">
        <v>201944.00867567569</v>
      </c>
      <c r="H809">
        <v>386100.21110810811</v>
      </c>
      <c r="I809">
        <v>880179.03132432443</v>
      </c>
      <c r="J809">
        <v>786695.67567567574</v>
      </c>
      <c r="K809">
        <v>1971088.081444202</v>
      </c>
      <c r="L809">
        <v>2236146239.256217</v>
      </c>
      <c r="M809">
        <v>1293456122.7362161</v>
      </c>
      <c r="N809">
        <v>131061716.6606473</v>
      </c>
      <c r="O809">
        <v>30220920.89831486</v>
      </c>
      <c r="P809">
        <v>113489263.11398239</v>
      </c>
      <c r="Q809">
        <v>840215969.3720957</v>
      </c>
      <c r="R809">
        <v>1726673159.3451209</v>
      </c>
      <c r="S809">
        <v>387062827.74790519</v>
      </c>
      <c r="T809">
        <v>17</v>
      </c>
      <c r="U809">
        <v>11</v>
      </c>
      <c r="V809">
        <v>62980</v>
      </c>
      <c r="W809">
        <v>10340.000000000009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</row>
    <row r="810" spans="1:31" x14ac:dyDescent="0.3">
      <c r="A810" t="s">
        <v>88</v>
      </c>
      <c r="B810" t="s">
        <v>48</v>
      </c>
      <c r="C810">
        <v>773497.29729729739</v>
      </c>
      <c r="D810">
        <v>768014.74845405412</v>
      </c>
      <c r="E810">
        <v>444243.47625405411</v>
      </c>
      <c r="F810">
        <v>760554.36702162167</v>
      </c>
      <c r="G810">
        <v>202527.11784324329</v>
      </c>
      <c r="H810">
        <v>387215.06751891901</v>
      </c>
      <c r="I810">
        <v>882720.53015675698</v>
      </c>
      <c r="J810">
        <v>928196.7567567568</v>
      </c>
      <c r="K810">
        <v>2028489.7287186519</v>
      </c>
      <c r="L810">
        <v>2242603065.4858379</v>
      </c>
      <c r="M810">
        <v>1297190950.6618381</v>
      </c>
      <c r="N810">
        <v>131440154.6692971</v>
      </c>
      <c r="O810">
        <v>30308183.185241349</v>
      </c>
      <c r="P810">
        <v>113816961.0247857</v>
      </c>
      <c r="Q810">
        <v>842642075.68587303</v>
      </c>
      <c r="R810">
        <v>1776957002.3575389</v>
      </c>
      <c r="S810">
        <v>456682898.46405381</v>
      </c>
      <c r="T810">
        <v>17</v>
      </c>
      <c r="U810">
        <v>11</v>
      </c>
      <c r="V810">
        <v>64720.000000000007</v>
      </c>
      <c r="W810">
        <v>10625.671641791039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</row>
    <row r="811" spans="1:31" x14ac:dyDescent="0.3">
      <c r="A811" t="s">
        <v>88</v>
      </c>
      <c r="B811" t="s">
        <v>49</v>
      </c>
      <c r="C811">
        <v>776207.33590733598</v>
      </c>
      <c r="D811">
        <v>770705.57831042481</v>
      </c>
      <c r="E811">
        <v>445799.93543899618</v>
      </c>
      <c r="F811">
        <v>763219.05855559849</v>
      </c>
      <c r="G811">
        <v>203236.6953826255</v>
      </c>
      <c r="H811">
        <v>388571.7209772201</v>
      </c>
      <c r="I811">
        <v>885813.24518880318</v>
      </c>
      <c r="J811">
        <v>1125500.6370656369</v>
      </c>
      <c r="K811">
        <v>2137993.616247213</v>
      </c>
      <c r="L811">
        <v>2250460288.66644</v>
      </c>
      <c r="M811">
        <v>1301735811.481869</v>
      </c>
      <c r="N811">
        <v>131900670.6857174</v>
      </c>
      <c r="O811">
        <v>30414371.4640099</v>
      </c>
      <c r="P811">
        <v>114215732.1128453</v>
      </c>
      <c r="Q811">
        <v>845594371.14641428</v>
      </c>
      <c r="R811">
        <v>1872882407.8325591</v>
      </c>
      <c r="S811">
        <v>553758553.25572121</v>
      </c>
      <c r="T811">
        <v>17</v>
      </c>
      <c r="U811">
        <v>11</v>
      </c>
      <c r="V811">
        <v>65640</v>
      </c>
      <c r="W811">
        <v>10776.71641791044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</row>
    <row r="812" spans="1:31" x14ac:dyDescent="0.3">
      <c r="A812" t="s">
        <v>88</v>
      </c>
      <c r="B812" t="s">
        <v>50</v>
      </c>
      <c r="C812">
        <v>776165.63706563716</v>
      </c>
      <c r="D812">
        <v>770664.17503011599</v>
      </c>
      <c r="E812">
        <v>445775.98650154448</v>
      </c>
      <c r="F812">
        <v>763178.05746061786</v>
      </c>
      <c r="G812">
        <v>203225.777249807</v>
      </c>
      <c r="H812">
        <v>388550.84641196922</v>
      </c>
      <c r="I812">
        <v>885765.65817876463</v>
      </c>
      <c r="J812">
        <v>1234103.3629343631</v>
      </c>
      <c r="K812">
        <v>2256274.697479486</v>
      </c>
      <c r="L812">
        <v>2250339391.0879388</v>
      </c>
      <c r="M812">
        <v>1301665880.5845101</v>
      </c>
      <c r="N812">
        <v>131893584.8145429</v>
      </c>
      <c r="O812">
        <v>30412737.56543361</v>
      </c>
      <c r="P812">
        <v>114209596.2989814</v>
      </c>
      <c r="Q812">
        <v>845548944.74525476</v>
      </c>
      <c r="R812">
        <v>1976496634.9920299</v>
      </c>
      <c r="S812">
        <v>607192275.43777812</v>
      </c>
      <c r="T812">
        <v>17</v>
      </c>
      <c r="U812">
        <v>11</v>
      </c>
      <c r="V812">
        <v>66720</v>
      </c>
      <c r="W812">
        <v>10954.029850746279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</row>
    <row r="813" spans="1:31" x14ac:dyDescent="0.3">
      <c r="A813" t="s">
        <v>88</v>
      </c>
      <c r="B813" t="s">
        <v>51</v>
      </c>
      <c r="C813">
        <v>784695.7528957529</v>
      </c>
      <c r="D813">
        <v>779133.82939922786</v>
      </c>
      <c r="E813">
        <v>450675.09645637072</v>
      </c>
      <c r="F813">
        <v>771565.43886254821</v>
      </c>
      <c r="G813">
        <v>205459.24306795359</v>
      </c>
      <c r="H813">
        <v>392821.04798687261</v>
      </c>
      <c r="I813">
        <v>895500.28607490356</v>
      </c>
      <c r="J813">
        <v>1310441.907335907</v>
      </c>
      <c r="K813">
        <v>2309431.996718226</v>
      </c>
      <c r="L813">
        <v>2275070781.845746</v>
      </c>
      <c r="M813">
        <v>1315971281.652602</v>
      </c>
      <c r="N813">
        <v>133343104.73914389</v>
      </c>
      <c r="O813">
        <v>30746975.725119259</v>
      </c>
      <c r="P813">
        <v>115464767.9257803</v>
      </c>
      <c r="Q813">
        <v>854841588.08614933</v>
      </c>
      <c r="R813">
        <v>2023062429.125165</v>
      </c>
      <c r="S813">
        <v>644751669.46500814</v>
      </c>
      <c r="T813">
        <v>17</v>
      </c>
      <c r="U813">
        <v>11</v>
      </c>
      <c r="V813">
        <v>67700</v>
      </c>
      <c r="W813">
        <v>11114.925373134331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</row>
    <row r="814" spans="1:31" x14ac:dyDescent="0.3">
      <c r="A814" t="s">
        <v>88</v>
      </c>
      <c r="B814" t="s">
        <v>52</v>
      </c>
      <c r="C814">
        <v>790338.22393822402</v>
      </c>
      <c r="D814">
        <v>784736.30660694989</v>
      </c>
      <c r="E814">
        <v>453915.7424926642</v>
      </c>
      <c r="F814">
        <v>777113.49443706567</v>
      </c>
      <c r="G814">
        <v>206936.628188417</v>
      </c>
      <c r="H814">
        <v>395645.6859181468</v>
      </c>
      <c r="I814">
        <v>901939.51352586888</v>
      </c>
      <c r="J814">
        <v>1406802.038610039</v>
      </c>
      <c r="K814">
        <v>2328828.375845619</v>
      </c>
      <c r="L814">
        <v>2291430015.292294</v>
      </c>
      <c r="M814">
        <v>1325433968.0785789</v>
      </c>
      <c r="N814">
        <v>134301928.08491489</v>
      </c>
      <c r="O814">
        <v>30968066.408396602</v>
      </c>
      <c r="P814">
        <v>116295034.44250689</v>
      </c>
      <c r="Q814">
        <v>860988453.14674938</v>
      </c>
      <c r="R814">
        <v>2040053657.240762</v>
      </c>
      <c r="S814">
        <v>692161901.96830845</v>
      </c>
      <c r="T814">
        <v>17</v>
      </c>
      <c r="U814">
        <v>11</v>
      </c>
      <c r="V814">
        <v>68550</v>
      </c>
      <c r="W814">
        <v>11254.4776119403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</row>
    <row r="815" spans="1:31" x14ac:dyDescent="0.3">
      <c r="A815" t="s">
        <v>88</v>
      </c>
      <c r="B815" t="s">
        <v>53</v>
      </c>
      <c r="C815">
        <v>791578.7644787645</v>
      </c>
      <c r="D815">
        <v>786791.29611119698</v>
      </c>
      <c r="E815">
        <v>458540.20563590742</v>
      </c>
      <c r="F815">
        <v>780913.82378494204</v>
      </c>
      <c r="G815">
        <v>215265.09552741321</v>
      </c>
      <c r="H815">
        <v>414675.65998108109</v>
      </c>
      <c r="I815">
        <v>914350.25611312746</v>
      </c>
      <c r="J815">
        <v>1472336.501930502</v>
      </c>
      <c r="K815">
        <v>2389154.4562616949</v>
      </c>
      <c r="L815">
        <v>2297430584.6446948</v>
      </c>
      <c r="M815">
        <v>1338937400.4568501</v>
      </c>
      <c r="N815">
        <v>140761652.78057799</v>
      </c>
      <c r="O815">
        <v>32214421.545677379</v>
      </c>
      <c r="P815">
        <v>116863753.72941659</v>
      </c>
      <c r="Q815">
        <v>872835706.6514045</v>
      </c>
      <c r="R815">
        <v>2092899303.685245</v>
      </c>
      <c r="S815">
        <v>724405570.60926497</v>
      </c>
      <c r="T815">
        <v>17</v>
      </c>
      <c r="U815">
        <v>11</v>
      </c>
      <c r="V815">
        <v>69280.000000000029</v>
      </c>
      <c r="W815">
        <v>11374.328358208961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</row>
    <row r="816" spans="1:31" x14ac:dyDescent="0.3">
      <c r="A816" t="s">
        <v>88</v>
      </c>
      <c r="B816" t="s">
        <v>54</v>
      </c>
      <c r="C816">
        <v>793627.79922779929</v>
      </c>
      <c r="D816">
        <v>789581.88470733596</v>
      </c>
      <c r="E816">
        <v>466526.16549806949</v>
      </c>
      <c r="F816">
        <v>782915.41119382239</v>
      </c>
      <c r="G816">
        <v>219256.34572046329</v>
      </c>
      <c r="H816">
        <v>431359.72408648639</v>
      </c>
      <c r="I816">
        <v>928602.45992586878</v>
      </c>
      <c r="J816">
        <v>1531701.652509653</v>
      </c>
      <c r="K816">
        <v>2482728.2323327018</v>
      </c>
      <c r="L816">
        <v>2305579103.3454208</v>
      </c>
      <c r="M816">
        <v>1362256403.2543631</v>
      </c>
      <c r="N816">
        <v>146425058.34115779</v>
      </c>
      <c r="O816">
        <v>32811712.137067329</v>
      </c>
      <c r="P816">
        <v>117163291.2851555</v>
      </c>
      <c r="Q816">
        <v>886440812.90370131</v>
      </c>
      <c r="R816">
        <v>2174869931.523447</v>
      </c>
      <c r="S816">
        <v>753613870.29021955</v>
      </c>
      <c r="T816">
        <v>17</v>
      </c>
      <c r="U816">
        <v>11</v>
      </c>
      <c r="V816">
        <v>69870.000000000029</v>
      </c>
      <c r="W816">
        <v>11471.194029850751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</row>
    <row r="817" spans="1:31" x14ac:dyDescent="0.3">
      <c r="A817" t="s">
        <v>88</v>
      </c>
      <c r="B817" t="s">
        <v>55</v>
      </c>
      <c r="C817">
        <v>794911.58301158308</v>
      </c>
      <c r="D817">
        <v>791637.3422011584</v>
      </c>
      <c r="E817">
        <v>474073.34443436301</v>
      </c>
      <c r="F817">
        <v>784161.19876293442</v>
      </c>
      <c r="G817">
        <v>223067.2935131274</v>
      </c>
      <c r="H817">
        <v>447621.07168648648</v>
      </c>
      <c r="I817">
        <v>942273.88209343632</v>
      </c>
      <c r="J817">
        <v>1534179.355212355</v>
      </c>
      <c r="K817">
        <v>2542593.427799732</v>
      </c>
      <c r="L817">
        <v>2311581039.2273831</v>
      </c>
      <c r="M817">
        <v>1384294165.7483399</v>
      </c>
      <c r="N817">
        <v>151944972.78397781</v>
      </c>
      <c r="O817">
        <v>33382020.47423951</v>
      </c>
      <c r="P817">
        <v>117349723.3948731</v>
      </c>
      <c r="Q817">
        <v>899491506.93345404</v>
      </c>
      <c r="R817">
        <v>2227311842.7525649</v>
      </c>
      <c r="S817">
        <v>754832926.96496618</v>
      </c>
      <c r="T817">
        <v>17</v>
      </c>
      <c r="U817">
        <v>11</v>
      </c>
      <c r="V817">
        <v>70360.000000000073</v>
      </c>
      <c r="W817">
        <v>11551.641791044791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</row>
    <row r="818" spans="1:31" x14ac:dyDescent="0.3">
      <c r="A818" t="s">
        <v>88</v>
      </c>
      <c r="B818" t="s">
        <v>56</v>
      </c>
      <c r="C818">
        <v>795785.71428571432</v>
      </c>
      <c r="D818">
        <v>793310.02492857142</v>
      </c>
      <c r="E818">
        <v>481377.14485714288</v>
      </c>
      <c r="F818">
        <v>787690.98199999996</v>
      </c>
      <c r="G818">
        <v>232180.8273571429</v>
      </c>
      <c r="H818">
        <v>468789.40642857138</v>
      </c>
      <c r="I818">
        <v>956587.74621428573</v>
      </c>
      <c r="J818">
        <v>1535866.4285714291</v>
      </c>
      <c r="K818">
        <v>2603284.8506807541</v>
      </c>
      <c r="L818">
        <v>2316465272.791429</v>
      </c>
      <c r="M818">
        <v>1405621262.982857</v>
      </c>
      <c r="N818">
        <v>159130564.0121786</v>
      </c>
      <c r="O818">
        <v>34745860.813996427</v>
      </c>
      <c r="P818">
        <v>117877955.45630001</v>
      </c>
      <c r="Q818">
        <v>913155473.91033649</v>
      </c>
      <c r="R818">
        <v>2280477529.196341</v>
      </c>
      <c r="S818">
        <v>755662985.40455306</v>
      </c>
      <c r="T818">
        <v>17</v>
      </c>
      <c r="U818">
        <v>11</v>
      </c>
      <c r="V818">
        <v>71330.000000000102</v>
      </c>
      <c r="W818">
        <v>11710.895522388069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</row>
    <row r="819" spans="1:31" x14ac:dyDescent="0.3">
      <c r="A819" t="s">
        <v>88</v>
      </c>
      <c r="B819" t="s">
        <v>57</v>
      </c>
      <c r="C819">
        <v>796476.44787644793</v>
      </c>
      <c r="D819">
        <v>794823.7592471044</v>
      </c>
      <c r="E819">
        <v>488567.41436833981</v>
      </c>
      <c r="F819">
        <v>788360.35287258693</v>
      </c>
      <c r="G819">
        <v>232276.42649420851</v>
      </c>
      <c r="H819">
        <v>469258.43584247108</v>
      </c>
      <c r="I819">
        <v>952017.14747644798</v>
      </c>
      <c r="J819">
        <v>1537199.5444015439</v>
      </c>
      <c r="K819">
        <v>2647644.2864519078</v>
      </c>
      <c r="L819">
        <v>2320885377.001545</v>
      </c>
      <c r="M819">
        <v>1426616849.9555521</v>
      </c>
      <c r="N819">
        <v>159289776.04672679</v>
      </c>
      <c r="O819">
        <v>34760167.224858299</v>
      </c>
      <c r="P819">
        <v>117978126.8073826</v>
      </c>
      <c r="Q819">
        <v>908792395.59052563</v>
      </c>
      <c r="R819">
        <v>2319336394.9318719</v>
      </c>
      <c r="S819">
        <v>756318892.89060473</v>
      </c>
      <c r="T819">
        <v>17</v>
      </c>
      <c r="U819">
        <v>11</v>
      </c>
      <c r="V819">
        <v>72285.316506305797</v>
      </c>
      <c r="W819">
        <v>11867.738530886019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</row>
    <row r="820" spans="1:31" x14ac:dyDescent="0.3">
      <c r="A820" t="s">
        <v>88</v>
      </c>
      <c r="B820" t="s">
        <v>58</v>
      </c>
      <c r="C820">
        <v>798023.16602316615</v>
      </c>
      <c r="D820">
        <v>796367.26795366802</v>
      </c>
      <c r="E820">
        <v>489516.18829343643</v>
      </c>
      <c r="F820">
        <v>789891.30996138998</v>
      </c>
      <c r="G820">
        <v>232727.49590733589</v>
      </c>
      <c r="H820">
        <v>470169.71267953672</v>
      </c>
      <c r="I820">
        <v>953865.9180231659</v>
      </c>
      <c r="J820">
        <v>1540184.710424711</v>
      </c>
      <c r="K820">
        <v>2652785.8816300579</v>
      </c>
      <c r="L820">
        <v>2325392422.4247098</v>
      </c>
      <c r="M820">
        <v>1429387269.816834</v>
      </c>
      <c r="N820">
        <v>159599108.96906871</v>
      </c>
      <c r="O820">
        <v>36305489.361544393</v>
      </c>
      <c r="P820">
        <v>118207234.535722</v>
      </c>
      <c r="Q820">
        <v>910557225.79185414</v>
      </c>
      <c r="R820">
        <v>2323840432.3079309</v>
      </c>
      <c r="S820">
        <v>757787627.03768301</v>
      </c>
      <c r="T820">
        <v>17</v>
      </c>
      <c r="U820">
        <v>11</v>
      </c>
      <c r="V820">
        <v>75002.398307762589</v>
      </c>
      <c r="W820">
        <v>12560.103119598451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</row>
    <row r="821" spans="1:31" x14ac:dyDescent="0.3">
      <c r="A821" t="s">
        <v>88</v>
      </c>
      <c r="B821" t="s">
        <v>59</v>
      </c>
      <c r="C821">
        <v>801073.17220908229</v>
      </c>
      <c r="D821">
        <v>809701.39783475094</v>
      </c>
      <c r="E821">
        <v>492934.36847006727</v>
      </c>
      <c r="F821">
        <v>787595.11608666438</v>
      </c>
      <c r="G821">
        <v>253426.17363811159</v>
      </c>
      <c r="H821">
        <v>483426.29747692222</v>
      </c>
      <c r="I821">
        <v>978167.75351129752</v>
      </c>
      <c r="J821">
        <v>1595470.7346497551</v>
      </c>
      <c r="K821">
        <v>2702868.572297907</v>
      </c>
      <c r="L821">
        <v>2364328081.6774731</v>
      </c>
      <c r="M821">
        <v>1439368355.932596</v>
      </c>
      <c r="N821">
        <v>166834040.95651689</v>
      </c>
      <c r="O821">
        <v>40193391.139004514</v>
      </c>
      <c r="P821">
        <v>119828002.6077421</v>
      </c>
      <c r="Q821">
        <v>894341672.56184042</v>
      </c>
      <c r="R821">
        <v>2328250988.1774168</v>
      </c>
      <c r="S821">
        <v>785574286.04762435</v>
      </c>
      <c r="T821">
        <v>16.829999999999998</v>
      </c>
      <c r="U821">
        <v>11</v>
      </c>
      <c r="V821">
        <v>76977.535567311817</v>
      </c>
      <c r="W821">
        <v>14191.915473265721</v>
      </c>
      <c r="X821">
        <v>1.0166666666666671</v>
      </c>
      <c r="Y821">
        <v>1.0166666666666671</v>
      </c>
      <c r="Z821">
        <v>1.0166666666666671</v>
      </c>
      <c r="AA821">
        <v>1.0166666666666671</v>
      </c>
      <c r="AB821">
        <v>1.0166666666666671</v>
      </c>
      <c r="AC821">
        <v>1.0166666666666671</v>
      </c>
      <c r="AD821">
        <v>1.0166666666666671</v>
      </c>
      <c r="AE821">
        <v>1.0166666666666671</v>
      </c>
    </row>
    <row r="822" spans="1:31" x14ac:dyDescent="0.3">
      <c r="A822" t="s">
        <v>88</v>
      </c>
      <c r="B822" t="s">
        <v>60</v>
      </c>
      <c r="C822">
        <v>799659.51217166067</v>
      </c>
      <c r="D822">
        <v>818544.80431744817</v>
      </c>
      <c r="E822">
        <v>493609.02571624977</v>
      </c>
      <c r="F822">
        <v>780899.50001611339</v>
      </c>
      <c r="G822">
        <v>272753.19747492438</v>
      </c>
      <c r="H822">
        <v>494012.58721672557</v>
      </c>
      <c r="I822">
        <v>997061.32692099095</v>
      </c>
      <c r="J822">
        <v>1641967.531659143</v>
      </c>
      <c r="K822">
        <v>2737972.1804426131</v>
      </c>
      <c r="L822">
        <v>2390150828.6069479</v>
      </c>
      <c r="M822">
        <v>1441338355.091449</v>
      </c>
      <c r="N822">
        <v>173282325.15507469</v>
      </c>
      <c r="O822">
        <v>43967815.432957813</v>
      </c>
      <c r="P822">
        <v>120756997.18332499</v>
      </c>
      <c r="Q822">
        <v>871440826.17537057</v>
      </c>
      <c r="R822">
        <v>2318514842.3988051</v>
      </c>
      <c r="S822">
        <v>809070666.4488796</v>
      </c>
      <c r="T822">
        <v>16.670000000000002</v>
      </c>
      <c r="U822">
        <v>11</v>
      </c>
      <c r="V822">
        <v>78839.995695162303</v>
      </c>
      <c r="W822">
        <v>15867.81606492551</v>
      </c>
      <c r="X822">
        <v>1.033333333333333</v>
      </c>
      <c r="Y822">
        <v>1.033333333333333</v>
      </c>
      <c r="Z822">
        <v>1.033333333333333</v>
      </c>
      <c r="AA822">
        <v>1.033333333333333</v>
      </c>
      <c r="AB822">
        <v>1.033333333333333</v>
      </c>
      <c r="AC822">
        <v>1.033333333333333</v>
      </c>
      <c r="AD822">
        <v>1.033333333333333</v>
      </c>
      <c r="AE822">
        <v>1.033333333333333</v>
      </c>
    </row>
    <row r="823" spans="1:31" x14ac:dyDescent="0.3">
      <c r="A823" t="s">
        <v>88</v>
      </c>
      <c r="B823" t="s">
        <v>61</v>
      </c>
      <c r="C823">
        <v>796329.37481136841</v>
      </c>
      <c r="D823">
        <v>825365.5346404278</v>
      </c>
      <c r="E823">
        <v>493091.52869476093</v>
      </c>
      <c r="F823">
        <v>772363.84227642033</v>
      </c>
      <c r="G823">
        <v>291309.23024662072</v>
      </c>
      <c r="H823">
        <v>503347.05654826888</v>
      </c>
      <c r="I823">
        <v>1013443.004548064</v>
      </c>
      <c r="J823">
        <v>1684236.627726044</v>
      </c>
      <c r="K823">
        <v>2766277.3790717432</v>
      </c>
      <c r="L823">
        <v>2410067361.1500492</v>
      </c>
      <c r="M823">
        <v>1439827263.788702</v>
      </c>
      <c r="N823">
        <v>179404216.26257539</v>
      </c>
      <c r="O823">
        <v>47716451.91439648</v>
      </c>
      <c r="P823">
        <v>121363461.4464996</v>
      </c>
      <c r="Q823">
        <v>844923189.01824951</v>
      </c>
      <c r="R823">
        <v>2302096034.8635039</v>
      </c>
      <c r="S823">
        <v>830516435.69663179</v>
      </c>
      <c r="T823">
        <v>16.5</v>
      </c>
      <c r="U823">
        <v>11</v>
      </c>
      <c r="V823">
        <v>80788.413453406989</v>
      </c>
      <c r="W823">
        <v>17625.42729354744</v>
      </c>
      <c r="X823">
        <v>1.05</v>
      </c>
      <c r="Y823">
        <v>1.05</v>
      </c>
      <c r="Z823">
        <v>1.05</v>
      </c>
      <c r="AA823">
        <v>1.05</v>
      </c>
      <c r="AB823">
        <v>1.05</v>
      </c>
      <c r="AC823">
        <v>1.05</v>
      </c>
      <c r="AD823">
        <v>1.05</v>
      </c>
      <c r="AE823">
        <v>1.05</v>
      </c>
    </row>
    <row r="824" spans="1:31" x14ac:dyDescent="0.3">
      <c r="A824" t="s">
        <v>88</v>
      </c>
      <c r="B824" t="s">
        <v>62</v>
      </c>
      <c r="C824">
        <v>792532.23134471138</v>
      </c>
      <c r="D824">
        <v>831610.67478526686</v>
      </c>
      <c r="E824">
        <v>492271.09258076007</v>
      </c>
      <c r="F824">
        <v>763422.52248742024</v>
      </c>
      <c r="G824">
        <v>309518.17940346821</v>
      </c>
      <c r="H824">
        <v>512284.38066408708</v>
      </c>
      <c r="I824">
        <v>1029046.568435272</v>
      </c>
      <c r="J824">
        <v>1725078.490226988</v>
      </c>
      <c r="K824">
        <v>2792604.9114546692</v>
      </c>
      <c r="L824">
        <v>2428303170.3729792</v>
      </c>
      <c r="M824">
        <v>1437431590.335819</v>
      </c>
      <c r="N824">
        <v>185487928.5508526</v>
      </c>
      <c r="O824">
        <v>51503825.052737109</v>
      </c>
      <c r="P824">
        <v>121862592.5229253</v>
      </c>
      <c r="Q824">
        <v>816468022.40443242</v>
      </c>
      <c r="R824">
        <v>2283233775.6053371</v>
      </c>
      <c r="S824">
        <v>851288910.77189147</v>
      </c>
      <c r="T824">
        <v>16.329999999999998</v>
      </c>
      <c r="U824">
        <v>11</v>
      </c>
      <c r="V824">
        <v>82828.856177835536</v>
      </c>
      <c r="W824">
        <v>19470.533892499021</v>
      </c>
      <c r="X824">
        <v>1.066666666666666</v>
      </c>
      <c r="Y824">
        <v>1.066666666666666</v>
      </c>
      <c r="Z824">
        <v>1.066666666666666</v>
      </c>
      <c r="AA824">
        <v>1.066666666666666</v>
      </c>
      <c r="AB824">
        <v>1.066666666666666</v>
      </c>
      <c r="AC824">
        <v>1.066666666666666</v>
      </c>
      <c r="AD824">
        <v>1.066666666666666</v>
      </c>
      <c r="AE824">
        <v>1.066666666666666</v>
      </c>
    </row>
    <row r="825" spans="1:31" x14ac:dyDescent="0.3">
      <c r="A825" t="s">
        <v>88</v>
      </c>
      <c r="B825" t="s">
        <v>63</v>
      </c>
      <c r="C825">
        <v>788759.6994023252</v>
      </c>
      <c r="D825">
        <v>837784.40121892723</v>
      </c>
      <c r="E825">
        <v>491451.32276705769</v>
      </c>
      <c r="F825">
        <v>754555.13503774325</v>
      </c>
      <c r="G825">
        <v>327549.55497030262</v>
      </c>
      <c r="H825">
        <v>521129.32667671941</v>
      </c>
      <c r="I825">
        <v>1044486.89950425</v>
      </c>
      <c r="J825">
        <v>1765507.1271622051</v>
      </c>
      <c r="K825">
        <v>2818641.7198582352</v>
      </c>
      <c r="L825">
        <v>2446330451.559267</v>
      </c>
      <c r="M825">
        <v>1435037862.4798081</v>
      </c>
      <c r="N825">
        <v>191638795.76878011</v>
      </c>
      <c r="O825">
        <v>55355874.789981127</v>
      </c>
      <c r="P825">
        <v>122329107.2882648</v>
      </c>
      <c r="Q825">
        <v>786632469.71513009</v>
      </c>
      <c r="R825">
        <v>2263369301.0461621</v>
      </c>
      <c r="S825">
        <v>871887283.85788107</v>
      </c>
      <c r="T825">
        <v>16.170000000000002</v>
      </c>
      <c r="U825">
        <v>11</v>
      </c>
      <c r="V825">
        <v>84899.1109493322</v>
      </c>
      <c r="W825">
        <v>21392.126134139631</v>
      </c>
      <c r="X825">
        <v>1.083333333333333</v>
      </c>
      <c r="Y825">
        <v>1.083333333333333</v>
      </c>
      <c r="Z825">
        <v>1.083333333333333</v>
      </c>
      <c r="AA825">
        <v>1.083333333333333</v>
      </c>
      <c r="AB825">
        <v>1.083333333333333</v>
      </c>
      <c r="AC825">
        <v>1.083333333333333</v>
      </c>
      <c r="AD825">
        <v>1.083333333333333</v>
      </c>
      <c r="AE825">
        <v>1.083333333333333</v>
      </c>
    </row>
    <row r="826" spans="1:31" x14ac:dyDescent="0.3">
      <c r="A826" t="s">
        <v>88</v>
      </c>
      <c r="B826" t="s">
        <v>64</v>
      </c>
      <c r="C826">
        <v>783027.722378443</v>
      </c>
      <c r="D826">
        <v>841754.80155682634</v>
      </c>
      <c r="E826">
        <v>489392.32648652687</v>
      </c>
      <c r="F826">
        <v>743876.33625952061</v>
      </c>
      <c r="G826">
        <v>344532.19784651487</v>
      </c>
      <c r="H826">
        <v>528543.71260544902</v>
      </c>
      <c r="I826">
        <v>1057087.425210898</v>
      </c>
      <c r="J826">
        <v>1800963.7614704189</v>
      </c>
      <c r="K826">
        <v>2837202.5062256018</v>
      </c>
      <c r="L826">
        <v>2457924020.5459318</v>
      </c>
      <c r="M826">
        <v>1429025593.3406579</v>
      </c>
      <c r="N826">
        <v>197355579.5683116</v>
      </c>
      <c r="O826">
        <v>59121725.150461942</v>
      </c>
      <c r="P826">
        <v>122453203.0933609</v>
      </c>
      <c r="Q826">
        <v>753528309.65878749</v>
      </c>
      <c r="R826">
        <v>2236850455.9082651</v>
      </c>
      <c r="S826">
        <v>890058097.3294667</v>
      </c>
      <c r="T826">
        <v>16</v>
      </c>
      <c r="U826">
        <v>11</v>
      </c>
      <c r="V826">
        <v>86707.820507751836</v>
      </c>
      <c r="W826">
        <v>23313.377587768431</v>
      </c>
      <c r="X826">
        <v>1.1000000000000001</v>
      </c>
      <c r="Y826">
        <v>1.1000000000000001</v>
      </c>
      <c r="Z826">
        <v>1.1000000000000001</v>
      </c>
      <c r="AA826">
        <v>1.1000000000000001</v>
      </c>
      <c r="AB826">
        <v>1.1000000000000001</v>
      </c>
      <c r="AC826">
        <v>1.1000000000000001</v>
      </c>
      <c r="AD826">
        <v>1.1000000000000001</v>
      </c>
      <c r="AE826">
        <v>1.1000000000000001</v>
      </c>
    </row>
    <row r="827" spans="1:31" x14ac:dyDescent="0.3">
      <c r="A827" t="s">
        <v>89</v>
      </c>
      <c r="B827" t="s">
        <v>32</v>
      </c>
      <c r="C827">
        <v>14717131.439393939</v>
      </c>
      <c r="D827">
        <v>14717131.439393939</v>
      </c>
      <c r="E827">
        <v>6622709.1477272715</v>
      </c>
      <c r="F827">
        <v>14662957.67856553</v>
      </c>
      <c r="G827">
        <v>3973625.4886363642</v>
      </c>
      <c r="H827">
        <v>5445338.6325757578</v>
      </c>
      <c r="I827">
        <v>21781354.530303031</v>
      </c>
      <c r="J827">
        <v>4902265.8528511981</v>
      </c>
      <c r="K827">
        <v>70932.425558632851</v>
      </c>
      <c r="L827">
        <v>42974023803.030296</v>
      </c>
      <c r="M827">
        <v>19338310711.36364</v>
      </c>
      <c r="N827">
        <v>1729167282.7744319</v>
      </c>
      <c r="O827">
        <v>522134389.20681822</v>
      </c>
      <c r="P827">
        <v>1926712638.963511</v>
      </c>
      <c r="Q827">
        <v>22697805022.165531</v>
      </c>
      <c r="R827">
        <v>62136804.789362378</v>
      </c>
      <c r="S827">
        <v>2256565058.6420941</v>
      </c>
      <c r="T827">
        <v>24</v>
      </c>
      <c r="U827">
        <v>11</v>
      </c>
      <c r="V827">
        <v>1322800</v>
      </c>
      <c r="W827">
        <v>174300.99309300489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</row>
    <row r="828" spans="1:31" x14ac:dyDescent="0.3">
      <c r="A828" t="s">
        <v>89</v>
      </c>
      <c r="B828" t="s">
        <v>33</v>
      </c>
      <c r="C828">
        <v>14727809.09090909</v>
      </c>
      <c r="D828">
        <v>14727809.09090909</v>
      </c>
      <c r="E828">
        <v>6627514.0909090908</v>
      </c>
      <c r="F828">
        <v>14673596.025645459</v>
      </c>
      <c r="G828">
        <v>3976508.4545454551</v>
      </c>
      <c r="H828">
        <v>5449289.3636363633</v>
      </c>
      <c r="I828">
        <v>21797157.454545449</v>
      </c>
      <c r="J828">
        <v>5246307.9572867528</v>
      </c>
      <c r="K828">
        <v>138835.5834357304</v>
      </c>
      <c r="L828">
        <v>43005202545.454536</v>
      </c>
      <c r="M828">
        <v>19352341145.45454</v>
      </c>
      <c r="N828">
        <v>1730421837.4227271</v>
      </c>
      <c r="O828">
        <v>522513210.92727268</v>
      </c>
      <c r="P828">
        <v>1928110517.7698131</v>
      </c>
      <c r="Q828">
        <v>19195085454.813339</v>
      </c>
      <c r="R828">
        <v>121619971.0896998</v>
      </c>
      <c r="S828">
        <v>2414931294.7611389</v>
      </c>
      <c r="T828">
        <v>24</v>
      </c>
      <c r="U828">
        <v>11</v>
      </c>
      <c r="V828">
        <v>1372850</v>
      </c>
      <c r="W828">
        <v>174427.45287700949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</row>
    <row r="829" spans="1:31" x14ac:dyDescent="0.3">
      <c r="A829" t="s">
        <v>89</v>
      </c>
      <c r="B829" t="s">
        <v>34</v>
      </c>
      <c r="C829">
        <v>14792172.72727273</v>
      </c>
      <c r="D829">
        <v>14792172.72727273</v>
      </c>
      <c r="E829">
        <v>6656477.7272727285</v>
      </c>
      <c r="F829">
        <v>14737722.73946364</v>
      </c>
      <c r="G829">
        <v>3993886.6363636358</v>
      </c>
      <c r="H829">
        <v>5473103.9090909092</v>
      </c>
      <c r="I829">
        <v>21892415.63636364</v>
      </c>
      <c r="J829">
        <v>5596103.8574370816</v>
      </c>
      <c r="K829">
        <v>228571.93868511921</v>
      </c>
      <c r="L829">
        <v>43193144363.63636</v>
      </c>
      <c r="M829">
        <v>19436914963.63636</v>
      </c>
      <c r="N829">
        <v>1737984146.3318181</v>
      </c>
      <c r="O829">
        <v>524796704.0181818</v>
      </c>
      <c r="P829">
        <v>1936536767.9655221</v>
      </c>
      <c r="Q829">
        <v>19278972032.413342</v>
      </c>
      <c r="R829">
        <v>200229018.28816441</v>
      </c>
      <c r="S829">
        <v>2575946064.1817751</v>
      </c>
      <c r="T829">
        <v>24</v>
      </c>
      <c r="U829">
        <v>11</v>
      </c>
      <c r="V829">
        <v>1422900</v>
      </c>
      <c r="W829">
        <v>175189.73768661779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</row>
    <row r="830" spans="1:31" x14ac:dyDescent="0.3">
      <c r="A830" t="s">
        <v>89</v>
      </c>
      <c r="B830" t="s">
        <v>35</v>
      </c>
      <c r="C830">
        <v>14872740.15151515</v>
      </c>
      <c r="D830">
        <v>14872740.15151515</v>
      </c>
      <c r="E830">
        <v>6692733.0681818174</v>
      </c>
      <c r="F830">
        <v>14817993.59501742</v>
      </c>
      <c r="G830">
        <v>4015639.8409090908</v>
      </c>
      <c r="H830">
        <v>5502913.8560606046</v>
      </c>
      <c r="I830">
        <v>22011655.424242418</v>
      </c>
      <c r="J830">
        <v>5934714.0948592629</v>
      </c>
      <c r="K830">
        <v>323202.66966285749</v>
      </c>
      <c r="L830">
        <v>43428401242.42424</v>
      </c>
      <c r="M830">
        <v>19542780559.090912</v>
      </c>
      <c r="N830">
        <v>1747450294.9920449</v>
      </c>
      <c r="O830">
        <v>527655075.09545457</v>
      </c>
      <c r="P830">
        <v>1947084358.3852899</v>
      </c>
      <c r="Q830">
        <v>19383977371.881111</v>
      </c>
      <c r="R830">
        <v>283125538.62466317</v>
      </c>
      <c r="S830">
        <v>2731811954.2009778</v>
      </c>
      <c r="T830">
        <v>24</v>
      </c>
      <c r="U830">
        <v>11</v>
      </c>
      <c r="V830">
        <v>1472950</v>
      </c>
      <c r="W830">
        <v>176143.9305681742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</row>
    <row r="831" spans="1:31" x14ac:dyDescent="0.3">
      <c r="A831" t="s">
        <v>89</v>
      </c>
      <c r="B831" t="s">
        <v>36</v>
      </c>
      <c r="C831">
        <v>14946397.34848485</v>
      </c>
      <c r="D831">
        <v>14946397.34848485</v>
      </c>
      <c r="E831">
        <v>6725878.8068181816</v>
      </c>
      <c r="F831">
        <v>14891379.65984508</v>
      </c>
      <c r="G831">
        <v>4035527.2840909092</v>
      </c>
      <c r="H831">
        <v>5530167.0189393936</v>
      </c>
      <c r="I831">
        <v>22120668.075757571</v>
      </c>
      <c r="J831">
        <v>6247950.1210061144</v>
      </c>
      <c r="K831">
        <v>512497.48235150159</v>
      </c>
      <c r="L831">
        <v>43643480257.575752</v>
      </c>
      <c r="M831">
        <v>19639566115.909088</v>
      </c>
      <c r="N831">
        <v>1756104536.8642039</v>
      </c>
      <c r="O831">
        <v>530268285.12954551</v>
      </c>
      <c r="P831">
        <v>1956727287.303643</v>
      </c>
      <c r="Q831">
        <v>19479976456.433891</v>
      </c>
      <c r="R831">
        <v>448947794.53991538</v>
      </c>
      <c r="S831">
        <v>2875997825.1691508</v>
      </c>
      <c r="T831">
        <v>24</v>
      </c>
      <c r="U831">
        <v>11</v>
      </c>
      <c r="V831">
        <v>1523000</v>
      </c>
      <c r="W831">
        <v>177016.28280836009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</row>
    <row r="832" spans="1:31" x14ac:dyDescent="0.3">
      <c r="A832" t="s">
        <v>89</v>
      </c>
      <c r="B832" t="s">
        <v>37</v>
      </c>
      <c r="C832">
        <v>15015047.72727273</v>
      </c>
      <c r="D832">
        <v>15015047.72727273</v>
      </c>
      <c r="E832">
        <v>6756771.4772727285</v>
      </c>
      <c r="F832">
        <v>14959777.33658864</v>
      </c>
      <c r="G832">
        <v>4054062.8863636358</v>
      </c>
      <c r="H832">
        <v>5555567.6590909092</v>
      </c>
      <c r="I832">
        <v>22222270.63636364</v>
      </c>
      <c r="J832">
        <v>6530963.3265558239</v>
      </c>
      <c r="K832">
        <v>1172345.414820641</v>
      </c>
      <c r="L832">
        <v>43843939363.63636</v>
      </c>
      <c r="M832">
        <v>19729772713.63636</v>
      </c>
      <c r="N832">
        <v>1764170510.1443181</v>
      </c>
      <c r="O832">
        <v>532703863.2681818</v>
      </c>
      <c r="P832">
        <v>1965714742.0277469</v>
      </c>
      <c r="Q832">
        <v>19569450042.029999</v>
      </c>
      <c r="R832">
        <v>1026974583.382881</v>
      </c>
      <c r="S832">
        <v>3006271810.6989918</v>
      </c>
      <c r="T832">
        <v>24</v>
      </c>
      <c r="U832">
        <v>11</v>
      </c>
      <c r="V832">
        <v>1573050</v>
      </c>
      <c r="W832">
        <v>177829.3372577421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</row>
    <row r="833" spans="1:31" x14ac:dyDescent="0.3">
      <c r="A833" t="s">
        <v>89</v>
      </c>
      <c r="B833" t="s">
        <v>38</v>
      </c>
      <c r="C833">
        <v>15078929.545454539</v>
      </c>
      <c r="D833">
        <v>15078929.545454539</v>
      </c>
      <c r="E833">
        <v>6785518.2954545449</v>
      </c>
      <c r="F833">
        <v>15023424.005797731</v>
      </c>
      <c r="G833">
        <v>4071310.977272728</v>
      </c>
      <c r="H833">
        <v>5579203.9318181816</v>
      </c>
      <c r="I833">
        <v>22316815.72727273</v>
      </c>
      <c r="J833">
        <v>6778718.8667091932</v>
      </c>
      <c r="K833">
        <v>3707900.5283719972</v>
      </c>
      <c r="L833">
        <v>44030474272.727272</v>
      </c>
      <c r="M833">
        <v>19813713422.727268</v>
      </c>
      <c r="N833">
        <v>1771676208.5488629</v>
      </c>
      <c r="O833">
        <v>534970262.41363639</v>
      </c>
      <c r="P833">
        <v>1974077914.3618209</v>
      </c>
      <c r="Q833">
        <v>19652708655.136669</v>
      </c>
      <c r="R833">
        <v>3248120862.853869</v>
      </c>
      <c r="S833">
        <v>3120316318.2342019</v>
      </c>
      <c r="T833">
        <v>24</v>
      </c>
      <c r="U833">
        <v>11</v>
      </c>
      <c r="V833">
        <v>1623100</v>
      </c>
      <c r="W833">
        <v>178585.91569801289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</row>
    <row r="834" spans="1:31" x14ac:dyDescent="0.3">
      <c r="A834" t="s">
        <v>89</v>
      </c>
      <c r="B834" t="s">
        <v>39</v>
      </c>
      <c r="C834">
        <v>15140654.92424242</v>
      </c>
      <c r="D834">
        <v>15140654.92424242</v>
      </c>
      <c r="E834">
        <v>6813294.7159090908</v>
      </c>
      <c r="F834">
        <v>15084922.173466289</v>
      </c>
      <c r="G834">
        <v>4087976.8295454551</v>
      </c>
      <c r="H834">
        <v>5602042.3219696963</v>
      </c>
      <c r="I834">
        <v>22408169.287878789</v>
      </c>
      <c r="J834">
        <v>6987872.6272032568</v>
      </c>
      <c r="K834">
        <v>5348103.2018642481</v>
      </c>
      <c r="L834">
        <v>44210712378.78788</v>
      </c>
      <c r="M834">
        <v>19894820570.45454</v>
      </c>
      <c r="N834">
        <v>1778928539.3414769</v>
      </c>
      <c r="O834">
        <v>537160155.4022727</v>
      </c>
      <c r="P834">
        <v>1982158773.5934701</v>
      </c>
      <c r="Q834">
        <v>19733156732.189449</v>
      </c>
      <c r="R834">
        <v>4684938404.8330812</v>
      </c>
      <c r="S834">
        <v>3216592016.4483252</v>
      </c>
      <c r="T834">
        <v>24</v>
      </c>
      <c r="U834">
        <v>11</v>
      </c>
      <c r="V834">
        <v>1673150</v>
      </c>
      <c r="W834">
        <v>179316.95454658711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</row>
    <row r="835" spans="1:31" x14ac:dyDescent="0.3">
      <c r="A835" t="s">
        <v>89</v>
      </c>
      <c r="B835" t="s">
        <v>40</v>
      </c>
      <c r="C835">
        <v>15205851.893939391</v>
      </c>
      <c r="D835">
        <v>15205851.893939391</v>
      </c>
      <c r="E835">
        <v>6842633.3522727266</v>
      </c>
      <c r="F835">
        <v>15149879.1531178</v>
      </c>
      <c r="G835">
        <v>4105580.0113636358</v>
      </c>
      <c r="H835">
        <v>5626165.2007575752</v>
      </c>
      <c r="I835">
        <v>22504660.803030301</v>
      </c>
      <c r="J835">
        <v>7157315.9527531713</v>
      </c>
      <c r="K835">
        <v>7905257.5507118059</v>
      </c>
      <c r="L835">
        <v>44401087530.303017</v>
      </c>
      <c r="M835">
        <v>19980489388.63636</v>
      </c>
      <c r="N835">
        <v>1786588759.5005679</v>
      </c>
      <c r="O835">
        <v>539473213.49318182</v>
      </c>
      <c r="P835">
        <v>1990694120.7196791</v>
      </c>
      <c r="Q835">
        <v>19818129411.900551</v>
      </c>
      <c r="R835">
        <v>6925005614.423542</v>
      </c>
      <c r="S835">
        <v>3294588579.5342841</v>
      </c>
      <c r="T835">
        <v>24</v>
      </c>
      <c r="U835">
        <v>11</v>
      </c>
      <c r="V835">
        <v>1723200</v>
      </c>
      <c r="W835">
        <v>180089.10886291109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</row>
    <row r="836" spans="1:31" x14ac:dyDescent="0.3">
      <c r="A836" t="s">
        <v>89</v>
      </c>
      <c r="B836" t="s">
        <v>41</v>
      </c>
      <c r="C836">
        <v>15266503.030303029</v>
      </c>
      <c r="D836">
        <v>15266503.030303029</v>
      </c>
      <c r="E836">
        <v>6869926.3636363633</v>
      </c>
      <c r="F836">
        <v>15210307.032648491</v>
      </c>
      <c r="G836">
        <v>4121955.8181818179</v>
      </c>
      <c r="H836">
        <v>5648606.1212121211</v>
      </c>
      <c r="I836">
        <v>22594424.484848481</v>
      </c>
      <c r="J836">
        <v>7280363.2443054542</v>
      </c>
      <c r="K836">
        <v>18306377.125931829</v>
      </c>
      <c r="L836">
        <v>44578188848.484848</v>
      </c>
      <c r="M836">
        <v>20060184981.81818</v>
      </c>
      <c r="N836">
        <v>1793714873.7909091</v>
      </c>
      <c r="O836">
        <v>541624994.5090909</v>
      </c>
      <c r="P836">
        <v>1998634344.0900109</v>
      </c>
      <c r="Q836">
        <v>19897177404.595558</v>
      </c>
      <c r="R836">
        <v>16036386362.31628</v>
      </c>
      <c r="S836">
        <v>3351228555.213273</v>
      </c>
      <c r="T836">
        <v>24</v>
      </c>
      <c r="U836">
        <v>11</v>
      </c>
      <c r="V836">
        <v>1773250</v>
      </c>
      <c r="W836">
        <v>180807.42502010081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</row>
    <row r="837" spans="1:31" x14ac:dyDescent="0.3">
      <c r="A837" t="s">
        <v>89</v>
      </c>
      <c r="B837" t="s">
        <v>42</v>
      </c>
      <c r="C837">
        <v>15329614.393939391</v>
      </c>
      <c r="D837">
        <v>15329614.393939391</v>
      </c>
      <c r="E837">
        <v>6898326.4772727266</v>
      </c>
      <c r="F837">
        <v>15273186.0833553</v>
      </c>
      <c r="G837">
        <v>4138995.8863636358</v>
      </c>
      <c r="H837">
        <v>5671957.3257575752</v>
      </c>
      <c r="I837">
        <v>22687829.303030301</v>
      </c>
      <c r="J837">
        <v>7358214.9090909082</v>
      </c>
      <c r="K837">
        <v>29009520.742864661</v>
      </c>
      <c r="L837">
        <v>44762474030.303017</v>
      </c>
      <c r="M837">
        <v>20143113313.63636</v>
      </c>
      <c r="N837">
        <v>1801130048.794318</v>
      </c>
      <c r="O837">
        <v>543864059.46818185</v>
      </c>
      <c r="P837">
        <v>2006896651.3528869</v>
      </c>
      <c r="Q837">
        <v>19979431866.93222</v>
      </c>
      <c r="R837">
        <v>25412340170.749451</v>
      </c>
      <c r="S837">
        <v>3387064503.6879549</v>
      </c>
      <c r="T837">
        <v>24</v>
      </c>
      <c r="U837">
        <v>11</v>
      </c>
      <c r="V837">
        <v>1823300</v>
      </c>
      <c r="W837">
        <v>181554.878652799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</row>
    <row r="838" spans="1:31" x14ac:dyDescent="0.3">
      <c r="A838" t="s">
        <v>89</v>
      </c>
      <c r="B838" t="s">
        <v>43</v>
      </c>
      <c r="C838">
        <v>15403615.530303029</v>
      </c>
      <c r="D838">
        <v>15403615.530303029</v>
      </c>
      <c r="E838">
        <v>6931626.9886363633</v>
      </c>
      <c r="F838">
        <v>15346914.82153598</v>
      </c>
      <c r="G838">
        <v>4158976.1931818179</v>
      </c>
      <c r="H838">
        <v>5699337.7462121211</v>
      </c>
      <c r="I838">
        <v>22797350.984848481</v>
      </c>
      <c r="J838">
        <v>9242169.3181818165</v>
      </c>
      <c r="K838">
        <v>34653206.821860038</v>
      </c>
      <c r="L838">
        <v>44978557348.484848</v>
      </c>
      <c r="M838">
        <v>20240350806.81818</v>
      </c>
      <c r="N838">
        <v>1809824701.309659</v>
      </c>
      <c r="O838">
        <v>546489471.784091</v>
      </c>
      <c r="P838">
        <v>2016584607.5498281</v>
      </c>
      <c r="Q838">
        <v>20075879215.44722</v>
      </c>
      <c r="R838">
        <v>30356209175.94939</v>
      </c>
      <c r="S838">
        <v>4254268735.208097</v>
      </c>
      <c r="T838">
        <v>24</v>
      </c>
      <c r="U838">
        <v>11</v>
      </c>
      <c r="V838">
        <v>1873350</v>
      </c>
      <c r="W838">
        <v>187427.78603269011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</row>
    <row r="839" spans="1:31" x14ac:dyDescent="0.3">
      <c r="A839" t="s">
        <v>89</v>
      </c>
      <c r="B839" t="s">
        <v>44</v>
      </c>
      <c r="C839">
        <v>15543665.90909091</v>
      </c>
      <c r="D839">
        <v>15543665.90909091</v>
      </c>
      <c r="E839">
        <v>6994649.6590909092</v>
      </c>
      <c r="F839">
        <v>15486449.674879549</v>
      </c>
      <c r="G839">
        <v>4196789.7954545459</v>
      </c>
      <c r="H839">
        <v>5751156.3863636358</v>
      </c>
      <c r="I839">
        <v>23004625.545454539</v>
      </c>
      <c r="J839">
        <v>8082706.2727272715</v>
      </c>
      <c r="K839">
        <v>38358256.852533773</v>
      </c>
      <c r="L839">
        <v>45387504454.545448</v>
      </c>
      <c r="M839">
        <v>20424377004.54546</v>
      </c>
      <c r="N839">
        <v>1826279710.4897721</v>
      </c>
      <c r="O839">
        <v>551458179.12272739</v>
      </c>
      <c r="P839">
        <v>2034919487.2791719</v>
      </c>
      <c r="Q839">
        <v>20258410029.923328</v>
      </c>
      <c r="R839">
        <v>33601833002.81958</v>
      </c>
      <c r="S839">
        <v>3720555576.0905132</v>
      </c>
      <c r="T839">
        <v>24</v>
      </c>
      <c r="U839">
        <v>11</v>
      </c>
      <c r="V839">
        <v>1923400</v>
      </c>
      <c r="W839">
        <v>192435.26498266551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</row>
    <row r="840" spans="1:31" x14ac:dyDescent="0.3">
      <c r="A840" t="s">
        <v>89</v>
      </c>
      <c r="B840" t="s">
        <v>45</v>
      </c>
      <c r="C840">
        <v>15843878.030303029</v>
      </c>
      <c r="D840">
        <v>15843878.030303029</v>
      </c>
      <c r="E840">
        <v>7129745.1136363633</v>
      </c>
      <c r="F840">
        <v>15785556.715273481</v>
      </c>
      <c r="G840">
        <v>4277847.0681818184</v>
      </c>
      <c r="H840">
        <v>5862234.8712121211</v>
      </c>
      <c r="I840">
        <v>23448939.484848481</v>
      </c>
      <c r="J840">
        <v>9347888.0378787871</v>
      </c>
      <c r="K840">
        <v>42029657.182535142</v>
      </c>
      <c r="L840">
        <v>46264123848.484848</v>
      </c>
      <c r="M840">
        <v>20818855731.81818</v>
      </c>
      <c r="N840">
        <v>1861552683.3534091</v>
      </c>
      <c r="O840">
        <v>562109104.7590909</v>
      </c>
      <c r="P840">
        <v>2074222152.3869359</v>
      </c>
      <c r="Q840">
        <v>20649683252.278889</v>
      </c>
      <c r="R840">
        <v>36817979691.900787</v>
      </c>
      <c r="S840">
        <v>4302932185.1460104</v>
      </c>
      <c r="T840">
        <v>24</v>
      </c>
      <c r="U840">
        <v>11</v>
      </c>
      <c r="V840">
        <v>1972350</v>
      </c>
      <c r="W840">
        <v>197332.68945022341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</row>
    <row r="841" spans="1:31" x14ac:dyDescent="0.3">
      <c r="A841" t="s">
        <v>89</v>
      </c>
      <c r="B841" t="s">
        <v>46</v>
      </c>
      <c r="C841">
        <v>16116458.712121209</v>
      </c>
      <c r="D841">
        <v>16116458.712121209</v>
      </c>
      <c r="E841">
        <v>7252406.4204545449</v>
      </c>
      <c r="F841">
        <v>16057134.02760189</v>
      </c>
      <c r="G841">
        <v>4351443.8522727285</v>
      </c>
      <c r="H841">
        <v>5963089.7234848477</v>
      </c>
      <c r="I841">
        <v>23852358.893939391</v>
      </c>
      <c r="J841">
        <v>10959191.92424242</v>
      </c>
      <c r="K841">
        <v>42931523.465117</v>
      </c>
      <c r="L841">
        <v>47060059439.393944</v>
      </c>
      <c r="M841">
        <v>21177026747.727268</v>
      </c>
      <c r="N841">
        <v>1893579141.6926129</v>
      </c>
      <c r="O841">
        <v>571779722.18863642</v>
      </c>
      <c r="P841">
        <v>2109907411.2268889</v>
      </c>
      <c r="Q841">
        <v>21004943797.043892</v>
      </c>
      <c r="R841">
        <v>37608014555.44249</v>
      </c>
      <c r="S841">
        <v>5044632484.1429844</v>
      </c>
      <c r="T841">
        <v>24</v>
      </c>
      <c r="U841">
        <v>11</v>
      </c>
      <c r="V841">
        <v>2026740</v>
      </c>
      <c r="W841">
        <v>202774.3833580986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</row>
    <row r="842" spans="1:31" x14ac:dyDescent="0.3">
      <c r="A842" t="s">
        <v>89</v>
      </c>
      <c r="B842" t="s">
        <v>47</v>
      </c>
      <c r="C842">
        <v>16400128.030303029</v>
      </c>
      <c r="D842">
        <v>16400128.030303029</v>
      </c>
      <c r="E842">
        <v>7380057.6136363633</v>
      </c>
      <c r="F842">
        <v>16339759.15902348</v>
      </c>
      <c r="G842">
        <v>4428034.5681818184</v>
      </c>
      <c r="H842">
        <v>6068047.3712121211</v>
      </c>
      <c r="I842">
        <v>24272189.484848481</v>
      </c>
      <c r="J842">
        <v>11972093.462121209</v>
      </c>
      <c r="K842">
        <v>46740065.836506158</v>
      </c>
      <c r="L842">
        <v>47888373848.484848</v>
      </c>
      <c r="M842">
        <v>21549768231.81818</v>
      </c>
      <c r="N842">
        <v>1926908442.7284091</v>
      </c>
      <c r="O842">
        <v>581843742.2590909</v>
      </c>
      <c r="P842">
        <v>2147044353.4956861</v>
      </c>
      <c r="Q842">
        <v>21374656411.44556</v>
      </c>
      <c r="R842">
        <v>40944297672.779404</v>
      </c>
      <c r="S842">
        <v>5510881824.1074305</v>
      </c>
      <c r="T842">
        <v>24</v>
      </c>
      <c r="U842">
        <v>11</v>
      </c>
      <c r="V842">
        <v>2083630</v>
      </c>
      <c r="W842">
        <v>208466.20108964911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</row>
    <row r="843" spans="1:31" x14ac:dyDescent="0.3">
      <c r="A843" t="s">
        <v>89</v>
      </c>
      <c r="B843" t="s">
        <v>48</v>
      </c>
      <c r="C843">
        <v>16670443.560606061</v>
      </c>
      <c r="D843">
        <v>16670443.560606061</v>
      </c>
      <c r="E843">
        <v>7501699.6022727285</v>
      </c>
      <c r="F843">
        <v>16609079.657859471</v>
      </c>
      <c r="G843">
        <v>4501019.7613636367</v>
      </c>
      <c r="H843">
        <v>6168064.1174242422</v>
      </c>
      <c r="I843">
        <v>24672256.469696969</v>
      </c>
      <c r="J843">
        <v>15670216.946969699</v>
      </c>
      <c r="K843">
        <v>49153814.773212261</v>
      </c>
      <c r="L843">
        <v>48677695196.969704</v>
      </c>
      <c r="M843">
        <v>21904962838.63636</v>
      </c>
      <c r="N843">
        <v>1958668760.4880681</v>
      </c>
      <c r="O843">
        <v>591433996.64318192</v>
      </c>
      <c r="P843">
        <v>2182433067.0427351</v>
      </c>
      <c r="Q843">
        <v>21726964733.199451</v>
      </c>
      <c r="R843">
        <v>43058741741.333939</v>
      </c>
      <c r="S843">
        <v>7213167356.7452154</v>
      </c>
      <c r="T843">
        <v>24</v>
      </c>
      <c r="U843">
        <v>11</v>
      </c>
      <c r="V843">
        <v>2146740</v>
      </c>
      <c r="W843">
        <v>214780.32689450309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</row>
    <row r="844" spans="1:31" x14ac:dyDescent="0.3">
      <c r="A844" t="s">
        <v>89</v>
      </c>
      <c r="B844" t="s">
        <v>49</v>
      </c>
      <c r="C844">
        <v>16963888.63636364</v>
      </c>
      <c r="D844">
        <v>16963888.63636364</v>
      </c>
      <c r="E844">
        <v>7633749.8863636367</v>
      </c>
      <c r="F844">
        <v>16901444.562293179</v>
      </c>
      <c r="G844">
        <v>4580249.9318181826</v>
      </c>
      <c r="H844">
        <v>6276638.7954545459</v>
      </c>
      <c r="I844">
        <v>25106555.18181818</v>
      </c>
      <c r="J844">
        <v>17303166.40909091</v>
      </c>
      <c r="K844">
        <v>51247006.950850889</v>
      </c>
      <c r="L844">
        <v>49534554818.181824</v>
      </c>
      <c r="M844">
        <v>22290549668.18182</v>
      </c>
      <c r="N844">
        <v>1993146649.4965911</v>
      </c>
      <c r="O844">
        <v>601844841.04090917</v>
      </c>
      <c r="P844">
        <v>2220849815.4853239</v>
      </c>
      <c r="Q844">
        <v>22109418312.73</v>
      </c>
      <c r="R844">
        <v>44892378088.945381</v>
      </c>
      <c r="S844">
        <v>7964831344.2476454</v>
      </c>
      <c r="T844">
        <v>24</v>
      </c>
      <c r="U844">
        <v>11</v>
      </c>
      <c r="V844">
        <v>2209070</v>
      </c>
      <c r="W844">
        <v>221016.41406637029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</row>
    <row r="845" spans="1:31" x14ac:dyDescent="0.3">
      <c r="A845" t="s">
        <v>89</v>
      </c>
      <c r="B845" t="s">
        <v>50</v>
      </c>
      <c r="C845">
        <v>17298840.530303031</v>
      </c>
      <c r="D845">
        <v>17298840.530303031</v>
      </c>
      <c r="E845">
        <v>7784478.2386363642</v>
      </c>
      <c r="F845">
        <v>17235163.498310991</v>
      </c>
      <c r="G845">
        <v>4670686.9431818184</v>
      </c>
      <c r="H845">
        <v>6400570.9962121211</v>
      </c>
      <c r="I845">
        <v>25602283.984848481</v>
      </c>
      <c r="J845">
        <v>18682747.77272727</v>
      </c>
      <c r="K845">
        <v>51843952.322928824</v>
      </c>
      <c r="L845">
        <v>50512614348.484848</v>
      </c>
      <c r="M845">
        <v>22730676456.81818</v>
      </c>
      <c r="N845">
        <v>2032501319.8471589</v>
      </c>
      <c r="O845">
        <v>613728264.33409095</v>
      </c>
      <c r="P845">
        <v>2264700483.6780639</v>
      </c>
      <c r="Q845">
        <v>22545968663.683891</v>
      </c>
      <c r="R845">
        <v>45415302234.885651</v>
      </c>
      <c r="S845">
        <v>8599867303.9814529</v>
      </c>
      <c r="T845">
        <v>24</v>
      </c>
      <c r="U845">
        <v>11</v>
      </c>
      <c r="V845">
        <v>2270510</v>
      </c>
      <c r="W845">
        <v>227163.45715700931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</row>
    <row r="846" spans="1:31" x14ac:dyDescent="0.3">
      <c r="A846" t="s">
        <v>89</v>
      </c>
      <c r="B846" t="s">
        <v>51</v>
      </c>
      <c r="C846">
        <v>17514876.13636364</v>
      </c>
      <c r="D846">
        <v>17514876.13636364</v>
      </c>
      <c r="E846">
        <v>7881694.2613636367</v>
      </c>
      <c r="F846">
        <v>17450403.877305679</v>
      </c>
      <c r="G846">
        <v>4729016.5568181826</v>
      </c>
      <c r="H846">
        <v>6480504.1704545459</v>
      </c>
      <c r="I846">
        <v>25922016.68181818</v>
      </c>
      <c r="J846">
        <v>19966958.795454539</v>
      </c>
      <c r="K846">
        <v>52408703.191080891</v>
      </c>
      <c r="L846">
        <v>51143438318.181824</v>
      </c>
      <c r="M846">
        <v>23014547243.18182</v>
      </c>
      <c r="N846">
        <v>2057884099.327841</v>
      </c>
      <c r="O846">
        <v>621392775.56590927</v>
      </c>
      <c r="P846">
        <v>2292983069.4779668</v>
      </c>
      <c r="Q846">
        <v>22827532737.06501</v>
      </c>
      <c r="R846">
        <v>45910023995.386864</v>
      </c>
      <c r="S846">
        <v>9191003282.4849319</v>
      </c>
      <c r="T846">
        <v>24</v>
      </c>
      <c r="U846">
        <v>11</v>
      </c>
      <c r="V846">
        <v>2313480</v>
      </c>
      <c r="W846">
        <v>231462.58543833639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</row>
    <row r="847" spans="1:31" x14ac:dyDescent="0.3">
      <c r="A847" t="s">
        <v>89</v>
      </c>
      <c r="B847" t="s">
        <v>52</v>
      </c>
      <c r="C847">
        <v>17608567.803030301</v>
      </c>
      <c r="D847">
        <v>17608567.803030301</v>
      </c>
      <c r="E847">
        <v>7923855.5113636358</v>
      </c>
      <c r="F847">
        <v>17543750.66494735</v>
      </c>
      <c r="G847">
        <v>4754313.3068181816</v>
      </c>
      <c r="H847">
        <v>6515170.087121211</v>
      </c>
      <c r="I847">
        <v>26060680.34848484</v>
      </c>
      <c r="J847">
        <v>21658538.39772727</v>
      </c>
      <c r="K847">
        <v>51637910.101646371</v>
      </c>
      <c r="L847">
        <v>51417017984.84848</v>
      </c>
      <c r="M847">
        <v>23137658093.18182</v>
      </c>
      <c r="N847">
        <v>2068892261.1653399</v>
      </c>
      <c r="O847">
        <v>624716768.51590908</v>
      </c>
      <c r="P847">
        <v>2305248837.3740811</v>
      </c>
      <c r="Q847">
        <v>22949643197.417221</v>
      </c>
      <c r="R847">
        <v>45234809249.042221</v>
      </c>
      <c r="S847">
        <v>9969655346.4443417</v>
      </c>
      <c r="T847">
        <v>24</v>
      </c>
      <c r="U847">
        <v>11</v>
      </c>
      <c r="V847">
        <v>2340690</v>
      </c>
      <c r="W847">
        <v>234184.93313521639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</row>
    <row r="848" spans="1:31" x14ac:dyDescent="0.3">
      <c r="A848" t="s">
        <v>89</v>
      </c>
      <c r="B848" t="s">
        <v>53</v>
      </c>
      <c r="C848">
        <v>17676959.848484851</v>
      </c>
      <c r="D848">
        <v>17676959.848484851</v>
      </c>
      <c r="E848">
        <v>7954631.9318181816</v>
      </c>
      <c r="F848">
        <v>17611890.959282581</v>
      </c>
      <c r="G848">
        <v>4772779.1590909092</v>
      </c>
      <c r="H848">
        <v>6540475.1439393936</v>
      </c>
      <c r="I848">
        <v>26161900.575757571</v>
      </c>
      <c r="J848">
        <v>23510356.598484851</v>
      </c>
      <c r="K848">
        <v>52794867.124883749</v>
      </c>
      <c r="L848">
        <v>51616722757.575752</v>
      </c>
      <c r="M848">
        <v>23227525240.909088</v>
      </c>
      <c r="N848">
        <v>2076927881.9579539</v>
      </c>
      <c r="O848">
        <v>627143181.50454545</v>
      </c>
      <c r="P848">
        <v>2314202472.0497308</v>
      </c>
      <c r="Q848">
        <v>23038780091.358891</v>
      </c>
      <c r="R848">
        <v>46248303601.398163</v>
      </c>
      <c r="S848">
        <v>10822066939.82144</v>
      </c>
      <c r="T848">
        <v>24</v>
      </c>
      <c r="U848">
        <v>11</v>
      </c>
      <c r="V848">
        <v>2361069.9999999981</v>
      </c>
      <c r="W848">
        <v>236223.9425458154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</row>
    <row r="849" spans="1:31" x14ac:dyDescent="0.3">
      <c r="A849" t="s">
        <v>89</v>
      </c>
      <c r="B849" t="s">
        <v>54</v>
      </c>
      <c r="C849">
        <v>17734173.86363636</v>
      </c>
      <c r="D849">
        <v>17734173.86363636</v>
      </c>
      <c r="E849">
        <v>7980378.2386363633</v>
      </c>
      <c r="F849">
        <v>17668894.369644322</v>
      </c>
      <c r="G849">
        <v>4788226.9431818184</v>
      </c>
      <c r="H849">
        <v>6561644.3295454541</v>
      </c>
      <c r="I849">
        <v>26246577.31818182</v>
      </c>
      <c r="J849">
        <v>25537210.36363636</v>
      </c>
      <c r="K849">
        <v>50967884.750495553</v>
      </c>
      <c r="L849">
        <v>51783787681.818176</v>
      </c>
      <c r="M849">
        <v>23302704456.81818</v>
      </c>
      <c r="N849">
        <v>2083650156.8471589</v>
      </c>
      <c r="O849">
        <v>629173020.33409095</v>
      </c>
      <c r="P849">
        <v>2321692720.1712632</v>
      </c>
      <c r="Q849">
        <v>23113348406.528339</v>
      </c>
      <c r="R849">
        <v>44647867041.434097</v>
      </c>
      <c r="S849">
        <v>11755049263.24194</v>
      </c>
      <c r="T849">
        <v>24</v>
      </c>
      <c r="U849">
        <v>11</v>
      </c>
      <c r="V849">
        <v>2377940</v>
      </c>
      <c r="W849">
        <v>237911.77810797509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</row>
    <row r="850" spans="1:31" x14ac:dyDescent="0.3">
      <c r="A850" t="s">
        <v>89</v>
      </c>
      <c r="B850" t="s">
        <v>55</v>
      </c>
      <c r="C850">
        <v>17699958.333333328</v>
      </c>
      <c r="D850">
        <v>17699958.333333328</v>
      </c>
      <c r="E850">
        <v>7964981.25</v>
      </c>
      <c r="F850">
        <v>17634804.786708329</v>
      </c>
      <c r="G850">
        <v>4778988.75</v>
      </c>
      <c r="H850">
        <v>6548984.583333333</v>
      </c>
      <c r="I850">
        <v>26195938.333333328</v>
      </c>
      <c r="J850">
        <v>25487940</v>
      </c>
      <c r="K850">
        <v>50419416.679080717</v>
      </c>
      <c r="L850">
        <v>51683878333.333328</v>
      </c>
      <c r="M850">
        <v>23257745250</v>
      </c>
      <c r="N850">
        <v>2079630054.4375</v>
      </c>
      <c r="O850">
        <v>627959121.75</v>
      </c>
      <c r="P850">
        <v>2317213348.973475</v>
      </c>
      <c r="Q850">
        <v>23068754534.894451</v>
      </c>
      <c r="R850">
        <v>44167409010.874718</v>
      </c>
      <c r="S850">
        <v>11732369591.362499</v>
      </c>
      <c r="T850">
        <v>24</v>
      </c>
      <c r="U850">
        <v>11</v>
      </c>
      <c r="V850">
        <v>2387749.9999999991</v>
      </c>
      <c r="W850">
        <v>238893.2639920761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</row>
    <row r="851" spans="1:31" x14ac:dyDescent="0.3">
      <c r="A851" t="s">
        <v>89</v>
      </c>
      <c r="B851" t="s">
        <v>56</v>
      </c>
      <c r="C851">
        <v>17618257.196969699</v>
      </c>
      <c r="D851">
        <v>17618257.196969699</v>
      </c>
      <c r="E851">
        <v>7928215.7386363633</v>
      </c>
      <c r="F851">
        <v>17553404.39222765</v>
      </c>
      <c r="G851">
        <v>4756929.4431818184</v>
      </c>
      <c r="H851">
        <v>6518755.1628787871</v>
      </c>
      <c r="I851">
        <v>26075020.651515149</v>
      </c>
      <c r="J851">
        <v>25370290.36363636</v>
      </c>
      <c r="K851">
        <v>50911181.165347062</v>
      </c>
      <c r="L851">
        <v>51445311015.151512</v>
      </c>
      <c r="M851">
        <v>23150389956.81818</v>
      </c>
      <c r="N851">
        <v>2070030701.9721589</v>
      </c>
      <c r="O851">
        <v>625060528.83409095</v>
      </c>
      <c r="P851">
        <v>2306517337.1387129</v>
      </c>
      <c r="Q851">
        <v>22962271602.87278</v>
      </c>
      <c r="R851">
        <v>44598194700.844017</v>
      </c>
      <c r="S851">
        <v>11678214213.71693</v>
      </c>
      <c r="T851">
        <v>24</v>
      </c>
      <c r="U851">
        <v>11</v>
      </c>
      <c r="V851">
        <v>2433819.9999999981</v>
      </c>
      <c r="W851">
        <v>243502.54581476049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</row>
    <row r="852" spans="1:31" x14ac:dyDescent="0.3">
      <c r="A852" t="s">
        <v>89</v>
      </c>
      <c r="B852" t="s">
        <v>57</v>
      </c>
      <c r="C852">
        <v>17594532.196969699</v>
      </c>
      <c r="D852">
        <v>17594532.196969699</v>
      </c>
      <c r="E852">
        <v>7917539.4886363633</v>
      </c>
      <c r="F852">
        <v>17529766.723952651</v>
      </c>
      <c r="G852">
        <v>4750523.6931818184</v>
      </c>
      <c r="H852">
        <v>6509976.9128787871</v>
      </c>
      <c r="I852">
        <v>26039907.651515149</v>
      </c>
      <c r="J852">
        <v>25336126.36363636</v>
      </c>
      <c r="K852">
        <v>51124895.038251288</v>
      </c>
      <c r="L852">
        <v>51376034015.151512</v>
      </c>
      <c r="M852">
        <v>23119215306.81818</v>
      </c>
      <c r="N852">
        <v>2067243168.684659</v>
      </c>
      <c r="O852">
        <v>624218813.284091</v>
      </c>
      <c r="P852">
        <v>2303411347.527379</v>
      </c>
      <c r="Q852">
        <v>22931350275.76944</v>
      </c>
      <c r="R852">
        <v>44785408053.508133</v>
      </c>
      <c r="S852">
        <v>11662488161.524441</v>
      </c>
      <c r="T852">
        <v>24</v>
      </c>
      <c r="U852">
        <v>11</v>
      </c>
      <c r="V852">
        <v>2487557.3039633329</v>
      </c>
      <c r="W852">
        <v>248878.93779128039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</row>
    <row r="853" spans="1:31" x14ac:dyDescent="0.3">
      <c r="A853" t="s">
        <v>89</v>
      </c>
      <c r="B853" t="s">
        <v>58</v>
      </c>
      <c r="C853">
        <v>17673654.16666666</v>
      </c>
      <c r="D853">
        <v>17673654.16666666</v>
      </c>
      <c r="E853">
        <v>7953144.3749999981</v>
      </c>
      <c r="F853">
        <v>17608597.445679151</v>
      </c>
      <c r="G853">
        <v>4771886.6249999991</v>
      </c>
      <c r="H853">
        <v>6539252.0416666633</v>
      </c>
      <c r="I853">
        <v>26157008.166666649</v>
      </c>
      <c r="J853">
        <v>25450061.999999989</v>
      </c>
      <c r="K853">
        <v>51354801.826945119</v>
      </c>
      <c r="L853">
        <v>51607070166.666641</v>
      </c>
      <c r="M853">
        <v>23223181574.999989</v>
      </c>
      <c r="N853">
        <v>2076539485.831248</v>
      </c>
      <c r="O853">
        <v>744414313.49999976</v>
      </c>
      <c r="P853">
        <v>2313769704.3622398</v>
      </c>
      <c r="Q853">
        <v>23034471721.75721</v>
      </c>
      <c r="R853">
        <v>44986806400.403923</v>
      </c>
      <c r="S853">
        <v>11714933945.508751</v>
      </c>
      <c r="T853">
        <v>24</v>
      </c>
      <c r="U853">
        <v>11</v>
      </c>
      <c r="V853">
        <v>2599021.318904323</v>
      </c>
      <c r="W853">
        <v>265231.47723974678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</row>
    <row r="854" spans="1:31" x14ac:dyDescent="0.3">
      <c r="A854" t="s">
        <v>89</v>
      </c>
      <c r="B854" t="s">
        <v>59</v>
      </c>
      <c r="C854">
        <v>17745157.816619139</v>
      </c>
      <c r="D854">
        <v>17966972.28932688</v>
      </c>
      <c r="E854">
        <v>8502888.1204633377</v>
      </c>
      <c r="F854">
        <v>17542848.229878161</v>
      </c>
      <c r="G854">
        <v>5293972.0819580425</v>
      </c>
      <c r="H854">
        <v>7467753.9144938849</v>
      </c>
      <c r="I854">
        <v>25878355.149236239</v>
      </c>
      <c r="J854">
        <v>28096499.87631363</v>
      </c>
      <c r="K854">
        <v>52336010.441506833</v>
      </c>
      <c r="L854">
        <v>52463559084.834473</v>
      </c>
      <c r="M854">
        <v>24828433311.752941</v>
      </c>
      <c r="N854">
        <v>2410908343.1399908</v>
      </c>
      <c r="O854">
        <v>839623972.19854581</v>
      </c>
      <c r="P854">
        <v>2343549095.0294251</v>
      </c>
      <c r="Q854">
        <v>22065399890.533272</v>
      </c>
      <c r="R854">
        <v>45082239394.313988</v>
      </c>
      <c r="S854">
        <v>13091869588.08585</v>
      </c>
      <c r="T854">
        <v>23.829999999999991</v>
      </c>
      <c r="U854">
        <v>11</v>
      </c>
      <c r="V854">
        <v>2681012.6595143802</v>
      </c>
      <c r="W854">
        <v>376490.41163890221</v>
      </c>
      <c r="X854">
        <v>1.0166666666666671</v>
      </c>
      <c r="Y854">
        <v>1.0166666666666671</v>
      </c>
      <c r="Z854">
        <v>1.0166666666666671</v>
      </c>
      <c r="AA854">
        <v>1.0166666666666671</v>
      </c>
      <c r="AB854">
        <v>1.0166666666666671</v>
      </c>
      <c r="AC854">
        <v>1.0166666666666671</v>
      </c>
      <c r="AD854">
        <v>1.0166666666666671</v>
      </c>
      <c r="AE854">
        <v>1.0166666666666671</v>
      </c>
    </row>
    <row r="855" spans="1:31" x14ac:dyDescent="0.3">
      <c r="A855" t="s">
        <v>89</v>
      </c>
      <c r="B855" t="s">
        <v>60</v>
      </c>
      <c r="C855">
        <v>17854124.099824611</v>
      </c>
      <c r="D855">
        <v>18300477.202320229</v>
      </c>
      <c r="E855">
        <v>9075846.4174108449</v>
      </c>
      <c r="F855">
        <v>17512741.344286561</v>
      </c>
      <c r="G855">
        <v>5832347.2059427062</v>
      </c>
      <c r="H855">
        <v>8421195.2004172765</v>
      </c>
      <c r="I855">
        <v>25650424.95674802</v>
      </c>
      <c r="J855">
        <v>30828120.945697159</v>
      </c>
      <c r="K855">
        <v>53435574.000852048</v>
      </c>
      <c r="L855">
        <v>53437393430.775063</v>
      </c>
      <c r="M855">
        <v>26501471538.839661</v>
      </c>
      <c r="N855">
        <v>2763288887.088923</v>
      </c>
      <c r="O855">
        <v>940174369.59796405</v>
      </c>
      <c r="P855">
        <v>2377880019.7272301</v>
      </c>
      <c r="Q855">
        <v>21153743815.01413</v>
      </c>
      <c r="R855">
        <v>45249244063.921509</v>
      </c>
      <c r="S855">
        <v>14538884628.092529</v>
      </c>
      <c r="T855">
        <v>23.67</v>
      </c>
      <c r="U855">
        <v>11</v>
      </c>
      <c r="V855">
        <v>2764554.1896621259</v>
      </c>
      <c r="W855">
        <v>494319.8431406687</v>
      </c>
      <c r="X855">
        <v>1.033333333333333</v>
      </c>
      <c r="Y855">
        <v>1.033333333333333</v>
      </c>
      <c r="Z855">
        <v>1.033333333333333</v>
      </c>
      <c r="AA855">
        <v>1.033333333333333</v>
      </c>
      <c r="AB855">
        <v>1.033333333333333</v>
      </c>
      <c r="AC855">
        <v>1.033333333333333</v>
      </c>
      <c r="AD855">
        <v>1.033333333333333</v>
      </c>
      <c r="AE855">
        <v>1.033333333333333</v>
      </c>
    </row>
    <row r="856" spans="1:31" x14ac:dyDescent="0.3">
      <c r="A856" t="s">
        <v>89</v>
      </c>
      <c r="B856" t="s">
        <v>61</v>
      </c>
      <c r="C856">
        <v>18023571.160000559</v>
      </c>
      <c r="D856">
        <v>18699455.07850058</v>
      </c>
      <c r="E856">
        <v>9687669.4985003043</v>
      </c>
      <c r="F856">
        <v>17539809.49828057</v>
      </c>
      <c r="G856">
        <v>6398367.7618001997</v>
      </c>
      <c r="H856">
        <v>9417315.931100294</v>
      </c>
      <c r="I856">
        <v>25503353.191400789</v>
      </c>
      <c r="J856">
        <v>33704078.069201052</v>
      </c>
      <c r="K856">
        <v>54728285.256993093</v>
      </c>
      <c r="L856">
        <v>54602408829.221687</v>
      </c>
      <c r="M856">
        <v>28287994935.62088</v>
      </c>
      <c r="N856">
        <v>3139992107.6169429</v>
      </c>
      <c r="O856">
        <v>1048052639.3828731</v>
      </c>
      <c r="P856">
        <v>2419967516.4777708</v>
      </c>
      <c r="Q856">
        <v>20319258036.154861</v>
      </c>
      <c r="R856">
        <v>45544878990.869637</v>
      </c>
      <c r="S856">
        <v>16085654359.12566</v>
      </c>
      <c r="T856">
        <v>23.5</v>
      </c>
      <c r="U856">
        <v>11</v>
      </c>
      <c r="V856">
        <v>2854354.074076626</v>
      </c>
      <c r="W856">
        <v>619920.79016486113</v>
      </c>
      <c r="X856">
        <v>1.05</v>
      </c>
      <c r="Y856">
        <v>1.05</v>
      </c>
      <c r="Z856">
        <v>1.05</v>
      </c>
      <c r="AA856">
        <v>1.05</v>
      </c>
      <c r="AB856">
        <v>1.05</v>
      </c>
      <c r="AC856">
        <v>1.05</v>
      </c>
      <c r="AD856">
        <v>1.05</v>
      </c>
      <c r="AE856">
        <v>1.05</v>
      </c>
    </row>
    <row r="857" spans="1:31" x14ac:dyDescent="0.3">
      <c r="A857" t="s">
        <v>89</v>
      </c>
      <c r="B857" t="s">
        <v>62</v>
      </c>
      <c r="C857">
        <v>18243208.190302629</v>
      </c>
      <c r="D857">
        <v>19155368.599817749</v>
      </c>
      <c r="E857">
        <v>10337817.974504819</v>
      </c>
      <c r="F857">
        <v>17612716.834176369</v>
      </c>
      <c r="G857">
        <v>6993229.8062826702</v>
      </c>
      <c r="H857">
        <v>10459439.362440171</v>
      </c>
      <c r="I857">
        <v>25418870.07848832</v>
      </c>
      <c r="J857">
        <v>36729659.156475939</v>
      </c>
      <c r="K857">
        <v>56190356.131996043</v>
      </c>
      <c r="L857">
        <v>55933676311.467827</v>
      </c>
      <c r="M857">
        <v>30186428485.55407</v>
      </c>
      <c r="N857">
        <v>3542821300.8457341</v>
      </c>
      <c r="O857">
        <v>1163673439.7654369</v>
      </c>
      <c r="P857">
        <v>2468598391.4781599</v>
      </c>
      <c r="Q857">
        <v>19541113834.220032</v>
      </c>
      <c r="R857">
        <v>45941235173.519951</v>
      </c>
      <c r="S857">
        <v>17737178977.32444</v>
      </c>
      <c r="T857">
        <v>23.33</v>
      </c>
      <c r="U857">
        <v>11</v>
      </c>
      <c r="V857">
        <v>2950029.8149325629</v>
      </c>
      <c r="W857">
        <v>753916.04849435296</v>
      </c>
      <c r="X857">
        <v>1.066666666666666</v>
      </c>
      <c r="Y857">
        <v>1.066666666666666</v>
      </c>
      <c r="Z857">
        <v>1.066666666666666</v>
      </c>
      <c r="AA857">
        <v>1.066666666666666</v>
      </c>
      <c r="AB857">
        <v>1.066666666666666</v>
      </c>
      <c r="AC857">
        <v>1.066666666666666</v>
      </c>
      <c r="AD857">
        <v>1.066666666666666</v>
      </c>
      <c r="AE857">
        <v>1.066666666666666</v>
      </c>
    </row>
    <row r="858" spans="1:31" x14ac:dyDescent="0.3">
      <c r="A858" t="s">
        <v>89</v>
      </c>
      <c r="B858" t="s">
        <v>63</v>
      </c>
      <c r="C858">
        <v>18456818.440553099</v>
      </c>
      <c r="D858">
        <v>19610369.593087669</v>
      </c>
      <c r="E858">
        <v>10997187.654162889</v>
      </c>
      <c r="F858">
        <v>17676461.080750111</v>
      </c>
      <c r="G858">
        <v>7598056.9246943593</v>
      </c>
      <c r="H858">
        <v>11520130.843311889</v>
      </c>
      <c r="I858">
        <v>25316602.62762532</v>
      </c>
      <c r="J858">
        <v>39805205.103459507</v>
      </c>
      <c r="K858">
        <v>57652747.573563911</v>
      </c>
      <c r="L858">
        <v>57262279211.815971</v>
      </c>
      <c r="M858">
        <v>32111787950.155628</v>
      </c>
      <c r="N858">
        <v>3963069011.7348299</v>
      </c>
      <c r="O858">
        <v>1284071620.2733459</v>
      </c>
      <c r="P858">
        <v>2516244234.844779</v>
      </c>
      <c r="Q858">
        <v>18754520117.844769</v>
      </c>
      <c r="R858">
        <v>46295156301.571808</v>
      </c>
      <c r="S858">
        <v>19447305082.489731</v>
      </c>
      <c r="T858">
        <v>23.17</v>
      </c>
      <c r="U858">
        <v>11</v>
      </c>
      <c r="V858">
        <v>3043654.9462725841</v>
      </c>
      <c r="W858">
        <v>894652.22133353597</v>
      </c>
      <c r="X858">
        <v>1.083333333333333</v>
      </c>
      <c r="Y858">
        <v>1.083333333333333</v>
      </c>
      <c r="Z858">
        <v>1.083333333333333</v>
      </c>
      <c r="AA858">
        <v>1.083333333333333</v>
      </c>
      <c r="AB858">
        <v>1.083333333333333</v>
      </c>
      <c r="AC858">
        <v>1.083333333333333</v>
      </c>
      <c r="AD858">
        <v>1.083333333333333</v>
      </c>
      <c r="AE858">
        <v>1.083333333333333</v>
      </c>
    </row>
    <row r="859" spans="1:31" x14ac:dyDescent="0.3">
      <c r="A859" t="s">
        <v>89</v>
      </c>
      <c r="B859" t="s">
        <v>64</v>
      </c>
      <c r="C859">
        <v>18595107.664627139</v>
      </c>
      <c r="D859">
        <v>19989740.739474181</v>
      </c>
      <c r="E859">
        <v>11621942.290391959</v>
      </c>
      <c r="F859">
        <v>17665352.281395782</v>
      </c>
      <c r="G859">
        <v>8181847.3724359376</v>
      </c>
      <c r="H859">
        <v>12551697.67362332</v>
      </c>
      <c r="I859">
        <v>25103395.347246639</v>
      </c>
      <c r="J859">
        <v>42768747.628642417</v>
      </c>
      <c r="K859">
        <v>58895199.909869</v>
      </c>
      <c r="L859">
        <v>58370042959.264587</v>
      </c>
      <c r="M859">
        <v>33936071487.94453</v>
      </c>
      <c r="N859">
        <v>4384370755.8849926</v>
      </c>
      <c r="O859">
        <v>1404005009.110007</v>
      </c>
      <c r="P859">
        <v>2553350018.7529459</v>
      </c>
      <c r="Q859">
        <v>17894564452.824799</v>
      </c>
      <c r="R859">
        <v>46432975608.940727</v>
      </c>
      <c r="S859">
        <v>21136832930.182678</v>
      </c>
      <c r="T859">
        <v>23</v>
      </c>
      <c r="U859">
        <v>11</v>
      </c>
      <c r="V859">
        <v>3124239.6463473481</v>
      </c>
      <c r="W859">
        <v>1038241.098648408</v>
      </c>
      <c r="X859">
        <v>1.1000000000000001</v>
      </c>
      <c r="Y859">
        <v>1.1000000000000001</v>
      </c>
      <c r="Z859">
        <v>1.1000000000000001</v>
      </c>
      <c r="AA859">
        <v>1.1000000000000001</v>
      </c>
      <c r="AB859">
        <v>1.1000000000000001</v>
      </c>
      <c r="AC859">
        <v>1.1000000000000001</v>
      </c>
      <c r="AD859">
        <v>1.1000000000000001</v>
      </c>
      <c r="AE859">
        <v>1.1000000000000001</v>
      </c>
    </row>
    <row r="860" spans="1:31" x14ac:dyDescent="0.3">
      <c r="A860" t="s">
        <v>90</v>
      </c>
      <c r="B860" t="s">
        <v>32</v>
      </c>
      <c r="C860">
        <v>3966064.6511627911</v>
      </c>
      <c r="D860">
        <v>3966064.6511627911</v>
      </c>
      <c r="E860">
        <v>1784729.0930232559</v>
      </c>
      <c r="F860">
        <v>3609118.8325581402</v>
      </c>
      <c r="G860">
        <v>1070837.4558139539</v>
      </c>
      <c r="H860">
        <v>1467443.9209302331</v>
      </c>
      <c r="I860">
        <v>5869775.6837209295</v>
      </c>
      <c r="J860">
        <v>2917414.306279941</v>
      </c>
      <c r="K860">
        <v>461163.15983632387</v>
      </c>
      <c r="L860">
        <v>11580908781.39535</v>
      </c>
      <c r="M860">
        <v>5211408951.6279078</v>
      </c>
      <c r="N860">
        <v>465986817.09139532</v>
      </c>
      <c r="O860">
        <v>140708041.69395351</v>
      </c>
      <c r="P860">
        <v>474238214.59813958</v>
      </c>
      <c r="Q860">
        <v>5902499683.1576738</v>
      </c>
      <c r="R860">
        <v>403978928.01661968</v>
      </c>
      <c r="S860">
        <v>1650553765.183419</v>
      </c>
      <c r="T860">
        <v>18</v>
      </c>
      <c r="U860">
        <v>11</v>
      </c>
      <c r="V860">
        <v>346180</v>
      </c>
      <c r="W860">
        <v>5873.8269647533916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</row>
    <row r="861" spans="1:31" x14ac:dyDescent="0.3">
      <c r="A861" t="s">
        <v>90</v>
      </c>
      <c r="B861" t="s">
        <v>33</v>
      </c>
      <c r="C861">
        <v>3995641.8604651159</v>
      </c>
      <c r="D861">
        <v>3995641.8604651159</v>
      </c>
      <c r="E861">
        <v>1798038.837209302</v>
      </c>
      <c r="F861">
        <v>3636034.0930232559</v>
      </c>
      <c r="G861">
        <v>1078823.302325581</v>
      </c>
      <c r="H861">
        <v>1478387.4883720931</v>
      </c>
      <c r="I861">
        <v>5913549.9534883723</v>
      </c>
      <c r="J861">
        <v>3143162.3687615362</v>
      </c>
      <c r="K861">
        <v>568558.99251816701</v>
      </c>
      <c r="L861">
        <v>11667274232.55814</v>
      </c>
      <c r="M861">
        <v>5250273404.6511631</v>
      </c>
      <c r="N861">
        <v>469461946.93255812</v>
      </c>
      <c r="O861">
        <v>141757381.9255814</v>
      </c>
      <c r="P861">
        <v>477774879.82325578</v>
      </c>
      <c r="Q861">
        <v>6151570339.1162825</v>
      </c>
      <c r="R861">
        <v>498057677.44591433</v>
      </c>
      <c r="S861">
        <v>1778272791.4834521</v>
      </c>
      <c r="T861">
        <v>18</v>
      </c>
      <c r="U861">
        <v>11</v>
      </c>
      <c r="V861">
        <v>356630</v>
      </c>
      <c r="W861">
        <v>5917.6314472373606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</row>
    <row r="862" spans="1:31" x14ac:dyDescent="0.3">
      <c r="A862" t="s">
        <v>90</v>
      </c>
      <c r="B862" t="s">
        <v>34</v>
      </c>
      <c r="C862">
        <v>4020520.9302325579</v>
      </c>
      <c r="D862">
        <v>4020520.9302325579</v>
      </c>
      <c r="E862">
        <v>1809234.418604651</v>
      </c>
      <c r="F862">
        <v>3658674.0465116282</v>
      </c>
      <c r="G862">
        <v>1085540.6511627911</v>
      </c>
      <c r="H862">
        <v>1487592.744186047</v>
      </c>
      <c r="I862">
        <v>5950370.9767441861</v>
      </c>
      <c r="J862">
        <v>3358928.441341083</v>
      </c>
      <c r="K862">
        <v>655817.79228317097</v>
      </c>
      <c r="L862">
        <v>11739921116.27907</v>
      </c>
      <c r="M862">
        <v>5282964502.3255816</v>
      </c>
      <c r="N862">
        <v>472385075.91627902</v>
      </c>
      <c r="O862">
        <v>142640041.56279069</v>
      </c>
      <c r="P862">
        <v>480749769.71162802</v>
      </c>
      <c r="Q862">
        <v>6189873408.5581427</v>
      </c>
      <c r="R862">
        <v>574496386.04005778</v>
      </c>
      <c r="S862">
        <v>1900344415.910743</v>
      </c>
      <c r="T862">
        <v>18</v>
      </c>
      <c r="U862">
        <v>11</v>
      </c>
      <c r="V862">
        <v>367080</v>
      </c>
      <c r="W862">
        <v>5954.4778841241468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</row>
    <row r="863" spans="1:31" x14ac:dyDescent="0.3">
      <c r="A863" t="s">
        <v>90</v>
      </c>
      <c r="B863" t="s">
        <v>35</v>
      </c>
      <c r="C863">
        <v>4042796.744186047</v>
      </c>
      <c r="D863">
        <v>4042796.744186047</v>
      </c>
      <c r="E863">
        <v>1819258.534883721</v>
      </c>
      <c r="F863">
        <v>3678945.0372093031</v>
      </c>
      <c r="G863">
        <v>1091555.120930233</v>
      </c>
      <c r="H863">
        <v>1495834.795348837</v>
      </c>
      <c r="I863">
        <v>5983339.1813953491</v>
      </c>
      <c r="J863">
        <v>3562503.8844141481</v>
      </c>
      <c r="K863">
        <v>773230.67714135116</v>
      </c>
      <c r="L863">
        <v>11804966493.02326</v>
      </c>
      <c r="M863">
        <v>5312234921.860465</v>
      </c>
      <c r="N863">
        <v>475002339.2630232</v>
      </c>
      <c r="O863">
        <v>143430342.89023259</v>
      </c>
      <c r="P863">
        <v>483413377.88930237</v>
      </c>
      <c r="Q863">
        <v>6224168583.4465151</v>
      </c>
      <c r="R863">
        <v>677350073.17582357</v>
      </c>
      <c r="S863">
        <v>2015519080.4552469</v>
      </c>
      <c r="T863">
        <v>18</v>
      </c>
      <c r="U863">
        <v>11</v>
      </c>
      <c r="V863">
        <v>377530</v>
      </c>
      <c r="W863">
        <v>5987.4688432159182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</row>
    <row r="864" spans="1:31" x14ac:dyDescent="0.3">
      <c r="A864" t="s">
        <v>90</v>
      </c>
      <c r="B864" t="s">
        <v>36</v>
      </c>
      <c r="C864">
        <v>4067492.5581395351</v>
      </c>
      <c r="D864">
        <v>4067492.5581395351</v>
      </c>
      <c r="E864">
        <v>1830371.6511627911</v>
      </c>
      <c r="F864">
        <v>3701418.2279069768</v>
      </c>
      <c r="G864">
        <v>1098222.990697674</v>
      </c>
      <c r="H864">
        <v>1504972.2465116279</v>
      </c>
      <c r="I864">
        <v>6019888.9860465117</v>
      </c>
      <c r="J864">
        <v>3754848.5528520108</v>
      </c>
      <c r="K864">
        <v>1379045.795011576</v>
      </c>
      <c r="L864">
        <v>11877078269.767441</v>
      </c>
      <c r="M864">
        <v>5344685221.3953505</v>
      </c>
      <c r="N864">
        <v>477903936.87976742</v>
      </c>
      <c r="O864">
        <v>144306500.97767439</v>
      </c>
      <c r="P864">
        <v>486366355.14697683</v>
      </c>
      <c r="Q864">
        <v>6262189517.7348862</v>
      </c>
      <c r="R864">
        <v>1208044116.430141</v>
      </c>
      <c r="S864">
        <v>2124339831.769068</v>
      </c>
      <c r="T864">
        <v>18</v>
      </c>
      <c r="U864">
        <v>11</v>
      </c>
      <c r="V864">
        <v>387980</v>
      </c>
      <c r="W864">
        <v>6024.0438743047343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</row>
    <row r="865" spans="1:31" x14ac:dyDescent="0.3">
      <c r="A865" t="s">
        <v>90</v>
      </c>
      <c r="B865" t="s">
        <v>37</v>
      </c>
      <c r="C865">
        <v>4100642.325581396</v>
      </c>
      <c r="D865">
        <v>4100642.325581396</v>
      </c>
      <c r="E865">
        <v>1845289.046511628</v>
      </c>
      <c r="F865">
        <v>3731584.5162790702</v>
      </c>
      <c r="G865">
        <v>1107173.427906977</v>
      </c>
      <c r="H865">
        <v>1517237.6604651159</v>
      </c>
      <c r="I865">
        <v>6068950.6418604665</v>
      </c>
      <c r="J865">
        <v>3938828.2671969021</v>
      </c>
      <c r="K865">
        <v>2014628.3365296409</v>
      </c>
      <c r="L865">
        <v>11973875590.69768</v>
      </c>
      <c r="M865">
        <v>5388244015.8139534</v>
      </c>
      <c r="N865">
        <v>481798819.08069772</v>
      </c>
      <c r="O865">
        <v>145482588.42697671</v>
      </c>
      <c r="P865">
        <v>490330205.43906993</v>
      </c>
      <c r="Q865">
        <v>6313225905.1953516</v>
      </c>
      <c r="R865">
        <v>1764814422.7999661</v>
      </c>
      <c r="S865">
        <v>2228428033.9745831</v>
      </c>
      <c r="T865">
        <v>18</v>
      </c>
      <c r="U865">
        <v>11</v>
      </c>
      <c r="V865">
        <v>398430</v>
      </c>
      <c r="W865">
        <v>6073.139392154706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</row>
    <row r="866" spans="1:31" x14ac:dyDescent="0.3">
      <c r="A866" t="s">
        <v>90</v>
      </c>
      <c r="B866" t="s">
        <v>38</v>
      </c>
      <c r="C866">
        <v>4110463.255813953</v>
      </c>
      <c r="D866">
        <v>4110463.255813953</v>
      </c>
      <c r="E866">
        <v>1849708.465116279</v>
      </c>
      <c r="F866">
        <v>3740521.5627906979</v>
      </c>
      <c r="G866">
        <v>1109825.0790697681</v>
      </c>
      <c r="H866">
        <v>1520871.4046511629</v>
      </c>
      <c r="I866">
        <v>6083485.6186046507</v>
      </c>
      <c r="J866">
        <v>4080679.71373758</v>
      </c>
      <c r="K866">
        <v>2502084.6569476598</v>
      </c>
      <c r="L866">
        <v>12002552706.97674</v>
      </c>
      <c r="M866">
        <v>5401148718.139535</v>
      </c>
      <c r="N866">
        <v>482952714.54697663</v>
      </c>
      <c r="O866">
        <v>145831015.3897675</v>
      </c>
      <c r="P866">
        <v>491504533.35069782</v>
      </c>
      <c r="Q866">
        <v>6328345914.7534904</v>
      </c>
      <c r="R866">
        <v>2191826159.4861498</v>
      </c>
      <c r="S866">
        <v>2308681784.2494211</v>
      </c>
      <c r="T866">
        <v>18</v>
      </c>
      <c r="U866">
        <v>11</v>
      </c>
      <c r="V866">
        <v>408880</v>
      </c>
      <c r="W866">
        <v>6087.6844008453854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</row>
    <row r="867" spans="1:31" x14ac:dyDescent="0.3">
      <c r="A867" t="s">
        <v>90</v>
      </c>
      <c r="B867" t="s">
        <v>39</v>
      </c>
      <c r="C867">
        <v>4113720.4651162792</v>
      </c>
      <c r="D867">
        <v>4113720.4651162792</v>
      </c>
      <c r="E867">
        <v>1851174.209302326</v>
      </c>
      <c r="F867">
        <v>3743485.623255814</v>
      </c>
      <c r="G867">
        <v>1110704.525581395</v>
      </c>
      <c r="H867">
        <v>1522076.572093023</v>
      </c>
      <c r="I867">
        <v>6088306.2883720929</v>
      </c>
      <c r="J867">
        <v>4192757.3015424521</v>
      </c>
      <c r="K867">
        <v>3183816.375518146</v>
      </c>
      <c r="L867">
        <v>12012063758.13954</v>
      </c>
      <c r="M867">
        <v>5405428691.1627913</v>
      </c>
      <c r="N867">
        <v>483335415.46813953</v>
      </c>
      <c r="O867">
        <v>145946574.6613954</v>
      </c>
      <c r="P867">
        <v>491894010.89581412</v>
      </c>
      <c r="Q867">
        <v>6333360616.4790726</v>
      </c>
      <c r="R867">
        <v>2789023144.953896</v>
      </c>
      <c r="S867">
        <v>2372090702.2580161</v>
      </c>
      <c r="T867">
        <v>18</v>
      </c>
      <c r="U867">
        <v>11</v>
      </c>
      <c r="V867">
        <v>419330</v>
      </c>
      <c r="W867">
        <v>6092.5083978077746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</row>
    <row r="868" spans="1:31" x14ac:dyDescent="0.3">
      <c r="A868" t="s">
        <v>90</v>
      </c>
      <c r="B868" t="s">
        <v>40</v>
      </c>
      <c r="C868">
        <v>4115174.418604651</v>
      </c>
      <c r="D868">
        <v>4115174.418604651</v>
      </c>
      <c r="E868">
        <v>1851828.4883720931</v>
      </c>
      <c r="F868">
        <v>3744808.7209302331</v>
      </c>
      <c r="G868">
        <v>1111097.0930232559</v>
      </c>
      <c r="H868">
        <v>1522614.534883721</v>
      </c>
      <c r="I868">
        <v>6090458.1395348841</v>
      </c>
      <c r="J868">
        <v>4277522.5539379045</v>
      </c>
      <c r="K868">
        <v>4132553.9176580198</v>
      </c>
      <c r="L868">
        <v>12016309302.325581</v>
      </c>
      <c r="M868">
        <v>5407339186.0465126</v>
      </c>
      <c r="N868">
        <v>483506245.55232549</v>
      </c>
      <c r="O868">
        <v>145998158.0232558</v>
      </c>
      <c r="P868">
        <v>492067865.93023258</v>
      </c>
      <c r="Q868">
        <v>6335599079.651166</v>
      </c>
      <c r="R868">
        <v>3620117231.8684249</v>
      </c>
      <c r="S868">
        <v>2420047417.2836719</v>
      </c>
      <c r="T868">
        <v>18</v>
      </c>
      <c r="U868">
        <v>11</v>
      </c>
      <c r="V868">
        <v>429780</v>
      </c>
      <c r="W868">
        <v>6094.6617341642541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</row>
    <row r="869" spans="1:31" x14ac:dyDescent="0.3">
      <c r="A869" t="s">
        <v>90</v>
      </c>
      <c r="B869" t="s">
        <v>41</v>
      </c>
      <c r="C869">
        <v>4118289.3023255821</v>
      </c>
      <c r="D869">
        <v>4118289.3023255821</v>
      </c>
      <c r="E869">
        <v>1853230.1860465121</v>
      </c>
      <c r="F869">
        <v>3747643.265116279</v>
      </c>
      <c r="G869">
        <v>1111938.111627907</v>
      </c>
      <c r="H869">
        <v>1523767.041860465</v>
      </c>
      <c r="I869">
        <v>6095068.1674418608</v>
      </c>
      <c r="J869">
        <v>4337055.3010386974</v>
      </c>
      <c r="K869">
        <v>5162734.7365942486</v>
      </c>
      <c r="L869">
        <v>12025404762.790701</v>
      </c>
      <c r="M869">
        <v>5411432143.2558146</v>
      </c>
      <c r="N869">
        <v>483872224.14279068</v>
      </c>
      <c r="O869">
        <v>146108667.86790699</v>
      </c>
      <c r="P869">
        <v>492440325.03627908</v>
      </c>
      <c r="Q869">
        <v>6340394661.1813984</v>
      </c>
      <c r="R869">
        <v>4522555629.2565622</v>
      </c>
      <c r="S869">
        <v>2453728612.1922622</v>
      </c>
      <c r="T869">
        <v>18</v>
      </c>
      <c r="U869">
        <v>11</v>
      </c>
      <c r="V869">
        <v>440230</v>
      </c>
      <c r="W869">
        <v>6099.274943882534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</row>
    <row r="870" spans="1:31" x14ac:dyDescent="0.3">
      <c r="A870" t="s">
        <v>90</v>
      </c>
      <c r="B870" t="s">
        <v>42</v>
      </c>
      <c r="C870">
        <v>4121593.4883720931</v>
      </c>
      <c r="D870">
        <v>4121593.4883720931</v>
      </c>
      <c r="E870">
        <v>1854717.0697674421</v>
      </c>
      <c r="F870">
        <v>3750650.0744186048</v>
      </c>
      <c r="G870">
        <v>1112830.2418604649</v>
      </c>
      <c r="H870">
        <v>1524989.5906976741</v>
      </c>
      <c r="I870">
        <v>6099958.3627906973</v>
      </c>
      <c r="J870">
        <v>4368889.0976744192</v>
      </c>
      <c r="K870">
        <v>6407082.3334691105</v>
      </c>
      <c r="L870">
        <v>12035052986.046511</v>
      </c>
      <c r="M870">
        <v>5415773843.7209301</v>
      </c>
      <c r="N870">
        <v>484260444.5260464</v>
      </c>
      <c r="O870">
        <v>146225893.7804651</v>
      </c>
      <c r="P870">
        <v>492835419.77860469</v>
      </c>
      <c r="Q870">
        <v>6345481686.8930254</v>
      </c>
      <c r="R870">
        <v>5612604124.1189413</v>
      </c>
      <c r="S870">
        <v>2471738873.1223159</v>
      </c>
      <c r="T870">
        <v>18</v>
      </c>
      <c r="U870">
        <v>11</v>
      </c>
      <c r="V870">
        <v>450680</v>
      </c>
      <c r="W870">
        <v>6104.1685144124222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</row>
    <row r="871" spans="1:31" x14ac:dyDescent="0.3">
      <c r="A871" t="s">
        <v>90</v>
      </c>
      <c r="B871" t="s">
        <v>43</v>
      </c>
      <c r="C871">
        <v>4131531.162790698</v>
      </c>
      <c r="D871">
        <v>4131531.162790698</v>
      </c>
      <c r="E871">
        <v>1859189.0232558141</v>
      </c>
      <c r="F871">
        <v>3759693.3581395349</v>
      </c>
      <c r="G871">
        <v>1115513.413953488</v>
      </c>
      <c r="H871">
        <v>1528666.530232558</v>
      </c>
      <c r="I871">
        <v>6114666.120930233</v>
      </c>
      <c r="J871">
        <v>4833891.4604651164</v>
      </c>
      <c r="K871">
        <v>7210338.1200057287</v>
      </c>
      <c r="L871">
        <v>12064070995.348841</v>
      </c>
      <c r="M871">
        <v>5428831947.9069767</v>
      </c>
      <c r="N871">
        <v>485428056.67534882</v>
      </c>
      <c r="O871">
        <v>146578462.5934884</v>
      </c>
      <c r="P871">
        <v>494023707.25953501</v>
      </c>
      <c r="Q871">
        <v>6360781432.297678</v>
      </c>
      <c r="R871">
        <v>6316256193.1250181</v>
      </c>
      <c r="S871">
        <v>2734818203.0177131</v>
      </c>
      <c r="T871">
        <v>18</v>
      </c>
      <c r="U871">
        <v>11</v>
      </c>
      <c r="V871">
        <v>461130</v>
      </c>
      <c r="W871">
        <v>6134.7671840354878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</row>
    <row r="872" spans="1:31" x14ac:dyDescent="0.3">
      <c r="A872" t="s">
        <v>90</v>
      </c>
      <c r="B872" t="s">
        <v>44</v>
      </c>
      <c r="C872">
        <v>4143780.4651162792</v>
      </c>
      <c r="D872">
        <v>4143780.4651162792</v>
      </c>
      <c r="E872">
        <v>1864701.209302326</v>
      </c>
      <c r="F872">
        <v>3770840.2232558141</v>
      </c>
      <c r="G872">
        <v>1118820.725581395</v>
      </c>
      <c r="H872">
        <v>1533198.7720930229</v>
      </c>
      <c r="I872">
        <v>6132795.0883720927</v>
      </c>
      <c r="J872">
        <v>5304038.9953488372</v>
      </c>
      <c r="K872">
        <v>7975617.9935296634</v>
      </c>
      <c r="L872">
        <v>12099838958.13954</v>
      </c>
      <c r="M872">
        <v>5444927531.1627913</v>
      </c>
      <c r="N872">
        <v>486867270.07813942</v>
      </c>
      <c r="O872">
        <v>147013043.34139541</v>
      </c>
      <c r="P872">
        <v>495488405.335814</v>
      </c>
      <c r="Q872">
        <v>6379640090.6790724</v>
      </c>
      <c r="R872">
        <v>6986641362.3319855</v>
      </c>
      <c r="S872">
        <v>3000808460.9744339</v>
      </c>
      <c r="T872">
        <v>18</v>
      </c>
      <c r="U872">
        <v>11</v>
      </c>
      <c r="V872">
        <v>471580</v>
      </c>
      <c r="W872">
        <v>6273.7915742793903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</row>
    <row r="873" spans="1:31" x14ac:dyDescent="0.3">
      <c r="A873" t="s">
        <v>90</v>
      </c>
      <c r="B873" t="s">
        <v>45</v>
      </c>
      <c r="C873">
        <v>4158506.0465116282</v>
      </c>
      <c r="D873">
        <v>4158506.0465116282</v>
      </c>
      <c r="E873">
        <v>1871327.7209302329</v>
      </c>
      <c r="F873">
        <v>3784240.5023255819</v>
      </c>
      <c r="G873">
        <v>1122796.63255814</v>
      </c>
      <c r="H873">
        <v>1538647.2372093019</v>
      </c>
      <c r="I873">
        <v>6154588.9488372086</v>
      </c>
      <c r="J873">
        <v>5988248.7069767443</v>
      </c>
      <c r="K873">
        <v>8817802.1994087305</v>
      </c>
      <c r="L873">
        <v>12142837655.81395</v>
      </c>
      <c r="M873">
        <v>5464276945.1162796</v>
      </c>
      <c r="N873">
        <v>488597430.17581391</v>
      </c>
      <c r="O873">
        <v>147535477.5181396</v>
      </c>
      <c r="P873">
        <v>497249202.0055815</v>
      </c>
      <c r="Q873">
        <v>6402311154.0279102</v>
      </c>
      <c r="R873">
        <v>7724394726.6820478</v>
      </c>
      <c r="S873">
        <v>3387906348.74154</v>
      </c>
      <c r="T873">
        <v>18</v>
      </c>
      <c r="U873">
        <v>11</v>
      </c>
      <c r="V873">
        <v>480000.00000000012</v>
      </c>
      <c r="W873">
        <v>6385.8093126385911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</row>
    <row r="874" spans="1:31" x14ac:dyDescent="0.3">
      <c r="A874" t="s">
        <v>90</v>
      </c>
      <c r="B874" t="s">
        <v>46</v>
      </c>
      <c r="C874">
        <v>4174730.2325581401</v>
      </c>
      <c r="D874">
        <v>4174730.2325581401</v>
      </c>
      <c r="E874">
        <v>1878628.6046511631</v>
      </c>
      <c r="F874">
        <v>3799004.5116279069</v>
      </c>
      <c r="G874">
        <v>1127177.162790698</v>
      </c>
      <c r="H874">
        <v>1544650.1860465121</v>
      </c>
      <c r="I874">
        <v>6178600.7441860475</v>
      </c>
      <c r="J874">
        <v>6679568.3720930237</v>
      </c>
      <c r="K874">
        <v>8783970.857574949</v>
      </c>
      <c r="L874">
        <v>12190212279.069771</v>
      </c>
      <c r="M874">
        <v>5485595525.5813951</v>
      </c>
      <c r="N874">
        <v>490503666.57906967</v>
      </c>
      <c r="O874">
        <v>148111079.1906977</v>
      </c>
      <c r="P874">
        <v>499189192.82790703</v>
      </c>
      <c r="Q874">
        <v>6427289424.1395378</v>
      </c>
      <c r="R874">
        <v>7694758471.2356558</v>
      </c>
      <c r="S874">
        <v>3779026757.573019</v>
      </c>
      <c r="T874">
        <v>18</v>
      </c>
      <c r="U874">
        <v>11</v>
      </c>
      <c r="V874">
        <v>475200</v>
      </c>
      <c r="W874">
        <v>6321.9512195122079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</row>
    <row r="875" spans="1:31" x14ac:dyDescent="0.3">
      <c r="A875" t="s">
        <v>90</v>
      </c>
      <c r="B875" t="s">
        <v>47</v>
      </c>
      <c r="C875">
        <v>4191345.1162790698</v>
      </c>
      <c r="D875">
        <v>4191345.1162790698</v>
      </c>
      <c r="E875">
        <v>1886105.302325581</v>
      </c>
      <c r="F875">
        <v>3814124.0558139542</v>
      </c>
      <c r="G875">
        <v>1131663.1813953491</v>
      </c>
      <c r="H875">
        <v>1550797.693023256</v>
      </c>
      <c r="I875">
        <v>6203190.7720930232</v>
      </c>
      <c r="J875">
        <v>7292940.5023255814</v>
      </c>
      <c r="K875">
        <v>9076572.0362492856</v>
      </c>
      <c r="L875">
        <v>12238727739.53488</v>
      </c>
      <c r="M875">
        <v>5507427482.7906981</v>
      </c>
      <c r="N875">
        <v>492455807.4195348</v>
      </c>
      <c r="O875">
        <v>148700542.0353488</v>
      </c>
      <c r="P875">
        <v>501175900.93395352</v>
      </c>
      <c r="Q875">
        <v>6452869200.6697702</v>
      </c>
      <c r="R875">
        <v>7951077103.7543755</v>
      </c>
      <c r="S875">
        <v>4126047637.2727771</v>
      </c>
      <c r="T875">
        <v>18</v>
      </c>
      <c r="U875">
        <v>11</v>
      </c>
      <c r="V875">
        <v>449110.00000000012</v>
      </c>
      <c r="W875">
        <v>5974.8558758314948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</row>
    <row r="876" spans="1:31" x14ac:dyDescent="0.3">
      <c r="A876" t="s">
        <v>90</v>
      </c>
      <c r="B876" t="s">
        <v>48</v>
      </c>
      <c r="C876">
        <v>4208256.7441860475</v>
      </c>
      <c r="D876">
        <v>4208256.7441860475</v>
      </c>
      <c r="E876">
        <v>1893715.534883721</v>
      </c>
      <c r="F876">
        <v>3829513.6372093018</v>
      </c>
      <c r="G876">
        <v>1136229.320930233</v>
      </c>
      <c r="H876">
        <v>1557054.995348837</v>
      </c>
      <c r="I876">
        <v>6228219.9813953489</v>
      </c>
      <c r="J876">
        <v>7743192.4093023259</v>
      </c>
      <c r="K876">
        <v>9555764.1537229065</v>
      </c>
      <c r="L876">
        <v>12288109693.02326</v>
      </c>
      <c r="M876">
        <v>5529649361.860465</v>
      </c>
      <c r="N876">
        <v>494442813.77302319</v>
      </c>
      <c r="O876">
        <v>149300532.77023259</v>
      </c>
      <c r="P876">
        <v>503198091.92930228</v>
      </c>
      <c r="Q876">
        <v>6478905835.6465149</v>
      </c>
      <c r="R876">
        <v>8370849398.6612663</v>
      </c>
      <c r="S876">
        <v>4380781762.1935205</v>
      </c>
      <c r="T876">
        <v>18</v>
      </c>
      <c r="U876">
        <v>11</v>
      </c>
      <c r="V876">
        <v>450289.99999999988</v>
      </c>
      <c r="W876">
        <v>5990.5543237250622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</row>
    <row r="877" spans="1:31" x14ac:dyDescent="0.3">
      <c r="A877" t="s">
        <v>90</v>
      </c>
      <c r="B877" t="s">
        <v>49</v>
      </c>
      <c r="C877">
        <v>4238724.1860465119</v>
      </c>
      <c r="D877">
        <v>4238724.1860465119</v>
      </c>
      <c r="E877">
        <v>1907425.88372093</v>
      </c>
      <c r="F877">
        <v>3857239.009302326</v>
      </c>
      <c r="G877">
        <v>1144455.530232558</v>
      </c>
      <c r="H877">
        <v>1568327.948837209</v>
      </c>
      <c r="I877">
        <v>6273311.795348837</v>
      </c>
      <c r="J877">
        <v>8265512.162790698</v>
      </c>
      <c r="K877">
        <v>10061664.00988861</v>
      </c>
      <c r="L877">
        <v>12377074623.255819</v>
      </c>
      <c r="M877">
        <v>5569683580.4651175</v>
      </c>
      <c r="N877">
        <v>498022540.1532557</v>
      </c>
      <c r="O877">
        <v>150381456.67255819</v>
      </c>
      <c r="P877">
        <v>506841205.82232559</v>
      </c>
      <c r="Q877">
        <v>6525812595.1116304</v>
      </c>
      <c r="R877">
        <v>8814017672.6624222</v>
      </c>
      <c r="S877">
        <v>4676288928.8973179</v>
      </c>
      <c r="T877">
        <v>18</v>
      </c>
      <c r="U877">
        <v>11</v>
      </c>
      <c r="V877">
        <v>450230</v>
      </c>
      <c r="W877">
        <v>5989.7560975609913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</row>
    <row r="878" spans="1:31" x14ac:dyDescent="0.3">
      <c r="A878" t="s">
        <v>90</v>
      </c>
      <c r="B878" t="s">
        <v>50</v>
      </c>
      <c r="C878">
        <v>4271128.8372093029</v>
      </c>
      <c r="D878">
        <v>4271128.8372093029</v>
      </c>
      <c r="E878">
        <v>1922007.9767441859</v>
      </c>
      <c r="F878">
        <v>3886727.2418604661</v>
      </c>
      <c r="G878">
        <v>1153204.786046512</v>
      </c>
      <c r="H878">
        <v>1580317.6697674419</v>
      </c>
      <c r="I878">
        <v>6321270.6790697686</v>
      </c>
      <c r="J878">
        <v>8883947.9813953508</v>
      </c>
      <c r="K878">
        <v>9955497.0317931287</v>
      </c>
      <c r="L878">
        <v>12471696204.651171</v>
      </c>
      <c r="M878">
        <v>5612263292.0930243</v>
      </c>
      <c r="N878">
        <v>501829876.03465122</v>
      </c>
      <c r="O878">
        <v>151531108.88651171</v>
      </c>
      <c r="P878">
        <v>510715959.5804652</v>
      </c>
      <c r="Q878">
        <v>6575701823.9023294</v>
      </c>
      <c r="R878">
        <v>8721015399.8507805</v>
      </c>
      <c r="S878">
        <v>5026174636.4997444</v>
      </c>
      <c r="T878">
        <v>18</v>
      </c>
      <c r="U878">
        <v>11</v>
      </c>
      <c r="V878">
        <v>451970.00000000012</v>
      </c>
      <c r="W878">
        <v>6012.9046563192942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</row>
    <row r="879" spans="1:31" x14ac:dyDescent="0.3">
      <c r="A879" t="s">
        <v>90</v>
      </c>
      <c r="B879" t="s">
        <v>51</v>
      </c>
      <c r="C879">
        <v>4305277.6744186049</v>
      </c>
      <c r="D879">
        <v>4305277.6744186049</v>
      </c>
      <c r="E879">
        <v>1937374.953488372</v>
      </c>
      <c r="F879">
        <v>3917802.68372093</v>
      </c>
      <c r="G879">
        <v>1162424.9720930229</v>
      </c>
      <c r="H879">
        <v>1592952.739534884</v>
      </c>
      <c r="I879">
        <v>6371810.958139535</v>
      </c>
      <c r="J879">
        <v>9299399.7767441869</v>
      </c>
      <c r="K879">
        <v>10375958.65690559</v>
      </c>
      <c r="L879">
        <v>12571410809.30233</v>
      </c>
      <c r="M879">
        <v>5657134864.1860466</v>
      </c>
      <c r="N879">
        <v>505842142.43930233</v>
      </c>
      <c r="O879">
        <v>152742641.33302331</v>
      </c>
      <c r="P879">
        <v>514799272.64093029</v>
      </c>
      <c r="Q879">
        <v>6628276349.2046547</v>
      </c>
      <c r="R879">
        <v>9089339783.449297</v>
      </c>
      <c r="S879">
        <v>5261220280.7159805</v>
      </c>
      <c r="T879">
        <v>18</v>
      </c>
      <c r="U879">
        <v>11</v>
      </c>
      <c r="V879">
        <v>457700</v>
      </c>
      <c r="W879">
        <v>6089.135254988927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</row>
    <row r="880" spans="1:31" x14ac:dyDescent="0.3">
      <c r="A880" t="s">
        <v>90</v>
      </c>
      <c r="B880" t="s">
        <v>52</v>
      </c>
      <c r="C880">
        <v>4344503.2558139525</v>
      </c>
      <c r="D880">
        <v>4344503.2558139525</v>
      </c>
      <c r="E880">
        <v>1955026.465116279</v>
      </c>
      <c r="F880">
        <v>3953497.9627906978</v>
      </c>
      <c r="G880">
        <v>1173015.879069767</v>
      </c>
      <c r="H880">
        <v>1607466.204651163</v>
      </c>
      <c r="I880">
        <v>6429864.8186046509</v>
      </c>
      <c r="J880">
        <v>10296472.716279071</v>
      </c>
      <c r="K880">
        <v>10934477.232097831</v>
      </c>
      <c r="L880">
        <v>12685949506.97674</v>
      </c>
      <c r="M880">
        <v>5708677278.139535</v>
      </c>
      <c r="N880">
        <v>510450893.28697658</v>
      </c>
      <c r="O880">
        <v>154134286.50976741</v>
      </c>
      <c r="P880">
        <v>519489632.31069767</v>
      </c>
      <c r="Q880">
        <v>6688666877.5534906</v>
      </c>
      <c r="R880">
        <v>9578602055.3176994</v>
      </c>
      <c r="S880">
        <v>5825323394.5484142</v>
      </c>
      <c r="T880">
        <v>18</v>
      </c>
      <c r="U880">
        <v>11</v>
      </c>
      <c r="V880">
        <v>462480</v>
      </c>
      <c r="W880">
        <v>6152.7272727272884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</row>
    <row r="881" spans="1:31" x14ac:dyDescent="0.3">
      <c r="A881" t="s">
        <v>90</v>
      </c>
      <c r="B881" t="s">
        <v>53</v>
      </c>
      <c r="C881">
        <v>4379334.8837209307</v>
      </c>
      <c r="D881">
        <v>4379334.8837209307</v>
      </c>
      <c r="E881">
        <v>1970700.697674419</v>
      </c>
      <c r="F881">
        <v>3985194.744186047</v>
      </c>
      <c r="G881">
        <v>1182420.418604651</v>
      </c>
      <c r="H881">
        <v>1620353.9069767441</v>
      </c>
      <c r="I881">
        <v>6481415.6279069772</v>
      </c>
      <c r="J881">
        <v>11167303.95348837</v>
      </c>
      <c r="K881">
        <v>11393359.601360301</v>
      </c>
      <c r="L881">
        <v>12787657860.46512</v>
      </c>
      <c r="M881">
        <v>5754446037.2093029</v>
      </c>
      <c r="N881">
        <v>514543383.16046512</v>
      </c>
      <c r="O881">
        <v>155370043.00465119</v>
      </c>
      <c r="P881">
        <v>523654589.38604659</v>
      </c>
      <c r="Q881">
        <v>6742292606.9302359</v>
      </c>
      <c r="R881">
        <v>9980583010.7916241</v>
      </c>
      <c r="S881">
        <v>6318004113.3346148</v>
      </c>
      <c r="T881">
        <v>18</v>
      </c>
      <c r="U881">
        <v>11</v>
      </c>
      <c r="V881">
        <v>468769.99999999988</v>
      </c>
      <c r="W881">
        <v>6236.407982261655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</row>
    <row r="882" spans="1:31" x14ac:dyDescent="0.3">
      <c r="A882" t="s">
        <v>90</v>
      </c>
      <c r="B882" t="s">
        <v>54</v>
      </c>
      <c r="C882">
        <v>4410630.2325581396</v>
      </c>
      <c r="D882">
        <v>4410630.2325581396</v>
      </c>
      <c r="E882">
        <v>1984783.6046511631</v>
      </c>
      <c r="F882">
        <v>4013673.5116279069</v>
      </c>
      <c r="G882">
        <v>1190870.162790698</v>
      </c>
      <c r="H882">
        <v>1631933.1860465121</v>
      </c>
      <c r="I882">
        <v>6527732.7441860475</v>
      </c>
      <c r="J882">
        <v>11996914.232558141</v>
      </c>
      <c r="K882">
        <v>11776356.6757222</v>
      </c>
      <c r="L882">
        <v>12879040279.069771</v>
      </c>
      <c r="M882">
        <v>5795568125.5813951</v>
      </c>
      <c r="N882">
        <v>518220383.22906971</v>
      </c>
      <c r="O882">
        <v>156480339.39069769</v>
      </c>
      <c r="P882">
        <v>527396699.42790699</v>
      </c>
      <c r="Q882">
        <v>6790473987.1395378</v>
      </c>
      <c r="R882">
        <v>10316088447.93265</v>
      </c>
      <c r="S882">
        <v>6787363698.9121323</v>
      </c>
      <c r="T882">
        <v>18</v>
      </c>
      <c r="U882">
        <v>11</v>
      </c>
      <c r="V882">
        <v>471159.99999999919</v>
      </c>
      <c r="W882">
        <v>6268.2039911308257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</row>
    <row r="883" spans="1:31" x14ac:dyDescent="0.3">
      <c r="A883" t="s">
        <v>90</v>
      </c>
      <c r="B883" t="s">
        <v>55</v>
      </c>
      <c r="C883">
        <v>4444601.3953488376</v>
      </c>
      <c r="D883">
        <v>4444601.3953488376</v>
      </c>
      <c r="E883">
        <v>2000070.627906977</v>
      </c>
      <c r="F883">
        <v>4044587.2697674418</v>
      </c>
      <c r="G883">
        <v>1200042.376744186</v>
      </c>
      <c r="H883">
        <v>1644502.5162790699</v>
      </c>
      <c r="I883">
        <v>6578010.0651162798</v>
      </c>
      <c r="J883">
        <v>12089315.79534884</v>
      </c>
      <c r="K883">
        <v>11940204.455551039</v>
      </c>
      <c r="L883">
        <v>12978236074.41861</v>
      </c>
      <c r="M883">
        <v>5840206233.4883728</v>
      </c>
      <c r="N883">
        <v>522211774.04441857</v>
      </c>
      <c r="O883">
        <v>157685568.30418611</v>
      </c>
      <c r="P883">
        <v>531458767.24744189</v>
      </c>
      <c r="Q883">
        <v>6842774970.2372131</v>
      </c>
      <c r="R883">
        <v>10459619103.06271</v>
      </c>
      <c r="S883">
        <v>6839640726.2252312</v>
      </c>
      <c r="T883">
        <v>18</v>
      </c>
      <c r="U883">
        <v>11</v>
      </c>
      <c r="V883">
        <v>473670.00000000012</v>
      </c>
      <c r="W883">
        <v>6301.5964523281746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</row>
    <row r="884" spans="1:31" x14ac:dyDescent="0.3">
      <c r="A884" t="s">
        <v>90</v>
      </c>
      <c r="B884" t="s">
        <v>56</v>
      </c>
      <c r="C884">
        <v>4485983.2558139525</v>
      </c>
      <c r="D884">
        <v>4485983.2558139525</v>
      </c>
      <c r="E884">
        <v>2018692.465116279</v>
      </c>
      <c r="F884">
        <v>4082244.7627906981</v>
      </c>
      <c r="G884">
        <v>1211215.479069768</v>
      </c>
      <c r="H884">
        <v>1659813.8046511631</v>
      </c>
      <c r="I884">
        <v>6639255.2186046513</v>
      </c>
      <c r="J884">
        <v>12201874.45581395</v>
      </c>
      <c r="K884">
        <v>12255970.485665111</v>
      </c>
      <c r="L884">
        <v>13099071106.97674</v>
      </c>
      <c r="M884">
        <v>5894581998.139535</v>
      </c>
      <c r="N884">
        <v>527073873.66697669</v>
      </c>
      <c r="O884">
        <v>159153713.9497675</v>
      </c>
      <c r="P884">
        <v>536406961.83069772</v>
      </c>
      <c r="Q884">
        <v>6906485241.153492</v>
      </c>
      <c r="R884">
        <v>10736230145.442631</v>
      </c>
      <c r="S884">
        <v>6903321815.4811459</v>
      </c>
      <c r="T884">
        <v>18</v>
      </c>
      <c r="U884">
        <v>11</v>
      </c>
      <c r="V884">
        <v>473040.00000000012</v>
      </c>
      <c r="W884">
        <v>6293.2150776053377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</row>
    <row r="885" spans="1:31" x14ac:dyDescent="0.3">
      <c r="A885" t="s">
        <v>90</v>
      </c>
      <c r="B885" t="s">
        <v>57</v>
      </c>
      <c r="C885">
        <v>4533653.4883720931</v>
      </c>
      <c r="D885">
        <v>4533653.4883720931</v>
      </c>
      <c r="E885">
        <v>2040144.0697674421</v>
      </c>
      <c r="F885">
        <v>4125624.6744186049</v>
      </c>
      <c r="G885">
        <v>1224086.4418604651</v>
      </c>
      <c r="H885">
        <v>1677451.790697674</v>
      </c>
      <c r="I885">
        <v>6709807.162790698</v>
      </c>
      <c r="J885">
        <v>12331537.488372089</v>
      </c>
      <c r="K885">
        <v>12617843.334128991</v>
      </c>
      <c r="L885">
        <v>13238268186.046511</v>
      </c>
      <c r="M885">
        <v>5957220683.7209301</v>
      </c>
      <c r="N885">
        <v>532674816.13604653</v>
      </c>
      <c r="O885">
        <v>160844958.4604651</v>
      </c>
      <c r="P885">
        <v>542107082.21860468</v>
      </c>
      <c r="Q885">
        <v>6979876901.0930271</v>
      </c>
      <c r="R885">
        <v>11053230760.697001</v>
      </c>
      <c r="S885">
        <v>6976679859.326086</v>
      </c>
      <c r="T885">
        <v>18</v>
      </c>
      <c r="U885">
        <v>11</v>
      </c>
      <c r="V885">
        <v>472973.04621408728</v>
      </c>
      <c r="W885">
        <v>6292.3243398770082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</row>
    <row r="886" spans="1:31" x14ac:dyDescent="0.3">
      <c r="A886" t="s">
        <v>90</v>
      </c>
      <c r="B886" t="s">
        <v>58</v>
      </c>
      <c r="C886">
        <v>4707089.3023255812</v>
      </c>
      <c r="D886">
        <v>4707089.3023255812</v>
      </c>
      <c r="E886">
        <v>2118190.1860465119</v>
      </c>
      <c r="F886">
        <v>4283451.2651162799</v>
      </c>
      <c r="G886">
        <v>1270914.111627907</v>
      </c>
      <c r="H886">
        <v>1741623.041860465</v>
      </c>
      <c r="I886">
        <v>6966492.1674418589</v>
      </c>
      <c r="J886">
        <v>12803282.902325589</v>
      </c>
      <c r="K886">
        <v>13100541.435032589</v>
      </c>
      <c r="L886">
        <v>13744700762.790701</v>
      </c>
      <c r="M886">
        <v>6185115343.2558136</v>
      </c>
      <c r="N886">
        <v>553052396.94279039</v>
      </c>
      <c r="O886">
        <v>198262601.41395351</v>
      </c>
      <c r="P886">
        <v>562845496.23627913</v>
      </c>
      <c r="Q886">
        <v>7246893477.1813955</v>
      </c>
      <c r="R886">
        <v>11476074297.088551</v>
      </c>
      <c r="S886">
        <v>7243574131.947175</v>
      </c>
      <c r="T886">
        <v>18</v>
      </c>
      <c r="U886">
        <v>11</v>
      </c>
      <c r="V886">
        <v>486087.18116563652</v>
      </c>
      <c r="W886">
        <v>6596.1276025137549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</row>
    <row r="887" spans="1:31" x14ac:dyDescent="0.3">
      <c r="A887" t="s">
        <v>90</v>
      </c>
      <c r="B887" t="s">
        <v>59</v>
      </c>
      <c r="C887">
        <v>4932543.7106953859</v>
      </c>
      <c r="D887">
        <v>4994200.5070790788</v>
      </c>
      <c r="E887">
        <v>2363510.5280415388</v>
      </c>
      <c r="F887">
        <v>4521498.4014707701</v>
      </c>
      <c r="G887">
        <v>1471542.207024124</v>
      </c>
      <c r="H887">
        <v>2075778.811584308</v>
      </c>
      <c r="I887">
        <v>7193292.9114307696</v>
      </c>
      <c r="J887">
        <v>13071240.83334277</v>
      </c>
      <c r="K887">
        <v>13933935.378833991</v>
      </c>
      <c r="L887">
        <v>14583065480.67091</v>
      </c>
      <c r="M887">
        <v>6901450741.8812933</v>
      </c>
      <c r="N887">
        <v>670149620.97890675</v>
      </c>
      <c r="O887">
        <v>233386594.03402609</v>
      </c>
      <c r="P887">
        <v>604026971.45248032</v>
      </c>
      <c r="Q887">
        <v>7090290265.0931625</v>
      </c>
      <c r="R887">
        <v>12002691935.3276</v>
      </c>
      <c r="S887">
        <v>7239305728.597064</v>
      </c>
      <c r="T887">
        <v>17.829999999999998</v>
      </c>
      <c r="U887">
        <v>11</v>
      </c>
      <c r="V887">
        <v>524469.2162488309</v>
      </c>
      <c r="W887">
        <v>7308.4533321975778</v>
      </c>
      <c r="X887">
        <v>1.0166666666666671</v>
      </c>
      <c r="Y887">
        <v>1.0166666666666671</v>
      </c>
      <c r="Z887">
        <v>1.0166666666666671</v>
      </c>
      <c r="AA887">
        <v>1.0166666666666671</v>
      </c>
      <c r="AB887">
        <v>1.0166666666666671</v>
      </c>
      <c r="AC887">
        <v>1.0166666666666671</v>
      </c>
      <c r="AD887">
        <v>1.0166666666666671</v>
      </c>
      <c r="AE887">
        <v>1.0166666666666671</v>
      </c>
    </row>
    <row r="888" spans="1:31" x14ac:dyDescent="0.3">
      <c r="A888" t="s">
        <v>90</v>
      </c>
      <c r="B888" t="s">
        <v>60</v>
      </c>
      <c r="C888">
        <v>5136065.809260984</v>
      </c>
      <c r="D888">
        <v>5264467.4544925084</v>
      </c>
      <c r="E888">
        <v>2610833.4530409998</v>
      </c>
      <c r="F888">
        <v>4742300.7638843087</v>
      </c>
      <c r="G888">
        <v>1677781.497691921</v>
      </c>
      <c r="H888">
        <v>2422511.040034764</v>
      </c>
      <c r="I888">
        <v>7378814.5459716124</v>
      </c>
      <c r="J888">
        <v>13251049.78789334</v>
      </c>
      <c r="K888">
        <v>14723281.370815691</v>
      </c>
      <c r="L888">
        <v>15372244967.11812</v>
      </c>
      <c r="M888">
        <v>7623633682.8797188</v>
      </c>
      <c r="N888">
        <v>794910660.12180722</v>
      </c>
      <c r="O888">
        <v>270458377.42793763</v>
      </c>
      <c r="P888">
        <v>643909597.72021163</v>
      </c>
      <c r="Q888">
        <v>6870498902.0121317</v>
      </c>
      <c r="R888">
        <v>12467674664.806721</v>
      </c>
      <c r="S888">
        <v>7180877972.686923</v>
      </c>
      <c r="T888">
        <v>17.670000000000002</v>
      </c>
      <c r="U888">
        <v>11</v>
      </c>
      <c r="V888">
        <v>560628.34168961865</v>
      </c>
      <c r="W888">
        <v>8017.0184349179099</v>
      </c>
      <c r="X888">
        <v>1.033333333333333</v>
      </c>
      <c r="Y888">
        <v>1.033333333333333</v>
      </c>
      <c r="Z888">
        <v>1.033333333333333</v>
      </c>
      <c r="AA888">
        <v>1.033333333333333</v>
      </c>
      <c r="AB888">
        <v>1.033333333333333</v>
      </c>
      <c r="AC888">
        <v>1.033333333333333</v>
      </c>
      <c r="AD888">
        <v>1.033333333333333</v>
      </c>
      <c r="AE888">
        <v>1.033333333333333</v>
      </c>
    </row>
    <row r="889" spans="1:31" x14ac:dyDescent="0.3">
      <c r="A889" t="s">
        <v>90</v>
      </c>
      <c r="B889" t="s">
        <v>61</v>
      </c>
      <c r="C889">
        <v>5313073.0091971802</v>
      </c>
      <c r="D889">
        <v>5512313.2470420748</v>
      </c>
      <c r="E889">
        <v>2855776.7424434852</v>
      </c>
      <c r="F889">
        <v>4941157.8985533779</v>
      </c>
      <c r="G889">
        <v>1886140.9182649991</v>
      </c>
      <c r="H889">
        <v>2776080.6473055258</v>
      </c>
      <c r="I889">
        <v>7517998.3080140091</v>
      </c>
      <c r="J889">
        <v>13335813.25308492</v>
      </c>
      <c r="K889">
        <v>15452504.599413531</v>
      </c>
      <c r="L889">
        <v>16095954681.36286</v>
      </c>
      <c r="M889">
        <v>8338868087.9349737</v>
      </c>
      <c r="N889">
        <v>925621630.02946341</v>
      </c>
      <c r="O889">
        <v>308949882.41180682</v>
      </c>
      <c r="P889">
        <v>681731555.26340973</v>
      </c>
      <c r="Q889">
        <v>6589842880.1994066</v>
      </c>
      <c r="R889">
        <v>12859574327.631941</v>
      </c>
      <c r="S889">
        <v>7067789209.729682</v>
      </c>
      <c r="T889">
        <v>17.5</v>
      </c>
      <c r="U889">
        <v>11</v>
      </c>
      <c r="V889">
        <v>593835.0812338735</v>
      </c>
      <c r="W889">
        <v>8708.6902193570622</v>
      </c>
      <c r="X889">
        <v>1.05</v>
      </c>
      <c r="Y889">
        <v>1.05</v>
      </c>
      <c r="Z889">
        <v>1.05</v>
      </c>
      <c r="AA889">
        <v>1.05</v>
      </c>
      <c r="AB889">
        <v>1.05</v>
      </c>
      <c r="AC889">
        <v>1.05</v>
      </c>
      <c r="AD889">
        <v>1.05</v>
      </c>
      <c r="AE889">
        <v>1.05</v>
      </c>
    </row>
    <row r="890" spans="1:31" x14ac:dyDescent="0.3">
      <c r="A890" t="s">
        <v>90</v>
      </c>
      <c r="B890" t="s">
        <v>62</v>
      </c>
      <c r="C890">
        <v>5474556.3383924393</v>
      </c>
      <c r="D890">
        <v>5748284.1553120604</v>
      </c>
      <c r="E890">
        <v>3102248.5917557161</v>
      </c>
      <c r="F890">
        <v>5127834.4369609188</v>
      </c>
      <c r="G890">
        <v>2098579.9297171012</v>
      </c>
      <c r="H890">
        <v>3138745.6340116649</v>
      </c>
      <c r="I890">
        <v>7627881.8314934652</v>
      </c>
      <c r="J890">
        <v>13357917.465677559</v>
      </c>
      <c r="K890">
        <v>16150709.36532742</v>
      </c>
      <c r="L890">
        <v>16784989733.511209</v>
      </c>
      <c r="M890">
        <v>9058565887.9266891</v>
      </c>
      <c r="N890">
        <v>1063155921.152431</v>
      </c>
      <c r="O890">
        <v>349203700.30492568</v>
      </c>
      <c r="P890">
        <v>718717274.68444252</v>
      </c>
      <c r="Q890">
        <v>6269912544.4356079</v>
      </c>
      <c r="R890">
        <v>13204819977.0917</v>
      </c>
      <c r="S890">
        <v>6920217600.2252617</v>
      </c>
      <c r="T890">
        <v>17.329999999999998</v>
      </c>
      <c r="U890">
        <v>11</v>
      </c>
      <c r="V890">
        <v>625358.43780964217</v>
      </c>
      <c r="W890">
        <v>9399.3083347815227</v>
      </c>
      <c r="X890">
        <v>1.066666666666666</v>
      </c>
      <c r="Y890">
        <v>1.066666666666666</v>
      </c>
      <c r="Z890">
        <v>1.066666666666666</v>
      </c>
      <c r="AA890">
        <v>1.066666666666666</v>
      </c>
      <c r="AB890">
        <v>1.066666666666666</v>
      </c>
      <c r="AC890">
        <v>1.066666666666666</v>
      </c>
      <c r="AD890">
        <v>1.066666666666666</v>
      </c>
      <c r="AE890">
        <v>1.066666666666666</v>
      </c>
    </row>
    <row r="891" spans="1:31" x14ac:dyDescent="0.3">
      <c r="A891" t="s">
        <v>90</v>
      </c>
      <c r="B891" t="s">
        <v>63</v>
      </c>
      <c r="C891">
        <v>5629190.0158107551</v>
      </c>
      <c r="D891">
        <v>5981014.3917989274</v>
      </c>
      <c r="E891">
        <v>3354059.0510872421</v>
      </c>
      <c r="F891">
        <v>5310202.5815814789</v>
      </c>
      <c r="G891">
        <v>2317349.8898420939</v>
      </c>
      <c r="H891">
        <v>3513552.7682018778</v>
      </c>
      <c r="I891">
        <v>7721372.3050204162</v>
      </c>
      <c r="J891">
        <v>13341180.337471491</v>
      </c>
      <c r="K891">
        <v>16841903.718975201</v>
      </c>
      <c r="L891">
        <v>17464562024.05286</v>
      </c>
      <c r="M891">
        <v>9793852429.1747456</v>
      </c>
      <c r="N891">
        <v>1208706071.6710479</v>
      </c>
      <c r="O891">
        <v>391632131.38331389</v>
      </c>
      <c r="P891">
        <v>755907337.48812377</v>
      </c>
      <c r="Q891">
        <v>5925409596.0739307</v>
      </c>
      <c r="R891">
        <v>13524048686.33709</v>
      </c>
      <c r="S891">
        <v>6752459802.6326427</v>
      </c>
      <c r="T891">
        <v>17.170000000000002</v>
      </c>
      <c r="U891">
        <v>11</v>
      </c>
      <c r="V891">
        <v>656314.10499213589</v>
      </c>
      <c r="W891">
        <v>10104.205462883199</v>
      </c>
      <c r="X891">
        <v>1.083333333333333</v>
      </c>
      <c r="Y891">
        <v>1.083333333333333</v>
      </c>
      <c r="Z891">
        <v>1.083333333333333</v>
      </c>
      <c r="AA891">
        <v>1.083333333333333</v>
      </c>
      <c r="AB891">
        <v>1.083333333333333</v>
      </c>
      <c r="AC891">
        <v>1.083333333333333</v>
      </c>
      <c r="AD891">
        <v>1.083333333333333</v>
      </c>
      <c r="AE891">
        <v>1.083333333333333</v>
      </c>
    </row>
    <row r="892" spans="1:31" x14ac:dyDescent="0.3">
      <c r="A892" t="s">
        <v>90</v>
      </c>
      <c r="B892" t="s">
        <v>64</v>
      </c>
      <c r="C892">
        <v>5777025.5884068292</v>
      </c>
      <c r="D892">
        <v>6210302.5075373426</v>
      </c>
      <c r="E892">
        <v>3610640.9927542689</v>
      </c>
      <c r="F892">
        <v>5488174.3089864859</v>
      </c>
      <c r="G892">
        <v>2541891.2588990042</v>
      </c>
      <c r="H892">
        <v>3899492.2721746089</v>
      </c>
      <c r="I892">
        <v>7798984.5443492187</v>
      </c>
      <c r="J892">
        <v>13287158.85333571</v>
      </c>
      <c r="K892">
        <v>17525386.172237169</v>
      </c>
      <c r="L892">
        <v>18134083322.009041</v>
      </c>
      <c r="M892">
        <v>10543071698.842461</v>
      </c>
      <c r="N892">
        <v>1362112148.131952</v>
      </c>
      <c r="O892">
        <v>436188540.02706897</v>
      </c>
      <c r="P892">
        <v>793260714.62090683</v>
      </c>
      <c r="Q892">
        <v>5559384683.4248486</v>
      </c>
      <c r="R892">
        <v>13817014458.19179</v>
      </c>
      <c r="S892">
        <v>6566674788.7578793</v>
      </c>
      <c r="T892">
        <v>17</v>
      </c>
      <c r="U892">
        <v>11</v>
      </c>
      <c r="V892">
        <v>686858.60827023454</v>
      </c>
      <c r="W892">
        <v>10825.22671931856</v>
      </c>
      <c r="X892">
        <v>1.1000000000000001</v>
      </c>
      <c r="Y892">
        <v>1.1000000000000001</v>
      </c>
      <c r="Z892">
        <v>1.1000000000000001</v>
      </c>
      <c r="AA892">
        <v>1.1000000000000001</v>
      </c>
      <c r="AB892">
        <v>1.1000000000000001</v>
      </c>
      <c r="AC892">
        <v>1.1000000000000001</v>
      </c>
      <c r="AD892">
        <v>1.1000000000000001</v>
      </c>
      <c r="AE892">
        <v>1.1000000000000001</v>
      </c>
    </row>
    <row r="893" spans="1:31" x14ac:dyDescent="0.3">
      <c r="A893" t="s">
        <v>91</v>
      </c>
      <c r="B893" t="s">
        <v>32</v>
      </c>
      <c r="C893">
        <v>2966155.555555556</v>
      </c>
      <c r="D893">
        <v>3119063.8406000002</v>
      </c>
      <c r="E893">
        <v>1790632.515022222</v>
      </c>
      <c r="F893">
        <v>1725154.6311333331</v>
      </c>
      <c r="G893">
        <v>939292.4797777778</v>
      </c>
      <c r="H893">
        <v>2093681.661977778</v>
      </c>
      <c r="I893">
        <v>4369093.7425333336</v>
      </c>
      <c r="J893">
        <v>3087575.8538028318</v>
      </c>
      <c r="K893">
        <v>125583.1945526526</v>
      </c>
      <c r="L893">
        <v>9107666414.552</v>
      </c>
      <c r="M893">
        <v>5228646943.8648891</v>
      </c>
      <c r="N893">
        <v>664848611.76104331</v>
      </c>
      <c r="O893">
        <v>133708284.49636669</v>
      </c>
      <c r="P893">
        <v>245575761.74182999</v>
      </c>
      <c r="Q893">
        <v>5023365530.4777002</v>
      </c>
      <c r="R893">
        <v>110010878.4281237</v>
      </c>
      <c r="S893">
        <v>1895668140.443835</v>
      </c>
      <c r="T893">
        <v>17</v>
      </c>
      <c r="U893">
        <v>11</v>
      </c>
      <c r="V893">
        <v>463570.00000000012</v>
      </c>
      <c r="W893">
        <v>5686.5940828402281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</row>
    <row r="894" spans="1:31" x14ac:dyDescent="0.3">
      <c r="A894" t="s">
        <v>91</v>
      </c>
      <c r="B894" t="s">
        <v>33</v>
      </c>
      <c r="C894">
        <v>3003194.666666667</v>
      </c>
      <c r="D894">
        <v>3158012.3549279999</v>
      </c>
      <c r="E894">
        <v>1812992.5819306669</v>
      </c>
      <c r="F894">
        <v>1746697.0596640001</v>
      </c>
      <c r="G894">
        <v>951021.65509333333</v>
      </c>
      <c r="H894">
        <v>2119825.9778293329</v>
      </c>
      <c r="I894">
        <v>4423651.6864959998</v>
      </c>
      <c r="J894">
        <v>3343098.2460970408</v>
      </c>
      <c r="K894">
        <v>175752.05835013601</v>
      </c>
      <c r="L894">
        <v>9221396076.389761</v>
      </c>
      <c r="M894">
        <v>5293938339.2375469</v>
      </c>
      <c r="N894">
        <v>673150739.25970471</v>
      </c>
      <c r="O894">
        <v>135377932.60253599</v>
      </c>
      <c r="P894">
        <v>248642326.4431704</v>
      </c>
      <c r="Q894">
        <v>4671671091.0522079</v>
      </c>
      <c r="R894">
        <v>153958803.11471909</v>
      </c>
      <c r="S894">
        <v>2052550329.3123369</v>
      </c>
      <c r="T894">
        <v>17</v>
      </c>
      <c r="U894">
        <v>11</v>
      </c>
      <c r="V894">
        <v>463570</v>
      </c>
      <c r="W894">
        <v>5757.603976331352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</row>
    <row r="895" spans="1:31" x14ac:dyDescent="0.3">
      <c r="A895" t="s">
        <v>91</v>
      </c>
      <c r="B895" t="s">
        <v>34</v>
      </c>
      <c r="C895">
        <v>3041230.222222222</v>
      </c>
      <c r="D895">
        <v>3198008.6814080002</v>
      </c>
      <c r="E895">
        <v>1835954.1903928891</v>
      </c>
      <c r="F895">
        <v>1768819.0332373329</v>
      </c>
      <c r="G895">
        <v>963066.37447111111</v>
      </c>
      <c r="H895">
        <v>2146673.6409671111</v>
      </c>
      <c r="I895">
        <v>4479677.3751893332</v>
      </c>
      <c r="J895">
        <v>3595448.8591104569</v>
      </c>
      <c r="K895">
        <v>216885.0301107688</v>
      </c>
      <c r="L895">
        <v>9338185349.7113609</v>
      </c>
      <c r="M895">
        <v>5360986235.9472351</v>
      </c>
      <c r="N895">
        <v>681676214.68910599</v>
      </c>
      <c r="O895">
        <v>137092498.40596259</v>
      </c>
      <c r="P895">
        <v>251791389.3813343</v>
      </c>
      <c r="Q895">
        <v>4730837953.3582802</v>
      </c>
      <c r="R895">
        <v>189991286.3770335</v>
      </c>
      <c r="S895">
        <v>2207485151.9570379</v>
      </c>
      <c r="T895">
        <v>17</v>
      </c>
      <c r="U895">
        <v>11</v>
      </c>
      <c r="V895">
        <v>463570</v>
      </c>
      <c r="W895">
        <v>5830.5242130177421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</row>
    <row r="896" spans="1:31" x14ac:dyDescent="0.3">
      <c r="A896" t="s">
        <v>91</v>
      </c>
      <c r="B896" t="s">
        <v>35</v>
      </c>
      <c r="C896">
        <v>3070204</v>
      </c>
      <c r="D896">
        <v>3228476.0864039999</v>
      </c>
      <c r="E896">
        <v>1853445.312352</v>
      </c>
      <c r="F896">
        <v>1785670.5590520001</v>
      </c>
      <c r="G896">
        <v>972241.50068000006</v>
      </c>
      <c r="H896">
        <v>2167124.984828</v>
      </c>
      <c r="I896">
        <v>4522355.2283279998</v>
      </c>
      <c r="J896">
        <v>3828477.2105018469</v>
      </c>
      <c r="K896">
        <v>259462.79035218549</v>
      </c>
      <c r="L896">
        <v>9427150172.2996807</v>
      </c>
      <c r="M896">
        <v>5412060312.0678406</v>
      </c>
      <c r="N896">
        <v>688170538.93213141</v>
      </c>
      <c r="O896">
        <v>138398577.62179801</v>
      </c>
      <c r="P896">
        <v>254190204.08105221</v>
      </c>
      <c r="Q896">
        <v>4775908611.4629221</v>
      </c>
      <c r="R896">
        <v>227289404.3485145</v>
      </c>
      <c r="S896">
        <v>2350556753.26158</v>
      </c>
      <c r="T896">
        <v>17</v>
      </c>
      <c r="U896">
        <v>11</v>
      </c>
      <c r="V896">
        <v>463570</v>
      </c>
      <c r="W896">
        <v>5886.0715739644884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</row>
    <row r="897" spans="1:31" x14ac:dyDescent="0.3">
      <c r="A897" t="s">
        <v>91</v>
      </c>
      <c r="B897" t="s">
        <v>36</v>
      </c>
      <c r="C897">
        <v>3097142.222222222</v>
      </c>
      <c r="D897">
        <v>3256803.00092</v>
      </c>
      <c r="E897">
        <v>1869707.593848889</v>
      </c>
      <c r="F897">
        <v>1801338.1792933331</v>
      </c>
      <c r="G897">
        <v>980772.02751111111</v>
      </c>
      <c r="H897">
        <v>2186139.5175511111</v>
      </c>
      <c r="I897">
        <v>4562034.744773333</v>
      </c>
      <c r="J897">
        <v>4045872.5752873728</v>
      </c>
      <c r="K897">
        <v>333991.50075387838</v>
      </c>
      <c r="L897">
        <v>9509864762.6863995</v>
      </c>
      <c r="M897">
        <v>5459546174.0387554</v>
      </c>
      <c r="N897">
        <v>694208603.79835522</v>
      </c>
      <c r="O897">
        <v>139612898.11620671</v>
      </c>
      <c r="P897">
        <v>256420489.82240599</v>
      </c>
      <c r="Q897">
        <v>4817812826.13029</v>
      </c>
      <c r="R897">
        <v>292576554.66039753</v>
      </c>
      <c r="S897">
        <v>2484030224.495173</v>
      </c>
      <c r="T897">
        <v>17</v>
      </c>
      <c r="U897">
        <v>11</v>
      </c>
      <c r="V897">
        <v>463570.00000000012</v>
      </c>
      <c r="W897">
        <v>5937.7164497041331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</row>
    <row r="898" spans="1:31" x14ac:dyDescent="0.3">
      <c r="A898" t="s">
        <v>91</v>
      </c>
      <c r="B898" t="s">
        <v>37</v>
      </c>
      <c r="C898">
        <v>3119564</v>
      </c>
      <c r="D898">
        <v>3280380.6437639999</v>
      </c>
      <c r="E898">
        <v>1883243.352032</v>
      </c>
      <c r="F898">
        <v>1814378.976732</v>
      </c>
      <c r="G898">
        <v>987872.33188000007</v>
      </c>
      <c r="H898">
        <v>2201966.086348</v>
      </c>
      <c r="I898">
        <v>4595061.6198479999</v>
      </c>
      <c r="J898">
        <v>4240279.1621329905</v>
      </c>
      <c r="K898">
        <v>449186.02269349789</v>
      </c>
      <c r="L898">
        <v>9578711479.7908802</v>
      </c>
      <c r="M898">
        <v>5499070587.9334402</v>
      </c>
      <c r="N898">
        <v>699234330.71980727</v>
      </c>
      <c r="O898">
        <v>140623626.44311801</v>
      </c>
      <c r="P898">
        <v>258276847.33780009</v>
      </c>
      <c r="Q898">
        <v>4852691408.0008097</v>
      </c>
      <c r="R898">
        <v>393486955.87950408</v>
      </c>
      <c r="S898">
        <v>2603389356.197722</v>
      </c>
      <c r="T898">
        <v>17</v>
      </c>
      <c r="U898">
        <v>11</v>
      </c>
      <c r="V898">
        <v>463570</v>
      </c>
      <c r="W898">
        <v>5980.7025798816476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</row>
    <row r="899" spans="1:31" x14ac:dyDescent="0.3">
      <c r="A899" t="s">
        <v>91</v>
      </c>
      <c r="B899" t="s">
        <v>38</v>
      </c>
      <c r="C899">
        <v>3138824</v>
      </c>
      <c r="D899">
        <v>3300633.516024</v>
      </c>
      <c r="E899">
        <v>1894870.3829119999</v>
      </c>
      <c r="F899">
        <v>1825580.843112</v>
      </c>
      <c r="G899">
        <v>993971.39607999998</v>
      </c>
      <c r="H899">
        <v>2215560.8921679999</v>
      </c>
      <c r="I899">
        <v>4623431.2531679999</v>
      </c>
      <c r="J899">
        <v>4409548.2300195647</v>
      </c>
      <c r="K899">
        <v>665769.72425078962</v>
      </c>
      <c r="L899">
        <v>9637849866.790081</v>
      </c>
      <c r="M899">
        <v>5533021518.1030397</v>
      </c>
      <c r="N899">
        <v>703551361.30794835</v>
      </c>
      <c r="O899">
        <v>141491828.23198801</v>
      </c>
      <c r="P899">
        <v>259871433.01699319</v>
      </c>
      <c r="Q899">
        <v>4882651632.0956182</v>
      </c>
      <c r="R899">
        <v>583214278.44369173</v>
      </c>
      <c r="S899">
        <v>2707314893.3663039</v>
      </c>
      <c r="T899">
        <v>17</v>
      </c>
      <c r="U899">
        <v>11</v>
      </c>
      <c r="V899">
        <v>463569.99999999988</v>
      </c>
      <c r="W899">
        <v>6017.6270769230678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</row>
    <row r="900" spans="1:31" x14ac:dyDescent="0.3">
      <c r="A900" t="s">
        <v>91</v>
      </c>
      <c r="B900" t="s">
        <v>39</v>
      </c>
      <c r="C900">
        <v>3147264.888888889</v>
      </c>
      <c r="D900">
        <v>3309509.5411760011</v>
      </c>
      <c r="E900">
        <v>1899966.0462435561</v>
      </c>
      <c r="F900">
        <v>1830490.1738213331</v>
      </c>
      <c r="G900">
        <v>996644.37236444454</v>
      </c>
      <c r="H900">
        <v>2221518.9526764448</v>
      </c>
      <c r="I900">
        <v>4635864.5305653336</v>
      </c>
      <c r="J900">
        <v>4539245.1395074381</v>
      </c>
      <c r="K900">
        <v>1047479.495965805</v>
      </c>
      <c r="L900">
        <v>9663767860.2339211</v>
      </c>
      <c r="M900">
        <v>5547900855.0311823</v>
      </c>
      <c r="N900">
        <v>705443343.42240489</v>
      </c>
      <c r="O900">
        <v>141872326.4060787</v>
      </c>
      <c r="P900">
        <v>260570276.24346679</v>
      </c>
      <c r="Q900">
        <v>4895782001.9123621</v>
      </c>
      <c r="R900">
        <v>917592038.46604502</v>
      </c>
      <c r="S900">
        <v>2786944450.9453912</v>
      </c>
      <c r="T900">
        <v>17</v>
      </c>
      <c r="U900">
        <v>11</v>
      </c>
      <c r="V900">
        <v>463570</v>
      </c>
      <c r="W900">
        <v>6033.8096094674474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</row>
    <row r="901" spans="1:31" x14ac:dyDescent="0.3">
      <c r="A901" t="s">
        <v>91</v>
      </c>
      <c r="B901" t="s">
        <v>40</v>
      </c>
      <c r="C901">
        <v>3153984.444444444</v>
      </c>
      <c r="D901">
        <v>3316575.4965400011</v>
      </c>
      <c r="E901">
        <v>1904022.561297778</v>
      </c>
      <c r="F901">
        <v>1834398.354686667</v>
      </c>
      <c r="G901">
        <v>998772.25402222225</v>
      </c>
      <c r="H901">
        <v>2226261.9980022218</v>
      </c>
      <c r="I901">
        <v>4645762.3149466664</v>
      </c>
      <c r="J901">
        <v>4639263.0893872622</v>
      </c>
      <c r="K901">
        <v>1701639.2748300631</v>
      </c>
      <c r="L901">
        <v>9684400449.896801</v>
      </c>
      <c r="M901">
        <v>5559745878.9895105</v>
      </c>
      <c r="N901">
        <v>706949497.46560562</v>
      </c>
      <c r="O901">
        <v>142175230.36006331</v>
      </c>
      <c r="P901">
        <v>261126605.78964701</v>
      </c>
      <c r="Q901">
        <v>4906234722.0713425</v>
      </c>
      <c r="R901">
        <v>1490636004.7511351</v>
      </c>
      <c r="S901">
        <v>2848352121.570282</v>
      </c>
      <c r="T901">
        <v>17</v>
      </c>
      <c r="U901">
        <v>11</v>
      </c>
      <c r="V901">
        <v>463570</v>
      </c>
      <c r="W901">
        <v>6046.6920710059076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</row>
    <row r="902" spans="1:31" x14ac:dyDescent="0.3">
      <c r="A902" t="s">
        <v>91</v>
      </c>
      <c r="B902" t="s">
        <v>41</v>
      </c>
      <c r="C902">
        <v>3166016.444444444</v>
      </c>
      <c r="D902">
        <v>3329227.7581719998</v>
      </c>
      <c r="E902">
        <v>1911286.135313778</v>
      </c>
      <c r="F902">
        <v>1841396.322302666</v>
      </c>
      <c r="G902">
        <v>1002582.4274622221</v>
      </c>
      <c r="H902">
        <v>2234754.869426223</v>
      </c>
      <c r="I902">
        <v>4663485.2343706666</v>
      </c>
      <c r="J902">
        <v>4718203.49658</v>
      </c>
      <c r="K902">
        <v>3064676.0601529069</v>
      </c>
      <c r="L902">
        <v>9721345053.8622417</v>
      </c>
      <c r="M902">
        <v>5580955515.116231</v>
      </c>
      <c r="N902">
        <v>709646408.78629684</v>
      </c>
      <c r="O902">
        <v>142717608.54924729</v>
      </c>
      <c r="P902">
        <v>262122766.47978461</v>
      </c>
      <c r="Q902">
        <v>4924951306.5110474</v>
      </c>
      <c r="R902">
        <v>2684656228.6939459</v>
      </c>
      <c r="S902">
        <v>2896818887.0829821</v>
      </c>
      <c r="T902">
        <v>17</v>
      </c>
      <c r="U902">
        <v>11</v>
      </c>
      <c r="V902">
        <v>463570.00000000012</v>
      </c>
      <c r="W902">
        <v>6069.7593372780984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</row>
    <row r="903" spans="1:31" x14ac:dyDescent="0.3">
      <c r="A903" t="s">
        <v>91</v>
      </c>
      <c r="B903" t="s">
        <v>42</v>
      </c>
      <c r="C903">
        <v>3184197.333333333</v>
      </c>
      <c r="D903">
        <v>3348345.8900640011</v>
      </c>
      <c r="E903">
        <v>1922261.719765333</v>
      </c>
      <c r="F903">
        <v>1851970.563632</v>
      </c>
      <c r="G903">
        <v>1008339.769546667</v>
      </c>
      <c r="H903">
        <v>2247587.9771146672</v>
      </c>
      <c r="I903">
        <v>4690265.3564480003</v>
      </c>
      <c r="J903">
        <v>4776296</v>
      </c>
      <c r="K903">
        <v>4657310.5747309141</v>
      </c>
      <c r="L903">
        <v>9777169998.9868813</v>
      </c>
      <c r="M903">
        <v>5613004221.7147741</v>
      </c>
      <c r="N903">
        <v>713721562.13276243</v>
      </c>
      <c r="O903">
        <v>143537166.19496799</v>
      </c>
      <c r="P903">
        <v>263628009.73301509</v>
      </c>
      <c r="Q903">
        <v>4953232900.7661839</v>
      </c>
      <c r="R903">
        <v>4079804063.4642811</v>
      </c>
      <c r="S903">
        <v>2932485738.0839968</v>
      </c>
      <c r="T903">
        <v>17</v>
      </c>
      <c r="U903">
        <v>11</v>
      </c>
      <c r="V903">
        <v>463570</v>
      </c>
      <c r="W903">
        <v>6104.6150059171496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</row>
    <row r="904" spans="1:31" x14ac:dyDescent="0.3">
      <c r="A904" t="s">
        <v>91</v>
      </c>
      <c r="B904" t="s">
        <v>43</v>
      </c>
      <c r="C904">
        <v>3201802.222222222</v>
      </c>
      <c r="D904">
        <v>3366858.32858</v>
      </c>
      <c r="E904">
        <v>1932889.5799288889</v>
      </c>
      <c r="F904">
        <v>1862209.795873333</v>
      </c>
      <c r="G904">
        <v>1013914.709711111</v>
      </c>
      <c r="H904">
        <v>2260014.5111711109</v>
      </c>
      <c r="I904">
        <v>4716197.040893333</v>
      </c>
      <c r="J904">
        <v>4994811.4666666668</v>
      </c>
      <c r="K904">
        <v>5300246.9115312966</v>
      </c>
      <c r="L904">
        <v>9831226319.4535999</v>
      </c>
      <c r="M904">
        <v>5644037573.392355</v>
      </c>
      <c r="N904">
        <v>717667608.02238631</v>
      </c>
      <c r="O904">
        <v>144330758.92737669</v>
      </c>
      <c r="P904">
        <v>265085564.4425689</v>
      </c>
      <c r="Q904">
        <v>4980618488.319418</v>
      </c>
      <c r="R904">
        <v>4643016294.5014162</v>
      </c>
      <c r="S904">
        <v>3066646914.3491969</v>
      </c>
      <c r="T904">
        <v>17</v>
      </c>
      <c r="U904">
        <v>11</v>
      </c>
      <c r="V904">
        <v>463570</v>
      </c>
      <c r="W904">
        <v>6266.2490236686299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</row>
    <row r="905" spans="1:31" x14ac:dyDescent="0.3">
      <c r="A905" t="s">
        <v>91</v>
      </c>
      <c r="B905" t="s">
        <v>44</v>
      </c>
      <c r="C905">
        <v>3224734.666666667</v>
      </c>
      <c r="D905">
        <v>3390972.9634679998</v>
      </c>
      <c r="E905">
        <v>1946733.621450667</v>
      </c>
      <c r="F905">
        <v>1875547.603684</v>
      </c>
      <c r="G905">
        <v>1021176.726893333</v>
      </c>
      <c r="H905">
        <v>2276201.5376093341</v>
      </c>
      <c r="I905">
        <v>4749976.1187760001</v>
      </c>
      <c r="J905">
        <v>5224070.16</v>
      </c>
      <c r="K905">
        <v>5771134.8619385939</v>
      </c>
      <c r="L905">
        <v>9901641053.326561</v>
      </c>
      <c r="M905">
        <v>5684462174.6359463</v>
      </c>
      <c r="N905">
        <v>722807798.26784384</v>
      </c>
      <c r="O905">
        <v>145364507.073266</v>
      </c>
      <c r="P905">
        <v>266984201.38441741</v>
      </c>
      <c r="Q905">
        <v>5016291446.5020399</v>
      </c>
      <c r="R905">
        <v>5055514139.0582085</v>
      </c>
      <c r="S905">
        <v>3207404071.889637</v>
      </c>
      <c r="T905">
        <v>17</v>
      </c>
      <c r="U905">
        <v>11</v>
      </c>
      <c r="V905">
        <v>463570</v>
      </c>
      <c r="W905">
        <v>6311.1301242603449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</row>
    <row r="906" spans="1:31" x14ac:dyDescent="0.3">
      <c r="A906" t="s">
        <v>91</v>
      </c>
      <c r="B906" t="s">
        <v>45</v>
      </c>
      <c r="C906">
        <v>3250601.333333333</v>
      </c>
      <c r="D906">
        <v>3418173.0826679999</v>
      </c>
      <c r="E906">
        <v>1962349.017717334</v>
      </c>
      <c r="F906">
        <v>1890591.9932840001</v>
      </c>
      <c r="G906">
        <v>1029367.924226667</v>
      </c>
      <c r="H906">
        <v>2294459.7053426672</v>
      </c>
      <c r="I906">
        <v>4788077.253176</v>
      </c>
      <c r="J906">
        <v>5493516.2533333339</v>
      </c>
      <c r="K906">
        <v>6235228.0722605186</v>
      </c>
      <c r="L906">
        <v>9981065401.3905602</v>
      </c>
      <c r="M906">
        <v>5730059131.7346134</v>
      </c>
      <c r="N906">
        <v>728605679.43156385</v>
      </c>
      <c r="O906">
        <v>146530524.013666</v>
      </c>
      <c r="P906">
        <v>269125770.24397743</v>
      </c>
      <c r="Q906">
        <v>5056528784.5040665</v>
      </c>
      <c r="R906">
        <v>5462059791.3002148</v>
      </c>
      <c r="S906">
        <v>3372834946.7521768</v>
      </c>
      <c r="T906">
        <v>17</v>
      </c>
      <c r="U906">
        <v>11</v>
      </c>
      <c r="V906">
        <v>463570</v>
      </c>
      <c r="W906">
        <v>6361.7537928993988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</row>
    <row r="907" spans="1:31" x14ac:dyDescent="0.3">
      <c r="A907" t="s">
        <v>91</v>
      </c>
      <c r="B907" t="s">
        <v>46</v>
      </c>
      <c r="C907">
        <v>3272954.666666667</v>
      </c>
      <c r="D907">
        <v>3441678.752688</v>
      </c>
      <c r="E907">
        <v>1975843.456810666</v>
      </c>
      <c r="F907">
        <v>1903592.982544</v>
      </c>
      <c r="G907">
        <v>1036446.554293333</v>
      </c>
      <c r="H907">
        <v>2310237.9621493341</v>
      </c>
      <c r="I907">
        <v>4821003.3108160002</v>
      </c>
      <c r="J907">
        <v>6153154.7733333334</v>
      </c>
      <c r="K907">
        <v>6317148.9328390332</v>
      </c>
      <c r="L907">
        <v>10049701957.848961</v>
      </c>
      <c r="M907">
        <v>5769462893.887146</v>
      </c>
      <c r="N907">
        <v>733616064.88052082</v>
      </c>
      <c r="O907">
        <v>147538167.003656</v>
      </c>
      <c r="P907">
        <v>270976461.06513828</v>
      </c>
      <c r="Q907">
        <v>5091300896.4424162</v>
      </c>
      <c r="R907">
        <v>5533822465.1669931</v>
      </c>
      <c r="S907">
        <v>3777830900.1417561</v>
      </c>
      <c r="T907">
        <v>17</v>
      </c>
      <c r="U907">
        <v>11</v>
      </c>
      <c r="V907">
        <v>463570</v>
      </c>
      <c r="W907">
        <v>6405.5015147928889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</row>
    <row r="908" spans="1:31" x14ac:dyDescent="0.3">
      <c r="A908" t="s">
        <v>91</v>
      </c>
      <c r="B908" t="s">
        <v>47</v>
      </c>
      <c r="C908">
        <v>3295600.888888889</v>
      </c>
      <c r="D908">
        <v>3465492.4103120011</v>
      </c>
      <c r="E908">
        <v>1989514.7094115559</v>
      </c>
      <c r="F908">
        <v>1916764.319789333</v>
      </c>
      <c r="G908">
        <v>1043617.933484445</v>
      </c>
      <c r="H908">
        <v>2326222.9566284451</v>
      </c>
      <c r="I908">
        <v>4854360.7885173336</v>
      </c>
      <c r="J908">
        <v>6459377.7422222216</v>
      </c>
      <c r="K908">
        <v>6869048.3351383936</v>
      </c>
      <c r="L908">
        <v>10119237838.11104</v>
      </c>
      <c r="M908">
        <v>5809382951.4817429</v>
      </c>
      <c r="N908">
        <v>738692099.87736249</v>
      </c>
      <c r="O908">
        <v>148559012.83151069</v>
      </c>
      <c r="P908">
        <v>272851400.92201161</v>
      </c>
      <c r="Q908">
        <v>5126528616.7268705</v>
      </c>
      <c r="R908">
        <v>6017286341.581234</v>
      </c>
      <c r="S908">
        <v>3965841544.570076</v>
      </c>
      <c r="T908">
        <v>17</v>
      </c>
      <c r="U908">
        <v>11</v>
      </c>
      <c r="V908">
        <v>463570</v>
      </c>
      <c r="W908">
        <v>6449.8224497041329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</row>
    <row r="909" spans="1:31" x14ac:dyDescent="0.3">
      <c r="A909" t="s">
        <v>91</v>
      </c>
      <c r="B909" t="s">
        <v>48</v>
      </c>
      <c r="C909">
        <v>3315168</v>
      </c>
      <c r="D909">
        <v>3486068.2255680002</v>
      </c>
      <c r="E909">
        <v>2001327.139584</v>
      </c>
      <c r="F909">
        <v>1928144.805984</v>
      </c>
      <c r="G909">
        <v>1049814.2505600001</v>
      </c>
      <c r="H909">
        <v>2340034.5389760002</v>
      </c>
      <c r="I909">
        <v>4883182.790976</v>
      </c>
      <c r="J909">
        <v>6630336</v>
      </c>
      <c r="K909">
        <v>7446963.9184701173</v>
      </c>
      <c r="L909">
        <v>10179319218.65856</v>
      </c>
      <c r="M909">
        <v>5843875247.5852804</v>
      </c>
      <c r="N909">
        <v>743077967.85182869</v>
      </c>
      <c r="O909">
        <v>149441058.56721601</v>
      </c>
      <c r="P909">
        <v>274471413.13182229</v>
      </c>
      <c r="Q909">
        <v>5156966572.7900534</v>
      </c>
      <c r="R909">
        <v>6523540392.5798225</v>
      </c>
      <c r="S909">
        <v>4070804187.7439961</v>
      </c>
      <c r="T909">
        <v>17</v>
      </c>
      <c r="U909">
        <v>11</v>
      </c>
      <c r="V909">
        <v>463570</v>
      </c>
      <c r="W909">
        <v>6090.8855857988056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</row>
    <row r="910" spans="1:31" x14ac:dyDescent="0.3">
      <c r="A910" t="s">
        <v>91</v>
      </c>
      <c r="B910" t="s">
        <v>49</v>
      </c>
      <c r="C910">
        <v>3337217.333333333</v>
      </c>
      <c r="D910">
        <v>3509254.224084001</v>
      </c>
      <c r="E910">
        <v>2014638.057525333</v>
      </c>
      <c r="F910">
        <v>1940968.984892</v>
      </c>
      <c r="G910">
        <v>1056796.612946667</v>
      </c>
      <c r="H910">
        <v>2355598.2152546672</v>
      </c>
      <c r="I910">
        <v>4915661.0620880006</v>
      </c>
      <c r="J910">
        <v>6941412.0533333337</v>
      </c>
      <c r="K910">
        <v>8189071.9641843783</v>
      </c>
      <c r="L910">
        <v>10247022334.325279</v>
      </c>
      <c r="M910">
        <v>5882743127.9739742</v>
      </c>
      <c r="N910">
        <v>748020213.25411952</v>
      </c>
      <c r="O910">
        <v>150434997.85295799</v>
      </c>
      <c r="P910">
        <v>276296934.99937618</v>
      </c>
      <c r="Q910">
        <v>5191265792.3023996</v>
      </c>
      <c r="R910">
        <v>7173627040.625515</v>
      </c>
      <c r="S910">
        <v>4261794463.4428759</v>
      </c>
      <c r="T910">
        <v>17</v>
      </c>
      <c r="U910">
        <v>11</v>
      </c>
      <c r="V910">
        <v>463570</v>
      </c>
      <c r="W910">
        <v>6131.396343195257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</row>
    <row r="911" spans="1:31" x14ac:dyDescent="0.3">
      <c r="A911" t="s">
        <v>91</v>
      </c>
      <c r="B911" t="s">
        <v>50</v>
      </c>
      <c r="C911">
        <v>3374886.222222222</v>
      </c>
      <c r="D911">
        <v>3548864.9818640002</v>
      </c>
      <c r="E911">
        <v>2037378.3137208889</v>
      </c>
      <c r="F911">
        <v>1962877.7003653329</v>
      </c>
      <c r="G911">
        <v>1068725.219991111</v>
      </c>
      <c r="H911">
        <v>2382187.0641591111</v>
      </c>
      <c r="I911">
        <v>4971146.6573813334</v>
      </c>
      <c r="J911">
        <v>7323503.1022222219</v>
      </c>
      <c r="K911">
        <v>8874749.475424936</v>
      </c>
      <c r="L911">
        <v>10362685747.042879</v>
      </c>
      <c r="M911">
        <v>5949144676.0649948</v>
      </c>
      <c r="N911">
        <v>756463502.22372568</v>
      </c>
      <c r="O911">
        <v>152133035.0657346</v>
      </c>
      <c r="P911">
        <v>279415640.64700508</v>
      </c>
      <c r="Q911">
        <v>5249862279.9718456</v>
      </c>
      <c r="R911">
        <v>7774280540.4722443</v>
      </c>
      <c r="S911">
        <v>4496385567.4105158</v>
      </c>
      <c r="T911">
        <v>17</v>
      </c>
      <c r="U911">
        <v>11</v>
      </c>
      <c r="V911">
        <v>463570</v>
      </c>
      <c r="W911">
        <v>6200.6045680473271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</row>
    <row r="912" spans="1:31" x14ac:dyDescent="0.3">
      <c r="A912" t="s">
        <v>91</v>
      </c>
      <c r="B912" t="s">
        <v>51</v>
      </c>
      <c r="C912">
        <v>3423047.111111111</v>
      </c>
      <c r="D912">
        <v>3599508.6127360002</v>
      </c>
      <c r="E912">
        <v>2066452.464412445</v>
      </c>
      <c r="F912">
        <v>1990888.699434666</v>
      </c>
      <c r="G912">
        <v>1083976.328675556</v>
      </c>
      <c r="H912">
        <v>2416181.764707556</v>
      </c>
      <c r="I912">
        <v>5042086.7798186662</v>
      </c>
      <c r="J912">
        <v>7428012.2311111102</v>
      </c>
      <c r="K912">
        <v>9321285.2897659689</v>
      </c>
      <c r="L912">
        <v>10510565149.189119</v>
      </c>
      <c r="M912">
        <v>6034041196.0843382</v>
      </c>
      <c r="N912">
        <v>767258519.38288414</v>
      </c>
      <c r="O912">
        <v>154304030.3869653</v>
      </c>
      <c r="P912">
        <v>283403006.36452478</v>
      </c>
      <c r="Q912">
        <v>5324779778.6071644</v>
      </c>
      <c r="R912">
        <v>8165445913.8349886</v>
      </c>
      <c r="S912">
        <v>4560550671.4924765</v>
      </c>
      <c r="T912">
        <v>17</v>
      </c>
      <c r="U912">
        <v>11</v>
      </c>
      <c r="V912">
        <v>463570</v>
      </c>
      <c r="W912">
        <v>6289.0895147928904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</row>
    <row r="913" spans="1:31" x14ac:dyDescent="0.3">
      <c r="A913" t="s">
        <v>91</v>
      </c>
      <c r="B913" t="s">
        <v>52</v>
      </c>
      <c r="C913">
        <v>3460358.222222222</v>
      </c>
      <c r="D913">
        <v>3638743.1489360002</v>
      </c>
      <c r="E913">
        <v>2088976.7344568891</v>
      </c>
      <c r="F913">
        <v>2012589.326701333</v>
      </c>
      <c r="G913">
        <v>1095791.638231111</v>
      </c>
      <c r="H913">
        <v>2442518.0736631108</v>
      </c>
      <c r="I913">
        <v>5097045.3748853328</v>
      </c>
      <c r="J913">
        <v>7681995.2533333339</v>
      </c>
      <c r="K913">
        <v>9629920.4651365038</v>
      </c>
      <c r="L913">
        <v>10625129994.89312</v>
      </c>
      <c r="M913">
        <v>6099812064.6141157</v>
      </c>
      <c r="N913">
        <v>775621614.29172087</v>
      </c>
      <c r="O913">
        <v>155985939.70219871</v>
      </c>
      <c r="P913">
        <v>286492090.65593481</v>
      </c>
      <c r="Q913">
        <v>5382819718.9039021</v>
      </c>
      <c r="R913">
        <v>8435810327.4595776</v>
      </c>
      <c r="S913">
        <v>4716487738.7056761</v>
      </c>
      <c r="T913">
        <v>17</v>
      </c>
      <c r="U913">
        <v>11</v>
      </c>
      <c r="V913">
        <v>463570</v>
      </c>
      <c r="W913">
        <v>6357.6404023668538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</row>
    <row r="914" spans="1:31" x14ac:dyDescent="0.3">
      <c r="A914" t="s">
        <v>91</v>
      </c>
      <c r="B914" t="s">
        <v>53</v>
      </c>
      <c r="C914">
        <v>3497837.333333333</v>
      </c>
      <c r="D914">
        <v>3705196.1261280002</v>
      </c>
      <c r="E914">
        <v>2090664.369808</v>
      </c>
      <c r="F914">
        <v>2068043.855773333</v>
      </c>
      <c r="G914">
        <v>1141998.4174480001</v>
      </c>
      <c r="H914">
        <v>2501275.494368</v>
      </c>
      <c r="I914">
        <v>5465573.7078986662</v>
      </c>
      <c r="J914">
        <v>7695242.1333333347</v>
      </c>
      <c r="K914">
        <v>10050458.93520866</v>
      </c>
      <c r="L914">
        <v>10819172688.29376</v>
      </c>
      <c r="M914">
        <v>6104739959.8393612</v>
      </c>
      <c r="N914">
        <v>794280033.23655844</v>
      </c>
      <c r="O914">
        <v>162563474.72372279</v>
      </c>
      <c r="P914">
        <v>294386042.86933398</v>
      </c>
      <c r="Q914">
        <v>5772010207.1215162</v>
      </c>
      <c r="R914">
        <v>8804202027.2427864</v>
      </c>
      <c r="S914">
        <v>4724620879.2551966</v>
      </c>
      <c r="T914">
        <v>17</v>
      </c>
      <c r="U914">
        <v>11</v>
      </c>
      <c r="V914">
        <v>468590.92281261558</v>
      </c>
      <c r="W914">
        <v>6426.4999526627116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</row>
    <row r="915" spans="1:31" x14ac:dyDescent="0.3">
      <c r="A915" t="s">
        <v>91</v>
      </c>
      <c r="B915" t="s">
        <v>54</v>
      </c>
      <c r="C915">
        <v>3535405.333333333</v>
      </c>
      <c r="D915">
        <v>3841313.3506106669</v>
      </c>
      <c r="E915">
        <v>2088964.9493066671</v>
      </c>
      <c r="F915">
        <v>2181617.316877333</v>
      </c>
      <c r="G915">
        <v>1235917.602642667</v>
      </c>
      <c r="H915">
        <v>2621966.1927653342</v>
      </c>
      <c r="I915">
        <v>5764916.7862613341</v>
      </c>
      <c r="J915">
        <v>7742537.6799999997</v>
      </c>
      <c r="K915">
        <v>10459814.955252159</v>
      </c>
      <c r="L915">
        <v>11216634983.78315</v>
      </c>
      <c r="M915">
        <v>6099777651.9754677</v>
      </c>
      <c r="N915">
        <v>832605364.51263154</v>
      </c>
      <c r="O915">
        <v>175932870.73618361</v>
      </c>
      <c r="P915">
        <v>310553225.05748838</v>
      </c>
      <c r="Q915">
        <v>6088136454.0777178</v>
      </c>
      <c r="R915">
        <v>9162797900.8008881</v>
      </c>
      <c r="S915">
        <v>4753658760.5077152</v>
      </c>
      <c r="T915">
        <v>17</v>
      </c>
      <c r="U915">
        <v>11</v>
      </c>
      <c r="V915">
        <v>473623.7537051398</v>
      </c>
      <c r="W915">
        <v>6495.5228165680373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</row>
    <row r="916" spans="1:31" x14ac:dyDescent="0.3">
      <c r="A916" t="s">
        <v>91</v>
      </c>
      <c r="B916" t="s">
        <v>55</v>
      </c>
      <c r="C916">
        <v>3572915.555555556</v>
      </c>
      <c r="D916">
        <v>3903060.0987200001</v>
      </c>
      <c r="E916">
        <v>2081780.6859377781</v>
      </c>
      <c r="F916">
        <v>2235123.0757511109</v>
      </c>
      <c r="G916">
        <v>1281011.7057955561</v>
      </c>
      <c r="H916">
        <v>2678350.3962488892</v>
      </c>
      <c r="I916">
        <v>5939193.2155199992</v>
      </c>
      <c r="J916">
        <v>7824685.0666666664</v>
      </c>
      <c r="K916">
        <v>10921457.78389987</v>
      </c>
      <c r="L916">
        <v>11396935488.2624</v>
      </c>
      <c r="M916">
        <v>6078799602.9383106</v>
      </c>
      <c r="N916">
        <v>850510168.32883453</v>
      </c>
      <c r="O916">
        <v>182352016.31999731</v>
      </c>
      <c r="P916">
        <v>318169769.83317071</v>
      </c>
      <c r="Q916">
        <v>6272183981.8034859</v>
      </c>
      <c r="R916">
        <v>9567197018.6962872</v>
      </c>
      <c r="S916">
        <v>4804094503.9835949</v>
      </c>
      <c r="T916">
        <v>17</v>
      </c>
      <c r="U916">
        <v>11</v>
      </c>
      <c r="V916">
        <v>478648.84434572351</v>
      </c>
      <c r="W916">
        <v>6564.4395266272086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</row>
    <row r="917" spans="1:31" x14ac:dyDescent="0.3">
      <c r="A917" t="s">
        <v>91</v>
      </c>
      <c r="B917" t="s">
        <v>56</v>
      </c>
      <c r="C917">
        <v>3617613.777777778</v>
      </c>
      <c r="D917">
        <v>3973333.740546667</v>
      </c>
      <c r="E917">
        <v>2077530.4755297781</v>
      </c>
      <c r="F917">
        <v>2293661.1930693332</v>
      </c>
      <c r="G917">
        <v>1328988.3030871111</v>
      </c>
      <c r="H917">
        <v>2740754.8446373329</v>
      </c>
      <c r="I917">
        <v>6136435.2523760004</v>
      </c>
      <c r="J917">
        <v>7922574.1733333338</v>
      </c>
      <c r="K917">
        <v>11028065.256647689</v>
      </c>
      <c r="L917">
        <v>11602134522.396271</v>
      </c>
      <c r="M917">
        <v>6066388988.5469513</v>
      </c>
      <c r="N917">
        <v>870326700.91458499</v>
      </c>
      <c r="O917">
        <v>189181484.94445029</v>
      </c>
      <c r="P917">
        <v>326502670.83341962</v>
      </c>
      <c r="Q917">
        <v>6480484722.1925468</v>
      </c>
      <c r="R917">
        <v>9660585164.8233795</v>
      </c>
      <c r="S917">
        <v>4864195136.1918554</v>
      </c>
      <c r="T917">
        <v>17</v>
      </c>
      <c r="U917">
        <v>11</v>
      </c>
      <c r="V917">
        <v>484636.88186810713</v>
      </c>
      <c r="W917">
        <v>6646.5625917159659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</row>
    <row r="918" spans="1:31" x14ac:dyDescent="0.3">
      <c r="A918" t="s">
        <v>91</v>
      </c>
      <c r="B918" t="s">
        <v>57</v>
      </c>
      <c r="C918">
        <v>3661184.888888889</v>
      </c>
      <c r="D918">
        <v>4039172.939187556</v>
      </c>
      <c r="E918">
        <v>2069539.6762177779</v>
      </c>
      <c r="F918">
        <v>2349774.0899831108</v>
      </c>
      <c r="G918">
        <v>1375573.0640835559</v>
      </c>
      <c r="H918">
        <v>2800242.617527111</v>
      </c>
      <c r="I918">
        <v>6175078.9138862221</v>
      </c>
      <c r="J918">
        <v>8017994.9066666663</v>
      </c>
      <c r="K918">
        <v>11132257.24751009</v>
      </c>
      <c r="L918">
        <v>11794384982.42766</v>
      </c>
      <c r="M918">
        <v>6043055854.5559111</v>
      </c>
      <c r="N918">
        <v>889217043.19573414</v>
      </c>
      <c r="O918">
        <v>195812825.67229411</v>
      </c>
      <c r="P918">
        <v>334490341.7090959</v>
      </c>
      <c r="Q918">
        <v>6521295004.9914408</v>
      </c>
      <c r="R918">
        <v>9751857348.81884</v>
      </c>
      <c r="S918">
        <v>4922780269.8639545</v>
      </c>
      <c r="T918">
        <v>17</v>
      </c>
      <c r="U918">
        <v>11</v>
      </c>
      <c r="V918">
        <v>490473.92493725108</v>
      </c>
      <c r="W918">
        <v>6726.6148402366762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</row>
    <row r="919" spans="1:31" x14ac:dyDescent="0.3">
      <c r="A919" t="s">
        <v>91</v>
      </c>
      <c r="B919" t="s">
        <v>58</v>
      </c>
      <c r="C919">
        <v>3661543.5435554101</v>
      </c>
      <c r="D919">
        <v>4039568.6220791568</v>
      </c>
      <c r="E919">
        <v>2069742.4111478489</v>
      </c>
      <c r="F919">
        <v>2350004.277058667</v>
      </c>
      <c r="G919">
        <v>1375707.817097551</v>
      </c>
      <c r="H919">
        <v>2800516.9331141808</v>
      </c>
      <c r="I919">
        <v>6175683.8330410346</v>
      </c>
      <c r="J919">
        <v>8018780.3603863474</v>
      </c>
      <c r="K919">
        <v>11133347.77861735</v>
      </c>
      <c r="L919">
        <v>11795540376.47114</v>
      </c>
      <c r="M919">
        <v>6043647840.5517168</v>
      </c>
      <c r="N919">
        <v>1134629435.45121</v>
      </c>
      <c r="O919">
        <v>214610419.46721801</v>
      </c>
      <c r="P919">
        <v>437453296.1744709</v>
      </c>
      <c r="Q919">
        <v>4088982022.694798</v>
      </c>
      <c r="R919">
        <v>9752812654.0688</v>
      </c>
      <c r="S919">
        <v>2827122253.1562529</v>
      </c>
      <c r="T919">
        <v>17</v>
      </c>
      <c r="U919">
        <v>11</v>
      </c>
      <c r="V919">
        <v>490521.97243207158</v>
      </c>
      <c r="W919">
        <v>6861.8192643753373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</row>
    <row r="920" spans="1:31" x14ac:dyDescent="0.3">
      <c r="A920" t="s">
        <v>91</v>
      </c>
      <c r="B920" t="s">
        <v>59</v>
      </c>
      <c r="C920">
        <v>3734101.7428653119</v>
      </c>
      <c r="D920">
        <v>4102041.4580985461</v>
      </c>
      <c r="E920">
        <v>2147933.116282437</v>
      </c>
      <c r="F920">
        <v>2588376.6403563051</v>
      </c>
      <c r="G920">
        <v>1442975.1599983471</v>
      </c>
      <c r="H920">
        <v>2800097.0974253169</v>
      </c>
      <c r="I920">
        <v>6088558.6912912736</v>
      </c>
      <c r="J920">
        <v>8246141.3488275623</v>
      </c>
      <c r="K920">
        <v>11524278.939271631</v>
      </c>
      <c r="L920">
        <v>11977961057.647751</v>
      </c>
      <c r="M920">
        <v>6271964699.5447149</v>
      </c>
      <c r="N920">
        <v>1153366994.672231</v>
      </c>
      <c r="O920">
        <v>228855860.37573791</v>
      </c>
      <c r="P920">
        <v>489856750.1290316</v>
      </c>
      <c r="Q920">
        <v>4082768704.1643262</v>
      </c>
      <c r="R920">
        <v>9927013878.2885818</v>
      </c>
      <c r="S920">
        <v>3101958183.4587278</v>
      </c>
      <c r="T920">
        <v>16.829999999999998</v>
      </c>
      <c r="U920">
        <v>11</v>
      </c>
      <c r="V920">
        <v>512019.48759673588</v>
      </c>
      <c r="W920">
        <v>7076.7533659276896</v>
      </c>
      <c r="X920">
        <v>1.0166666666666671</v>
      </c>
      <c r="Y920">
        <v>1.0166666666666671</v>
      </c>
      <c r="Z920">
        <v>1.0166666666666671</v>
      </c>
      <c r="AA920">
        <v>1.0166666666666671</v>
      </c>
      <c r="AB920">
        <v>1.0166666666666671</v>
      </c>
      <c r="AC920">
        <v>1.0166666666666671</v>
      </c>
      <c r="AD920">
        <v>1.0166666666666671</v>
      </c>
      <c r="AE920">
        <v>1.0166666666666671</v>
      </c>
    </row>
    <row r="921" spans="1:31" x14ac:dyDescent="0.3">
      <c r="A921" t="s">
        <v>91</v>
      </c>
      <c r="B921" t="s">
        <v>60</v>
      </c>
      <c r="C921">
        <v>3795637.466975309</v>
      </c>
      <c r="D921">
        <v>4151774.5392266689</v>
      </c>
      <c r="E921">
        <v>2221118.4807997211</v>
      </c>
      <c r="F921">
        <v>2825996.3283868618</v>
      </c>
      <c r="G921">
        <v>1507419.7070343981</v>
      </c>
      <c r="H921">
        <v>2789403.8527802429</v>
      </c>
      <c r="I921">
        <v>5975937.6624551769</v>
      </c>
      <c r="J921">
        <v>8451619.4264650214</v>
      </c>
      <c r="K921">
        <v>11887308.180954659</v>
      </c>
      <c r="L921">
        <v>12123181654.54187</v>
      </c>
      <c r="M921">
        <v>6485665963.9351835</v>
      </c>
      <c r="N921">
        <v>1167797869.985713</v>
      </c>
      <c r="O921">
        <v>242996056.77394491</v>
      </c>
      <c r="P921">
        <v>543594523.74685478</v>
      </c>
      <c r="Q921">
        <v>4057770091.4278269</v>
      </c>
      <c r="R921">
        <v>10066172567.63241</v>
      </c>
      <c r="S921">
        <v>3378780971.786973</v>
      </c>
      <c r="T921">
        <v>16.670000000000002</v>
      </c>
      <c r="U921">
        <v>11</v>
      </c>
      <c r="V921">
        <v>532631.26589471439</v>
      </c>
      <c r="W921">
        <v>7272.3899167438994</v>
      </c>
      <c r="X921">
        <v>1.033333333333333</v>
      </c>
      <c r="Y921">
        <v>1.033333333333333</v>
      </c>
      <c r="Z921">
        <v>1.033333333333333</v>
      </c>
      <c r="AA921">
        <v>1.033333333333333</v>
      </c>
      <c r="AB921">
        <v>1.033333333333333</v>
      </c>
      <c r="AC921">
        <v>1.033333333333333</v>
      </c>
      <c r="AD921">
        <v>1.033333333333333</v>
      </c>
      <c r="AE921">
        <v>1.033333333333333</v>
      </c>
    </row>
    <row r="922" spans="1:31" x14ac:dyDescent="0.3">
      <c r="A922" t="s">
        <v>91</v>
      </c>
      <c r="B922" t="s">
        <v>61</v>
      </c>
      <c r="C922">
        <v>3847901.928238329</v>
      </c>
      <c r="D922">
        <v>4190830.7959848568</v>
      </c>
      <c r="E922">
        <v>2290011.4943072968</v>
      </c>
      <c r="F922">
        <v>3062558.612341634</v>
      </c>
      <c r="G922">
        <v>1569401.432549356</v>
      </c>
      <c r="H922">
        <v>2770193.0998831219</v>
      </c>
      <c r="I922">
        <v>5842334.9119770341</v>
      </c>
      <c r="J922">
        <v>8638539.8288950473</v>
      </c>
      <c r="K922">
        <v>12226491.70217118</v>
      </c>
      <c r="L922">
        <v>12237225924.27578</v>
      </c>
      <c r="M922">
        <v>6686833563.3773069</v>
      </c>
      <c r="N922">
        <v>1178460921.1385291</v>
      </c>
      <c r="O922">
        <v>257067954.65158451</v>
      </c>
      <c r="P922">
        <v>598600049.97176492</v>
      </c>
      <c r="Q922">
        <v>4016442915.6575871</v>
      </c>
      <c r="R922">
        <v>10174886394.54685</v>
      </c>
      <c r="S922">
        <v>3657448629.380404</v>
      </c>
      <c r="T922">
        <v>16.5</v>
      </c>
      <c r="U922">
        <v>11</v>
      </c>
      <c r="V922">
        <v>552508.94908833026</v>
      </c>
      <c r="W922">
        <v>7451.2192050857366</v>
      </c>
      <c r="X922">
        <v>1.05</v>
      </c>
      <c r="Y922">
        <v>1.05</v>
      </c>
      <c r="Z922">
        <v>1.05</v>
      </c>
      <c r="AA922">
        <v>1.05</v>
      </c>
      <c r="AB922">
        <v>1.05</v>
      </c>
      <c r="AC922">
        <v>1.05</v>
      </c>
      <c r="AD922">
        <v>1.05</v>
      </c>
      <c r="AE922">
        <v>1.05</v>
      </c>
    </row>
    <row r="923" spans="1:31" x14ac:dyDescent="0.3">
      <c r="A923" t="s">
        <v>91</v>
      </c>
      <c r="B923" t="s">
        <v>62</v>
      </c>
      <c r="C923">
        <v>3887846.9398143599</v>
      </c>
      <c r="D923">
        <v>4216035.6513918508</v>
      </c>
      <c r="E923">
        <v>2352490.8250673721</v>
      </c>
      <c r="F923">
        <v>3294052.188849573</v>
      </c>
      <c r="G923">
        <v>1627346.4611899359</v>
      </c>
      <c r="H923">
        <v>2740732.516426214</v>
      </c>
      <c r="I923">
        <v>5684853.8576618759</v>
      </c>
      <c r="J923">
        <v>8799493.5737798363</v>
      </c>
      <c r="K923">
        <v>12530736.4696512</v>
      </c>
      <c r="L923">
        <v>12310824102.064199</v>
      </c>
      <c r="M923">
        <v>6869273209.1967249</v>
      </c>
      <c r="N923">
        <v>1184434964.298753</v>
      </c>
      <c r="O923">
        <v>270790451.14200538</v>
      </c>
      <c r="P923">
        <v>654067002.6179713</v>
      </c>
      <c r="Q923">
        <v>3956239226.2572632</v>
      </c>
      <c r="R923">
        <v>10245130137.586821</v>
      </c>
      <c r="S923">
        <v>3933335031.0801859</v>
      </c>
      <c r="T923">
        <v>16.329999999999998</v>
      </c>
      <c r="U923">
        <v>11</v>
      </c>
      <c r="V923">
        <v>571051.02119654999</v>
      </c>
      <c r="W923">
        <v>7605.5988818017586</v>
      </c>
      <c r="X923">
        <v>1.066666666666666</v>
      </c>
      <c r="Y923">
        <v>1.066666666666666</v>
      </c>
      <c r="Z923">
        <v>1.066666666666666</v>
      </c>
      <c r="AA923">
        <v>1.066666666666666</v>
      </c>
      <c r="AB923">
        <v>1.066666666666666</v>
      </c>
      <c r="AC923">
        <v>1.066666666666666</v>
      </c>
      <c r="AD923">
        <v>1.066666666666666</v>
      </c>
      <c r="AE923">
        <v>1.066666666666666</v>
      </c>
    </row>
    <row r="924" spans="1:31" x14ac:dyDescent="0.3">
      <c r="A924" t="s">
        <v>91</v>
      </c>
      <c r="B924" t="s">
        <v>63</v>
      </c>
      <c r="C924">
        <v>3913457.0642572399</v>
      </c>
      <c r="D924">
        <v>4225386.9864779916</v>
      </c>
      <c r="E924">
        <v>2406948.938871874</v>
      </c>
      <c r="F924">
        <v>3516767.5322102732</v>
      </c>
      <c r="G924">
        <v>1679993.6337724221</v>
      </c>
      <c r="H924">
        <v>2700184.9289395129</v>
      </c>
      <c r="I924">
        <v>5502734.1543088034</v>
      </c>
      <c r="J924">
        <v>8929204.5349469353</v>
      </c>
      <c r="K924">
        <v>12791769.057063419</v>
      </c>
      <c r="L924">
        <v>12338130000.51573</v>
      </c>
      <c r="M924">
        <v>7028290901.5058699</v>
      </c>
      <c r="N924">
        <v>1185144917.6231639</v>
      </c>
      <c r="O924">
        <v>283918924.10753918</v>
      </c>
      <c r="P924">
        <v>709200132.46435404</v>
      </c>
      <c r="Q924">
        <v>3876017844.3563881</v>
      </c>
      <c r="R924">
        <v>10271790552.82192</v>
      </c>
      <c r="S924">
        <v>4202118129.7277598</v>
      </c>
      <c r="T924">
        <v>16.170000000000002</v>
      </c>
      <c r="U924">
        <v>11</v>
      </c>
      <c r="V924">
        <v>587725.98438164592</v>
      </c>
      <c r="W924">
        <v>7729.2105535228184</v>
      </c>
      <c r="X924">
        <v>1.083333333333333</v>
      </c>
      <c r="Y924">
        <v>1.083333333333333</v>
      </c>
      <c r="Z924">
        <v>1.083333333333333</v>
      </c>
      <c r="AA924">
        <v>1.083333333333333</v>
      </c>
      <c r="AB924">
        <v>1.083333333333333</v>
      </c>
      <c r="AC924">
        <v>1.083333333333333</v>
      </c>
      <c r="AD924">
        <v>1.083333333333333</v>
      </c>
      <c r="AE924">
        <v>1.083333333333333</v>
      </c>
    </row>
    <row r="925" spans="1:31" x14ac:dyDescent="0.3">
      <c r="A925" t="s">
        <v>91</v>
      </c>
      <c r="B925" t="s">
        <v>64</v>
      </c>
      <c r="C925">
        <v>3922212.5418498418</v>
      </c>
      <c r="D925">
        <v>4216378.482488581</v>
      </c>
      <c r="E925">
        <v>2451382.8386561521</v>
      </c>
      <c r="F925">
        <v>3726101.9147573491</v>
      </c>
      <c r="G925">
        <v>1725773.51841393</v>
      </c>
      <c r="H925">
        <v>2647493.465748644</v>
      </c>
      <c r="I925">
        <v>5294986.931497287</v>
      </c>
      <c r="J925">
        <v>9021088.8462546375</v>
      </c>
      <c r="K925">
        <v>12999276.88691571</v>
      </c>
      <c r="L925">
        <v>12311825168.866659</v>
      </c>
      <c r="M925">
        <v>7158037888.8759613</v>
      </c>
      <c r="N925">
        <v>1179895175.412869</v>
      </c>
      <c r="O925">
        <v>296142735.7598303</v>
      </c>
      <c r="P925">
        <v>762975258.57528853</v>
      </c>
      <c r="Q925">
        <v>3774448978.3903141</v>
      </c>
      <c r="R925">
        <v>10248629897.64435</v>
      </c>
      <c r="S925">
        <v>4458331336.8736877</v>
      </c>
      <c r="T925">
        <v>16</v>
      </c>
      <c r="U925">
        <v>11</v>
      </c>
      <c r="V925">
        <v>601909.35053471744</v>
      </c>
      <c r="W925">
        <v>7814.8847054890948</v>
      </c>
      <c r="X925">
        <v>1.1000000000000001</v>
      </c>
      <c r="Y925">
        <v>1.1000000000000001</v>
      </c>
      <c r="Z925">
        <v>1.1000000000000001</v>
      </c>
      <c r="AA925">
        <v>1.1000000000000001</v>
      </c>
      <c r="AB925">
        <v>1.1000000000000001</v>
      </c>
      <c r="AC925">
        <v>1.1000000000000001</v>
      </c>
      <c r="AD925">
        <v>1.1000000000000001</v>
      </c>
      <c r="AE925">
        <v>1.1000000000000001</v>
      </c>
    </row>
    <row r="926" spans="1:31" x14ac:dyDescent="0.3">
      <c r="A926" t="s">
        <v>92</v>
      </c>
      <c r="B926" t="s">
        <v>32</v>
      </c>
      <c r="C926">
        <v>24530889.27038626</v>
      </c>
      <c r="D926">
        <v>25179436.92091674</v>
      </c>
      <c r="E926">
        <v>11004973.951812871</v>
      </c>
      <c r="F926">
        <v>23549653.699570809</v>
      </c>
      <c r="G926">
        <v>13982606.88412017</v>
      </c>
      <c r="H926">
        <v>9812355.7081545051</v>
      </c>
      <c r="I926">
        <v>56568426.904624887</v>
      </c>
      <c r="J926">
        <v>12767533.59103067</v>
      </c>
      <c r="K926">
        <v>1189949.086938526</v>
      </c>
      <c r="L926">
        <v>73523955809.076874</v>
      </c>
      <c r="M926">
        <v>32134523939.293591</v>
      </c>
      <c r="N926">
        <v>3975475915.1587982</v>
      </c>
      <c r="O926">
        <v>2602862271.4789701</v>
      </c>
      <c r="P926">
        <v>4383768036.175107</v>
      </c>
      <c r="Q926">
        <v>48211856040.139183</v>
      </c>
      <c r="R926">
        <v>1042395400.158149</v>
      </c>
      <c r="S926">
        <v>4501355157.6294451</v>
      </c>
      <c r="T926">
        <v>18</v>
      </c>
      <c r="U926">
        <v>11</v>
      </c>
      <c r="V926">
        <v>1944990</v>
      </c>
      <c r="W926">
        <v>37459.079512334138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</row>
    <row r="927" spans="1:31" x14ac:dyDescent="0.3">
      <c r="A927" t="s">
        <v>92</v>
      </c>
      <c r="B927" t="s">
        <v>33</v>
      </c>
      <c r="C927">
        <v>24608669.098712441</v>
      </c>
      <c r="D927">
        <v>25259273.092344198</v>
      </c>
      <c r="E927">
        <v>11039867.30505708</v>
      </c>
      <c r="F927">
        <v>23624322.33476394</v>
      </c>
      <c r="G927">
        <v>14026941.38626609</v>
      </c>
      <c r="H927">
        <v>9843467.6394849773</v>
      </c>
      <c r="I927">
        <v>56747787.81098368</v>
      </c>
      <c r="J927">
        <v>13696947.356729461</v>
      </c>
      <c r="K927">
        <v>1338382.8864679311</v>
      </c>
      <c r="L927">
        <v>73757077429.645065</v>
      </c>
      <c r="M927">
        <v>32236412530.76667</v>
      </c>
      <c r="N927">
        <v>3988080914.1373382</v>
      </c>
      <c r="O927">
        <v>2611115139.0534329</v>
      </c>
      <c r="P927">
        <v>4397667602.6163082</v>
      </c>
      <c r="Q927">
        <v>37573277787.530403</v>
      </c>
      <c r="R927">
        <v>1172423408.545907</v>
      </c>
      <c r="S927">
        <v>4829031714.5753441</v>
      </c>
      <c r="T927">
        <v>18</v>
      </c>
      <c r="U927">
        <v>11</v>
      </c>
      <c r="V927">
        <v>1969370</v>
      </c>
      <c r="W927">
        <v>37577.850615232703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</row>
    <row r="928" spans="1:31" x14ac:dyDescent="0.3">
      <c r="A928" t="s">
        <v>92</v>
      </c>
      <c r="B928" t="s">
        <v>34</v>
      </c>
      <c r="C928">
        <v>24683087.55364807</v>
      </c>
      <c r="D928">
        <v>25335659.02239142</v>
      </c>
      <c r="E928">
        <v>11073252.68905494</v>
      </c>
      <c r="F928">
        <v>23695764.05150215</v>
      </c>
      <c r="G928">
        <v>14069359.905579399</v>
      </c>
      <c r="H928">
        <v>9873235.0214592274</v>
      </c>
      <c r="I928">
        <v>56919397.363412872</v>
      </c>
      <c r="J928">
        <v>14590605.199109251</v>
      </c>
      <c r="K928">
        <v>1591553.546193121</v>
      </c>
      <c r="L928">
        <v>73980124345.382935</v>
      </c>
      <c r="M928">
        <v>32333897852.040409</v>
      </c>
      <c r="N928">
        <v>4000141168.9442062</v>
      </c>
      <c r="O928">
        <v>2619011346.423605</v>
      </c>
      <c r="P928">
        <v>4410966478.1871243</v>
      </c>
      <c r="Q928">
        <v>37686902188.289284</v>
      </c>
      <c r="R928">
        <v>1394200906.465174</v>
      </c>
      <c r="S928">
        <v>5144102069.3365984</v>
      </c>
      <c r="T928">
        <v>18</v>
      </c>
      <c r="U928">
        <v>11</v>
      </c>
      <c r="V928">
        <v>1993750</v>
      </c>
      <c r="W928">
        <v>37691.488844564388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</row>
    <row r="929" spans="1:31" x14ac:dyDescent="0.3">
      <c r="A929" t="s">
        <v>92</v>
      </c>
      <c r="B929" t="s">
        <v>35</v>
      </c>
      <c r="C929">
        <v>24742150.214592271</v>
      </c>
      <c r="D929">
        <v>25396283.18196566</v>
      </c>
      <c r="E929">
        <v>11099749.20281974</v>
      </c>
      <c r="F929">
        <v>23752464.20600858</v>
      </c>
      <c r="G929">
        <v>14103025.622317599</v>
      </c>
      <c r="H929">
        <v>9896860.0858369097</v>
      </c>
      <c r="I929">
        <v>57055596.332051501</v>
      </c>
      <c r="J929">
        <v>15426459.973894229</v>
      </c>
      <c r="K929">
        <v>2379887.7747103642</v>
      </c>
      <c r="L929">
        <v>74157146891.339737</v>
      </c>
      <c r="M929">
        <v>32411267672.23365</v>
      </c>
      <c r="N929">
        <v>4009712863.776824</v>
      </c>
      <c r="O929">
        <v>2625278219.59442</v>
      </c>
      <c r="P929">
        <v>4421521211.9484978</v>
      </c>
      <c r="Q929">
        <v>37777080887.414597</v>
      </c>
      <c r="R929">
        <v>2084781690.6462791</v>
      </c>
      <c r="S929">
        <v>5438793222.8535738</v>
      </c>
      <c r="T929">
        <v>18</v>
      </c>
      <c r="U929">
        <v>11</v>
      </c>
      <c r="V929">
        <v>2018130</v>
      </c>
      <c r="W929">
        <v>37781.678518820918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</row>
    <row r="930" spans="1:31" x14ac:dyDescent="0.3">
      <c r="A930" t="s">
        <v>92</v>
      </c>
      <c r="B930" t="s">
        <v>36</v>
      </c>
      <c r="C930">
        <v>24801724.03433476</v>
      </c>
      <c r="D930">
        <v>25457432.014354501</v>
      </c>
      <c r="E930">
        <v>11126475.03111116</v>
      </c>
      <c r="F930">
        <v>23809655.072961371</v>
      </c>
      <c r="G930">
        <v>14136982.69957081</v>
      </c>
      <c r="H930">
        <v>9920689.6137339063</v>
      </c>
      <c r="I930">
        <v>57192974.036968239</v>
      </c>
      <c r="J930">
        <v>16199549.115048829</v>
      </c>
      <c r="K930">
        <v>4107481.3939002459</v>
      </c>
      <c r="L930">
        <v>74335701481.915161</v>
      </c>
      <c r="M930">
        <v>32489307090.844582</v>
      </c>
      <c r="N930">
        <v>4019367397.004292</v>
      </c>
      <c r="O930">
        <v>2631599329.5251069</v>
      </c>
      <c r="P930">
        <v>4432167291.8317595</v>
      </c>
      <c r="Q930">
        <v>37868040039.617027</v>
      </c>
      <c r="R930">
        <v>3598153701.0566149</v>
      </c>
      <c r="S930">
        <v>5711355559.8180351</v>
      </c>
      <c r="T930">
        <v>18</v>
      </c>
      <c r="U930">
        <v>11</v>
      </c>
      <c r="V930">
        <v>2042510</v>
      </c>
      <c r="W930">
        <v>37872.648741138997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</row>
    <row r="931" spans="1:31" x14ac:dyDescent="0.3">
      <c r="A931" t="s">
        <v>92</v>
      </c>
      <c r="B931" t="s">
        <v>37</v>
      </c>
      <c r="C931">
        <v>24868442.91845493</v>
      </c>
      <c r="D931">
        <v>25525914.81233304</v>
      </c>
      <c r="E931">
        <v>11156406.256748499</v>
      </c>
      <c r="F931">
        <v>23873705.20171674</v>
      </c>
      <c r="G931">
        <v>14175012.463519311</v>
      </c>
      <c r="H931">
        <v>9947377.1673819739</v>
      </c>
      <c r="I931">
        <v>57346828.31750042</v>
      </c>
      <c r="J931">
        <v>16901262.532491431</v>
      </c>
      <c r="K931">
        <v>5919314.9233704489</v>
      </c>
      <c r="L931">
        <v>74535671252.012482</v>
      </c>
      <c r="M931">
        <v>32576706269.705608</v>
      </c>
      <c r="N931">
        <v>4030179859.3648071</v>
      </c>
      <c r="O931">
        <v>2638678570.0841198</v>
      </c>
      <c r="P931">
        <v>4444090223.2995701</v>
      </c>
      <c r="Q931">
        <v>37969908497.300194</v>
      </c>
      <c r="R931">
        <v>5185319872.8725128</v>
      </c>
      <c r="S931">
        <v>5958753484.2693176</v>
      </c>
      <c r="T931">
        <v>18</v>
      </c>
      <c r="U931">
        <v>11</v>
      </c>
      <c r="V931">
        <v>2066890</v>
      </c>
      <c r="W931">
        <v>37974.529596646709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</row>
    <row r="932" spans="1:31" x14ac:dyDescent="0.3">
      <c r="A932" t="s">
        <v>92</v>
      </c>
      <c r="B932" t="s">
        <v>38</v>
      </c>
      <c r="C932">
        <v>24933299.141630899</v>
      </c>
      <c r="D932">
        <v>25592485.70433734</v>
      </c>
      <c r="E932">
        <v>11185501.861021031</v>
      </c>
      <c r="F932">
        <v>23935967.175965659</v>
      </c>
      <c r="G932">
        <v>14211980.510729611</v>
      </c>
      <c r="H932">
        <v>9973319.6566523593</v>
      </c>
      <c r="I932">
        <v>57496387.28699398</v>
      </c>
      <c r="J932">
        <v>17513658.793632079</v>
      </c>
      <c r="K932">
        <v>7402200.9164435156</v>
      </c>
      <c r="L932">
        <v>74730058256.665024</v>
      </c>
      <c r="M932">
        <v>32661665434.1814</v>
      </c>
      <c r="N932">
        <v>4040690458.8927031</v>
      </c>
      <c r="O932">
        <v>2645560172.0723171</v>
      </c>
      <c r="P932">
        <v>4455680289.8060083</v>
      </c>
      <c r="Q932">
        <v>38068932986.591583</v>
      </c>
      <c r="R932">
        <v>6484328002.8045197</v>
      </c>
      <c r="S932">
        <v>6174661517.6372528</v>
      </c>
      <c r="T932">
        <v>18</v>
      </c>
      <c r="U932">
        <v>11</v>
      </c>
      <c r="V932">
        <v>2091270</v>
      </c>
      <c r="W932">
        <v>38073.566137639573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</row>
    <row r="933" spans="1:31" x14ac:dyDescent="0.3">
      <c r="A933" t="s">
        <v>92</v>
      </c>
      <c r="B933" t="s">
        <v>39</v>
      </c>
      <c r="C933">
        <v>24995412.875536479</v>
      </c>
      <c r="D933">
        <v>25656241.601139911</v>
      </c>
      <c r="E933">
        <v>11213367.13798455</v>
      </c>
      <c r="F933">
        <v>23995596.360515021</v>
      </c>
      <c r="G933">
        <v>14247385.33905579</v>
      </c>
      <c r="H933">
        <v>9998165.150214592</v>
      </c>
      <c r="I933">
        <v>57639622.054290123</v>
      </c>
      <c r="J933">
        <v>18025223.552968342</v>
      </c>
      <c r="K933">
        <v>8930780.369576754</v>
      </c>
      <c r="L933">
        <v>74916225475.328537</v>
      </c>
      <c r="M933">
        <v>32743032042.914879</v>
      </c>
      <c r="N933">
        <v>4050756610.6094422</v>
      </c>
      <c r="O933">
        <v>2652150780.8652358</v>
      </c>
      <c r="P933">
        <v>4466780262.5098705</v>
      </c>
      <c r="Q933">
        <v>38163770158.36602</v>
      </c>
      <c r="R933">
        <v>7823363603.7492361</v>
      </c>
      <c r="S933">
        <v>6355020132.0463371</v>
      </c>
      <c r="T933">
        <v>18</v>
      </c>
      <c r="U933">
        <v>11</v>
      </c>
      <c r="V933">
        <v>2115650</v>
      </c>
      <c r="W933">
        <v>38168.414851501169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</row>
    <row r="934" spans="1:31" x14ac:dyDescent="0.3">
      <c r="A934" t="s">
        <v>92</v>
      </c>
      <c r="B934" t="s">
        <v>40</v>
      </c>
      <c r="C934">
        <v>25062058.369098712</v>
      </c>
      <c r="D934">
        <v>25724649.068260942</v>
      </c>
      <c r="E934">
        <v>11243265.43936996</v>
      </c>
      <c r="F934">
        <v>24059576.03433476</v>
      </c>
      <c r="G934">
        <v>14285373.27038626</v>
      </c>
      <c r="H934">
        <v>10024823.347639481</v>
      </c>
      <c r="I934">
        <v>57793307.095608577</v>
      </c>
      <c r="J934">
        <v>18432158.494096339</v>
      </c>
      <c r="K934">
        <v>14865269.69258487</v>
      </c>
      <c r="L934">
        <v>75115975279.321945</v>
      </c>
      <c r="M934">
        <v>32830335082.96027</v>
      </c>
      <c r="N934">
        <v>4061557179.2961369</v>
      </c>
      <c r="O934">
        <v>2659222234.282403</v>
      </c>
      <c r="P934">
        <v>4478690078.7914162</v>
      </c>
      <c r="Q934">
        <v>38265526561.07338</v>
      </c>
      <c r="R934">
        <v>13021976250.70434</v>
      </c>
      <c r="S934">
        <v>6498490183.0946445</v>
      </c>
      <c r="T934">
        <v>18</v>
      </c>
      <c r="U934">
        <v>11</v>
      </c>
      <c r="V934">
        <v>2140030</v>
      </c>
      <c r="W934">
        <v>38270.183638395487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</row>
    <row r="935" spans="1:31" x14ac:dyDescent="0.3">
      <c r="A935" t="s">
        <v>92</v>
      </c>
      <c r="B935" t="s">
        <v>41</v>
      </c>
      <c r="C935">
        <v>25141495.708154511</v>
      </c>
      <c r="D935">
        <v>25806186.5716867</v>
      </c>
      <c r="E935">
        <v>11278902.380105151</v>
      </c>
      <c r="F935">
        <v>24135835.87982833</v>
      </c>
      <c r="G935">
        <v>14330652.55364807</v>
      </c>
      <c r="H935">
        <v>10056598.2832618</v>
      </c>
      <c r="I935">
        <v>57976490.234969951</v>
      </c>
      <c r="J935">
        <v>18733745.55075644</v>
      </c>
      <c r="K935">
        <v>26875016.86065777</v>
      </c>
      <c r="L935">
        <v>75354064789.32515</v>
      </c>
      <c r="M935">
        <v>32934394949.90704</v>
      </c>
      <c r="N935">
        <v>4074430794.4635201</v>
      </c>
      <c r="O935">
        <v>2667650972.861588</v>
      </c>
      <c r="P935">
        <v>4492885849.0300426</v>
      </c>
      <c r="Q935">
        <v>38386813949.475937</v>
      </c>
      <c r="R935">
        <v>23542514769.936211</v>
      </c>
      <c r="S935">
        <v>6604818507.4567518</v>
      </c>
      <c r="T935">
        <v>18</v>
      </c>
      <c r="U935">
        <v>11</v>
      </c>
      <c r="V935">
        <v>2164410</v>
      </c>
      <c r="W935">
        <v>38391.485787989041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</row>
    <row r="936" spans="1:31" x14ac:dyDescent="0.3">
      <c r="A936" t="s">
        <v>92</v>
      </c>
      <c r="B936" t="s">
        <v>42</v>
      </c>
      <c r="C936">
        <v>25229719.313304719</v>
      </c>
      <c r="D936">
        <v>25896742.632509869</v>
      </c>
      <c r="E936">
        <v>11318480.989176819</v>
      </c>
      <c r="F936">
        <v>24220530.540772531</v>
      </c>
      <c r="G936">
        <v>14380940.008583689</v>
      </c>
      <c r="H936">
        <v>10091887.725321891</v>
      </c>
      <c r="I936">
        <v>58179934.574235193</v>
      </c>
      <c r="J936">
        <v>18922289.484978542</v>
      </c>
      <c r="K936">
        <v>43112977.022541098</v>
      </c>
      <c r="L936">
        <v>75618488486.928818</v>
      </c>
      <c r="M936">
        <v>33049964488.39632</v>
      </c>
      <c r="N936">
        <v>4088728311.9141631</v>
      </c>
      <c r="O936">
        <v>2677011982.5978541</v>
      </c>
      <c r="P936">
        <v>4508651760.1648064</v>
      </c>
      <c r="Q936">
        <v>38521516480.946854</v>
      </c>
      <c r="R936">
        <v>37766967871.746002</v>
      </c>
      <c r="S936">
        <v>6671292051.8339233</v>
      </c>
      <c r="T936">
        <v>18</v>
      </c>
      <c r="U936">
        <v>11</v>
      </c>
      <c r="V936">
        <v>2188790</v>
      </c>
      <c r="W936">
        <v>38526.204713330902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</row>
    <row r="937" spans="1:31" x14ac:dyDescent="0.3">
      <c r="A937" t="s">
        <v>92</v>
      </c>
      <c r="B937" t="s">
        <v>43</v>
      </c>
      <c r="C937">
        <v>25321794.420600861</v>
      </c>
      <c r="D937">
        <v>25991252.021492701</v>
      </c>
      <c r="E937">
        <v>11359787.447586689</v>
      </c>
      <c r="F937">
        <v>24308922.643776819</v>
      </c>
      <c r="G937">
        <v>14433422.81974249</v>
      </c>
      <c r="H937">
        <v>10128717.76824034</v>
      </c>
      <c r="I937">
        <v>58392260.508260943</v>
      </c>
      <c r="J937">
        <v>20510653.480686691</v>
      </c>
      <c r="K937">
        <v>46099925.437646396</v>
      </c>
      <c r="L937">
        <v>75894455902.758682</v>
      </c>
      <c r="M937">
        <v>33170579346.953152</v>
      </c>
      <c r="N937">
        <v>4103650003.8025751</v>
      </c>
      <c r="O937">
        <v>2686781657.8950639</v>
      </c>
      <c r="P937">
        <v>4525105950.1390553</v>
      </c>
      <c r="Q937">
        <v>38662099605.124634</v>
      </c>
      <c r="R937">
        <v>40383534683.37825</v>
      </c>
      <c r="S937">
        <v>7231289831.6162786</v>
      </c>
      <c r="T937">
        <v>18</v>
      </c>
      <c r="U937">
        <v>11</v>
      </c>
      <c r="V937">
        <v>2213170</v>
      </c>
      <c r="W937">
        <v>38923.144565599658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</row>
    <row r="938" spans="1:31" x14ac:dyDescent="0.3">
      <c r="A938" t="s">
        <v>92</v>
      </c>
      <c r="B938" t="s">
        <v>44</v>
      </c>
      <c r="C938">
        <v>25424705.579399139</v>
      </c>
      <c r="D938">
        <v>26096883.945507299</v>
      </c>
      <c r="E938">
        <v>11405955.142913301</v>
      </c>
      <c r="F938">
        <v>24407717.356223181</v>
      </c>
      <c r="G938">
        <v>14492082.18025751</v>
      </c>
      <c r="H938">
        <v>10169882.23175966</v>
      </c>
      <c r="I938">
        <v>58629574.463739052</v>
      </c>
      <c r="J938">
        <v>22373740.90987125</v>
      </c>
      <c r="K938">
        <v>49242710.206249394</v>
      </c>
      <c r="L938">
        <v>76202901120.881302</v>
      </c>
      <c r="M938">
        <v>33305389017.30685</v>
      </c>
      <c r="N938">
        <v>4120327786.1974249</v>
      </c>
      <c r="O938">
        <v>2697701097.8549361</v>
      </c>
      <c r="P938">
        <v>4543496585.8609447</v>
      </c>
      <c r="Q938">
        <v>38819227548.186249</v>
      </c>
      <c r="R938">
        <v>43136614140.674461</v>
      </c>
      <c r="S938">
        <v>7888144826.2540855</v>
      </c>
      <c r="T938">
        <v>18</v>
      </c>
      <c r="U938">
        <v>11</v>
      </c>
      <c r="V938">
        <v>2237550</v>
      </c>
      <c r="W938">
        <v>39351.916989095931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</row>
    <row r="939" spans="1:31" x14ac:dyDescent="0.3">
      <c r="A939" t="s">
        <v>92</v>
      </c>
      <c r="B939" t="s">
        <v>45</v>
      </c>
      <c r="C939">
        <v>25537078.96995708</v>
      </c>
      <c r="D939">
        <v>26212228.263764799</v>
      </c>
      <c r="E939">
        <v>11456367.75626523</v>
      </c>
      <c r="F939">
        <v>24515595.811158791</v>
      </c>
      <c r="G939">
        <v>14556135.012875531</v>
      </c>
      <c r="H939">
        <v>10214831.58798283</v>
      </c>
      <c r="I939">
        <v>58888708.401352778</v>
      </c>
      <c r="J939">
        <v>24260225.021459229</v>
      </c>
      <c r="K939">
        <v>54494505.262880467</v>
      </c>
      <c r="L939">
        <v>76539706530.193222</v>
      </c>
      <c r="M939">
        <v>33452593848.294479</v>
      </c>
      <c r="N939">
        <v>4138539017.8712449</v>
      </c>
      <c r="O939">
        <v>2709624532.646781</v>
      </c>
      <c r="P939">
        <v>4563578160.2472095</v>
      </c>
      <c r="Q939">
        <v>38990802719.619667</v>
      </c>
      <c r="R939">
        <v>47737186610.283287</v>
      </c>
      <c r="S939">
        <v>8553248616.6563358</v>
      </c>
      <c r="T939">
        <v>18</v>
      </c>
      <c r="U939">
        <v>11</v>
      </c>
      <c r="V939">
        <v>2268720</v>
      </c>
      <c r="W939">
        <v>39900.105522335449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</row>
    <row r="940" spans="1:31" x14ac:dyDescent="0.3">
      <c r="A940" t="s">
        <v>92</v>
      </c>
      <c r="B940" t="s">
        <v>46</v>
      </c>
      <c r="C940">
        <v>25662557.510729611</v>
      </c>
      <c r="D940">
        <v>26341024.206198279</v>
      </c>
      <c r="E940">
        <v>11512659.56279099</v>
      </c>
      <c r="F940">
        <v>24636055.210300431</v>
      </c>
      <c r="G940">
        <v>14627657.78111588</v>
      </c>
      <c r="H940">
        <v>10265023.004291849</v>
      </c>
      <c r="I940">
        <v>59178062.920202583</v>
      </c>
      <c r="J940">
        <v>33617950.339055799</v>
      </c>
      <c r="K940">
        <v>60152042.346442528</v>
      </c>
      <c r="L940">
        <v>76915790682.098984</v>
      </c>
      <c r="M940">
        <v>33616965923.349689</v>
      </c>
      <c r="N940">
        <v>4158874070.1888418</v>
      </c>
      <c r="O940">
        <v>2722938495.954721</v>
      </c>
      <c r="P940">
        <v>4586001677.3974257</v>
      </c>
      <c r="Q940">
        <v>39182387240.095306</v>
      </c>
      <c r="R940">
        <v>52693189095.483658</v>
      </c>
      <c r="S940">
        <v>11852432818.657141</v>
      </c>
      <c r="T940">
        <v>18</v>
      </c>
      <c r="U940">
        <v>11</v>
      </c>
      <c r="V940">
        <v>2294780</v>
      </c>
      <c r="W940">
        <v>40358.424199788911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</row>
    <row r="941" spans="1:31" x14ac:dyDescent="0.3">
      <c r="A941" t="s">
        <v>92</v>
      </c>
      <c r="B941" t="s">
        <v>47</v>
      </c>
      <c r="C941">
        <v>25829206.008583691</v>
      </c>
      <c r="D941">
        <v>26512078.55703862</v>
      </c>
      <c r="E941">
        <v>11587420.91195279</v>
      </c>
      <c r="F941">
        <v>24796037.76824034</v>
      </c>
      <c r="G941">
        <v>14722647.424892699</v>
      </c>
      <c r="H941">
        <v>10331682.403433479</v>
      </c>
      <c r="I941">
        <v>59562355.689442053</v>
      </c>
      <c r="J941">
        <v>42618189.91416309</v>
      </c>
      <c r="K941">
        <v>66199474.768596157</v>
      </c>
      <c r="L941">
        <v>77415269386.55278</v>
      </c>
      <c r="M941">
        <v>33835269062.902149</v>
      </c>
      <c r="N941">
        <v>4185881125.7510729</v>
      </c>
      <c r="O941">
        <v>2740620818.1437769</v>
      </c>
      <c r="P941">
        <v>4615782430.5579395</v>
      </c>
      <c r="Q941">
        <v>39436831325.536469</v>
      </c>
      <c r="R941">
        <v>57990739897.290237</v>
      </c>
      <c r="S941">
        <v>15025580908.885851</v>
      </c>
      <c r="T941">
        <v>18</v>
      </c>
      <c r="U941">
        <v>11</v>
      </c>
      <c r="V941">
        <v>2325800</v>
      </c>
      <c r="W941">
        <v>40903.974674639358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</row>
    <row r="942" spans="1:31" x14ac:dyDescent="0.3">
      <c r="A942" t="s">
        <v>92</v>
      </c>
      <c r="B942" t="s">
        <v>48</v>
      </c>
      <c r="C942">
        <v>26017322.31759657</v>
      </c>
      <c r="D942">
        <v>26705168.28502918</v>
      </c>
      <c r="E942">
        <v>11671813.08615322</v>
      </c>
      <c r="F942">
        <v>24976629.424892701</v>
      </c>
      <c r="G942">
        <v>14829873.72103004</v>
      </c>
      <c r="H942">
        <v>10406928.92703863</v>
      </c>
      <c r="I942">
        <v>59996153.402956218</v>
      </c>
      <c r="J942">
        <v>45530314.055793993</v>
      </c>
      <c r="K942">
        <v>70587322.645965919</v>
      </c>
      <c r="L942">
        <v>77979091392.285217</v>
      </c>
      <c r="M942">
        <v>34081694211.567402</v>
      </c>
      <c r="N942">
        <v>4216367254.7897</v>
      </c>
      <c r="O942">
        <v>2760580993.1697421</v>
      </c>
      <c r="P942">
        <v>4649399567.4437761</v>
      </c>
      <c r="Q942">
        <v>39724053129.631317</v>
      </c>
      <c r="R942">
        <v>61834494637.866142</v>
      </c>
      <c r="S942">
        <v>16052287040.58511</v>
      </c>
      <c r="T942">
        <v>18</v>
      </c>
      <c r="U942">
        <v>11</v>
      </c>
      <c r="V942">
        <v>2402870</v>
      </c>
      <c r="W942">
        <v>42259.409074920717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</row>
    <row r="943" spans="1:31" x14ac:dyDescent="0.3">
      <c r="A943" t="s">
        <v>92</v>
      </c>
      <c r="B943" t="s">
        <v>49</v>
      </c>
      <c r="C943">
        <v>26211707.725321889</v>
      </c>
      <c r="D943">
        <v>26904692.854163948</v>
      </c>
      <c r="E943">
        <v>11759017.68461073</v>
      </c>
      <c r="F943">
        <v>25163239.41630901</v>
      </c>
      <c r="G943">
        <v>14940673.403433479</v>
      </c>
      <c r="H943">
        <v>10484683.090128761</v>
      </c>
      <c r="I943">
        <v>60444407.708254077</v>
      </c>
      <c r="J943">
        <v>48491659.2918455</v>
      </c>
      <c r="K943">
        <v>73993020.077645302</v>
      </c>
      <c r="L943">
        <v>78561703134.158722</v>
      </c>
      <c r="M943">
        <v>34336331639.063332</v>
      </c>
      <c r="N943">
        <v>4247869353.9656658</v>
      </c>
      <c r="O943">
        <v>2781206354.0491409</v>
      </c>
      <c r="P943">
        <v>4684137017.3459234</v>
      </c>
      <c r="Q943">
        <v>40020846787.712097</v>
      </c>
      <c r="R943">
        <v>64817885588.017288</v>
      </c>
      <c r="S943">
        <v>17096346690.53867</v>
      </c>
      <c r="T943">
        <v>18</v>
      </c>
      <c r="U943">
        <v>11</v>
      </c>
      <c r="V943">
        <v>2426070</v>
      </c>
      <c r="W943">
        <v>42667.428772423402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</row>
    <row r="944" spans="1:31" x14ac:dyDescent="0.3">
      <c r="A944" t="s">
        <v>92</v>
      </c>
      <c r="B944" t="s">
        <v>50</v>
      </c>
      <c r="C944">
        <v>26425599.570815451</v>
      </c>
      <c r="D944">
        <v>27124239.572268669</v>
      </c>
      <c r="E944">
        <v>11854973.20266052</v>
      </c>
      <c r="F944">
        <v>25368575.58798283</v>
      </c>
      <c r="G944">
        <v>15062591.755364809</v>
      </c>
      <c r="H944">
        <v>10570239.828326181</v>
      </c>
      <c r="I944">
        <v>60937644.015096992</v>
      </c>
      <c r="J944">
        <v>52058431.154506437</v>
      </c>
      <c r="K944">
        <v>74714619.453473657</v>
      </c>
      <c r="L944">
        <v>79202779551.024506</v>
      </c>
      <c r="M944">
        <v>34616521751.768707</v>
      </c>
      <c r="N944">
        <v>4282532666.446352</v>
      </c>
      <c r="O944">
        <v>2803901455.261158</v>
      </c>
      <c r="P944">
        <v>4722360345.7030048</v>
      </c>
      <c r="Q944">
        <v>40347423478.835854</v>
      </c>
      <c r="R944">
        <v>65450006641.242928</v>
      </c>
      <c r="S944">
        <v>18353857141.21455</v>
      </c>
      <c r="T944">
        <v>18</v>
      </c>
      <c r="U944">
        <v>11</v>
      </c>
      <c r="V944">
        <v>2467950</v>
      </c>
      <c r="W944">
        <v>43403.974674639321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</row>
    <row r="945" spans="1:31" x14ac:dyDescent="0.3">
      <c r="A945" t="s">
        <v>92</v>
      </c>
      <c r="B945" t="s">
        <v>51</v>
      </c>
      <c r="C945">
        <v>26627615.021459229</v>
      </c>
      <c r="D945">
        <v>27331595.907396559</v>
      </c>
      <c r="E945">
        <v>11945600.768081971</v>
      </c>
      <c r="F945">
        <v>25562510.42060085</v>
      </c>
      <c r="G945">
        <v>15177740.56223176</v>
      </c>
      <c r="H945">
        <v>10651046.008583689</v>
      </c>
      <c r="I945">
        <v>61403493.260405138</v>
      </c>
      <c r="J945">
        <v>51923849.291845493</v>
      </c>
      <c r="K945">
        <v>75846381.376359209</v>
      </c>
      <c r="L945">
        <v>79808260049.597961</v>
      </c>
      <c r="M945">
        <v>34881154242.799362</v>
      </c>
      <c r="N945">
        <v>4315271290.3776817</v>
      </c>
      <c r="O945">
        <v>2825336405.659441</v>
      </c>
      <c r="P945">
        <v>4758461314.7948494</v>
      </c>
      <c r="Q945">
        <v>40655866922.646843</v>
      </c>
      <c r="R945">
        <v>66441430085.690666</v>
      </c>
      <c r="S945">
        <v>18306408606.437408</v>
      </c>
      <c r="T945">
        <v>18</v>
      </c>
      <c r="U945">
        <v>11</v>
      </c>
      <c r="V945">
        <v>2483500</v>
      </c>
      <c r="W945">
        <v>43677.453394301658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</row>
    <row r="946" spans="1:31" x14ac:dyDescent="0.3">
      <c r="A946" t="s">
        <v>92</v>
      </c>
      <c r="B946" t="s">
        <v>52</v>
      </c>
      <c r="C946">
        <v>26828410.729613729</v>
      </c>
      <c r="D946">
        <v>27537700.25248326</v>
      </c>
      <c r="E946">
        <v>12035681.136287119</v>
      </c>
      <c r="F946">
        <v>25755274.30042918</v>
      </c>
      <c r="G946">
        <v>15292194.11587983</v>
      </c>
      <c r="H946">
        <v>10731364.291845489</v>
      </c>
      <c r="I946">
        <v>61866529.7697751</v>
      </c>
      <c r="J946">
        <v>54193389.673819743</v>
      </c>
      <c r="K946">
        <v>75764267.719777271</v>
      </c>
      <c r="L946">
        <v>80410084737.251114</v>
      </c>
      <c r="M946">
        <v>35144188917.958397</v>
      </c>
      <c r="N946">
        <v>4347812242.8412008</v>
      </c>
      <c r="O946">
        <v>2846641934.67103</v>
      </c>
      <c r="P946">
        <v>4794344311.0248928</v>
      </c>
      <c r="Q946">
        <v>40962448025.865784</v>
      </c>
      <c r="R946">
        <v>66369498522.524887</v>
      </c>
      <c r="S946">
        <v>19106563721.049759</v>
      </c>
      <c r="T946">
        <v>18</v>
      </c>
      <c r="U946">
        <v>11</v>
      </c>
      <c r="V946">
        <v>2515460</v>
      </c>
      <c r="W946">
        <v>44239.53570172342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</row>
    <row r="947" spans="1:31" x14ac:dyDescent="0.3">
      <c r="A947" t="s">
        <v>92</v>
      </c>
      <c r="B947" t="s">
        <v>53</v>
      </c>
      <c r="C947">
        <v>27048296.995708149</v>
      </c>
      <c r="D947">
        <v>27860449.161301289</v>
      </c>
      <c r="E947">
        <v>12189991.24854077</v>
      </c>
      <c r="F947">
        <v>26236848.08583691</v>
      </c>
      <c r="G947">
        <v>15147046.31759657</v>
      </c>
      <c r="H947">
        <v>11089801.76824034</v>
      </c>
      <c r="I947">
        <v>63138028.228171669</v>
      </c>
      <c r="J947">
        <v>57342389.630901277</v>
      </c>
      <c r="K947">
        <v>76207803.977612674</v>
      </c>
      <c r="L947">
        <v>81352511550.999756</v>
      </c>
      <c r="M947">
        <v>35594774445.739052</v>
      </c>
      <c r="N947">
        <v>4493033186.4025745</v>
      </c>
      <c r="O947">
        <v>2819622672.0206008</v>
      </c>
      <c r="P947">
        <v>4883989271.1785402</v>
      </c>
      <c r="Q947">
        <v>41804319870.154732</v>
      </c>
      <c r="R947">
        <v>66758036284.388702</v>
      </c>
      <c r="S947">
        <v>20216783412.043308</v>
      </c>
      <c r="T947">
        <v>18</v>
      </c>
      <c r="U947">
        <v>11</v>
      </c>
      <c r="V947">
        <v>2518890.0000000009</v>
      </c>
      <c r="W947">
        <v>44299.85930355249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</row>
    <row r="948" spans="1:31" x14ac:dyDescent="0.3">
      <c r="A948" t="s">
        <v>92</v>
      </c>
      <c r="B948" t="s">
        <v>54</v>
      </c>
      <c r="C948">
        <v>27251203.00429184</v>
      </c>
      <c r="D948">
        <v>28194857.661924459</v>
      </c>
      <c r="E948">
        <v>12345149.226583259</v>
      </c>
      <c r="F948">
        <v>26433666.91416309</v>
      </c>
      <c r="G948">
        <v>15260673.68240343</v>
      </c>
      <c r="H948">
        <v>11445505.261802571</v>
      </c>
      <c r="I948">
        <v>64308642.404866092</v>
      </c>
      <c r="J948">
        <v>60497670.669527903</v>
      </c>
      <c r="K948">
        <v>77408880.693991348</v>
      </c>
      <c r="L948">
        <v>82328984372.819427</v>
      </c>
      <c r="M948">
        <v>36047835741.623123</v>
      </c>
      <c r="N948">
        <v>4637146456.819313</v>
      </c>
      <c r="O948">
        <v>2840774405.9793992</v>
      </c>
      <c r="P948">
        <v>4920627096.0714588</v>
      </c>
      <c r="Q948">
        <v>42579395222.685867</v>
      </c>
      <c r="R948">
        <v>67810179487.936417</v>
      </c>
      <c r="S948">
        <v>21329217577.634239</v>
      </c>
      <c r="T948">
        <v>18</v>
      </c>
      <c r="U948">
        <v>11</v>
      </c>
      <c r="V948">
        <v>2563340.0000000019</v>
      </c>
      <c r="W948">
        <v>45081.603939500448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</row>
    <row r="949" spans="1:31" x14ac:dyDescent="0.3">
      <c r="A949" t="s">
        <v>92</v>
      </c>
      <c r="B949" t="s">
        <v>55</v>
      </c>
      <c r="C949">
        <v>27427166.094420601</v>
      </c>
      <c r="D949">
        <v>28513748.133583259</v>
      </c>
      <c r="E949">
        <v>12489837.750409439</v>
      </c>
      <c r="F949">
        <v>26604351.111587979</v>
      </c>
      <c r="G949">
        <v>15359213.01287554</v>
      </c>
      <c r="H949">
        <v>11519409.759656649</v>
      </c>
      <c r="I949">
        <v>65388311.297891423</v>
      </c>
      <c r="J949">
        <v>60888308.729613744</v>
      </c>
      <c r="K949">
        <v>77778428.159130543</v>
      </c>
      <c r="L949">
        <v>83260144550.063126</v>
      </c>
      <c r="M949">
        <v>36470326231.195572</v>
      </c>
      <c r="N949">
        <v>4667088864.1248922</v>
      </c>
      <c r="O949">
        <v>2859117502.3467822</v>
      </c>
      <c r="P949">
        <v>4952399959.4221029</v>
      </c>
      <c r="Q949">
        <v>43294254793.446869</v>
      </c>
      <c r="R949">
        <v>68133903067.398354</v>
      </c>
      <c r="S949">
        <v>21466941957.52301</v>
      </c>
      <c r="T949">
        <v>18</v>
      </c>
      <c r="U949">
        <v>11</v>
      </c>
      <c r="V949">
        <v>2659850</v>
      </c>
      <c r="W949">
        <v>46778.930706999519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</row>
    <row r="950" spans="1:31" x14ac:dyDescent="0.3">
      <c r="A950" t="s">
        <v>92</v>
      </c>
      <c r="B950" t="s">
        <v>56</v>
      </c>
      <c r="C950">
        <v>27618521.459227469</v>
      </c>
      <c r="D950">
        <v>28833653.547869101</v>
      </c>
      <c r="E950">
        <v>12632269.8191073</v>
      </c>
      <c r="F950">
        <v>26789965.815450639</v>
      </c>
      <c r="G950">
        <v>15466372.01716738</v>
      </c>
      <c r="H950">
        <v>12152149.442060091</v>
      </c>
      <c r="I950">
        <v>66393710.373038627</v>
      </c>
      <c r="J950">
        <v>61313117.639484987</v>
      </c>
      <c r="K950">
        <v>77658730.5022057</v>
      </c>
      <c r="L950">
        <v>84194268359.777771</v>
      </c>
      <c r="M950">
        <v>36886227871.793312</v>
      </c>
      <c r="N950">
        <v>4923443346.4506435</v>
      </c>
      <c r="O950">
        <v>2879065150.995708</v>
      </c>
      <c r="P950">
        <v>4986952136.5461369</v>
      </c>
      <c r="Q950">
        <v>43959939575.09259</v>
      </c>
      <c r="R950">
        <v>68029047919.93219</v>
      </c>
      <c r="S950">
        <v>21616713701.910599</v>
      </c>
      <c r="T950">
        <v>18</v>
      </c>
      <c r="U950">
        <v>11</v>
      </c>
      <c r="V950">
        <v>2726830.0000000009</v>
      </c>
      <c r="W950">
        <v>47956.911712979148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</row>
    <row r="951" spans="1:31" x14ac:dyDescent="0.3">
      <c r="A951" t="s">
        <v>92</v>
      </c>
      <c r="B951" t="s">
        <v>57</v>
      </c>
      <c r="C951">
        <v>27843418.454935621</v>
      </c>
      <c r="D951">
        <v>29117087.788738199</v>
      </c>
      <c r="E951">
        <v>12756991.1900794</v>
      </c>
      <c r="F951">
        <v>27008115.901287548</v>
      </c>
      <c r="G951">
        <v>15592314.33476395</v>
      </c>
      <c r="H951">
        <v>12529538.304721029</v>
      </c>
      <c r="I951">
        <v>67467359.414736047</v>
      </c>
      <c r="J951">
        <v>61812388.969957083</v>
      </c>
      <c r="K951">
        <v>78618315.561732337</v>
      </c>
      <c r="L951">
        <v>85021896343.11554</v>
      </c>
      <c r="M951">
        <v>37250414275.031853</v>
      </c>
      <c r="N951">
        <v>5076342444.1577244</v>
      </c>
      <c r="O951">
        <v>2902509313.4163089</v>
      </c>
      <c r="P951">
        <v>5027560775.0246782</v>
      </c>
      <c r="Q951">
        <v>44670813342.090874</v>
      </c>
      <c r="R951">
        <v>68869644432.07753</v>
      </c>
      <c r="S951">
        <v>21792738112.769089</v>
      </c>
      <c r="T951">
        <v>18</v>
      </c>
      <c r="U951">
        <v>11</v>
      </c>
      <c r="V951">
        <v>2797851.4311113679</v>
      </c>
      <c r="W951">
        <v>49205.969593938818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</row>
    <row r="952" spans="1:31" x14ac:dyDescent="0.3">
      <c r="A952" t="s">
        <v>92</v>
      </c>
      <c r="B952" t="s">
        <v>58</v>
      </c>
      <c r="C952">
        <v>28443594.849785399</v>
      </c>
      <c r="D952">
        <v>29744718.652593989</v>
      </c>
      <c r="E952">
        <v>13031973.40873133</v>
      </c>
      <c r="F952">
        <v>27590287.00429184</v>
      </c>
      <c r="G952">
        <v>15928413.11587983</v>
      </c>
      <c r="H952">
        <v>12799617.68240343</v>
      </c>
      <c r="I952">
        <v>68921646.236920163</v>
      </c>
      <c r="J952">
        <v>63144780.566523612</v>
      </c>
      <c r="K952">
        <v>80312965.853303775</v>
      </c>
      <c r="L952">
        <v>86854578465.574417</v>
      </c>
      <c r="M952">
        <v>38053362353.495483</v>
      </c>
      <c r="N952">
        <v>4064518595.0472069</v>
      </c>
      <c r="O952">
        <v>2484832446.0772529</v>
      </c>
      <c r="P952">
        <v>3927477355.0609441</v>
      </c>
      <c r="Q952">
        <v>72785853202.60347</v>
      </c>
      <c r="R952">
        <v>70354158087.49411</v>
      </c>
      <c r="S952">
        <v>38768779917.696487</v>
      </c>
      <c r="T952">
        <v>18</v>
      </c>
      <c r="U952">
        <v>11</v>
      </c>
      <c r="V952">
        <v>2970641.1025743769</v>
      </c>
      <c r="W952">
        <v>53289.72783372947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</row>
    <row r="953" spans="1:31" x14ac:dyDescent="0.3">
      <c r="A953" t="s">
        <v>92</v>
      </c>
      <c r="B953" t="s">
        <v>59</v>
      </c>
      <c r="C953">
        <v>29377989.775354099</v>
      </c>
      <c r="D953">
        <v>30865103.617782518</v>
      </c>
      <c r="E953">
        <v>14276944.09941956</v>
      </c>
      <c r="F953">
        <v>28398723.449508961</v>
      </c>
      <c r="G953">
        <v>15864114.47869122</v>
      </c>
      <c r="H953">
        <v>14321770.015485119</v>
      </c>
      <c r="I953">
        <v>65931529.071680307</v>
      </c>
      <c r="J953">
        <v>65610843.831624173</v>
      </c>
      <c r="K953">
        <v>84195580.926360652</v>
      </c>
      <c r="L953">
        <v>90126102563.924957</v>
      </c>
      <c r="M953">
        <v>41688676770.305107</v>
      </c>
      <c r="N953">
        <v>4623676036.2242556</v>
      </c>
      <c r="O953">
        <v>2516048556.3204279</v>
      </c>
      <c r="P953">
        <v>4109934254.4215598</v>
      </c>
      <c r="Q953">
        <v>65856452410.08728</v>
      </c>
      <c r="R953">
        <v>72526073409.967072</v>
      </c>
      <c r="S953">
        <v>38973329032.812233</v>
      </c>
      <c r="T953">
        <v>17.829999999999998</v>
      </c>
      <c r="U953">
        <v>11</v>
      </c>
      <c r="V953">
        <v>3175439.0310349488</v>
      </c>
      <c r="W953">
        <v>59512.824376796452</v>
      </c>
      <c r="X953">
        <v>1.0166666666666671</v>
      </c>
      <c r="Y953">
        <v>1.0166666666666671</v>
      </c>
      <c r="Z953">
        <v>1.0166666666666671</v>
      </c>
      <c r="AA953">
        <v>1.0166666666666671</v>
      </c>
      <c r="AB953">
        <v>1.0166666666666671</v>
      </c>
      <c r="AC953">
        <v>1.0166666666666671</v>
      </c>
      <c r="AD953">
        <v>1.0166666666666671</v>
      </c>
      <c r="AE953">
        <v>1.0166666666666671</v>
      </c>
    </row>
    <row r="954" spans="1:31" x14ac:dyDescent="0.3">
      <c r="A954" t="s">
        <v>92</v>
      </c>
      <c r="B954" t="s">
        <v>60</v>
      </c>
      <c r="C954">
        <v>30245755.64782501</v>
      </c>
      <c r="D954">
        <v>31924274.103256699</v>
      </c>
      <c r="E954">
        <v>15539644.172902441</v>
      </c>
      <c r="F954">
        <v>29136744.607404768</v>
      </c>
      <c r="G954">
        <v>15727792.93686901</v>
      </c>
      <c r="H954">
        <v>15879021.71510813</v>
      </c>
      <c r="I954">
        <v>62469563.551180691</v>
      </c>
      <c r="J954">
        <v>67952131.022113547</v>
      </c>
      <c r="K954">
        <v>87963569.442649096</v>
      </c>
      <c r="L954">
        <v>93218880381.509552</v>
      </c>
      <c r="M954">
        <v>45375760984.875107</v>
      </c>
      <c r="N954">
        <v>5210462790.4870062</v>
      </c>
      <c r="O954">
        <v>2535320221.4232841</v>
      </c>
      <c r="P954">
        <v>4285869448.0262041</v>
      </c>
      <c r="Q954">
        <v>58824834356.933273</v>
      </c>
      <c r="R954">
        <v>74487550604.035248</v>
      </c>
      <c r="S954">
        <v>39007810010.265106</v>
      </c>
      <c r="T954">
        <v>17.670000000000002</v>
      </c>
      <c r="U954">
        <v>11</v>
      </c>
      <c r="V954">
        <v>3372446.5940310019</v>
      </c>
      <c r="W954">
        <v>65912.489656393591</v>
      </c>
      <c r="X954">
        <v>1.033333333333333</v>
      </c>
      <c r="Y954">
        <v>1.033333333333333</v>
      </c>
      <c r="Z954">
        <v>1.033333333333333</v>
      </c>
      <c r="AA954">
        <v>1.033333333333333</v>
      </c>
      <c r="AB954">
        <v>1.033333333333333</v>
      </c>
      <c r="AC954">
        <v>1.033333333333333</v>
      </c>
      <c r="AD954">
        <v>1.033333333333333</v>
      </c>
      <c r="AE954">
        <v>1.033333333333333</v>
      </c>
    </row>
    <row r="955" spans="1:31" x14ac:dyDescent="0.3">
      <c r="A955" t="s">
        <v>92</v>
      </c>
      <c r="B955" t="s">
        <v>61</v>
      </c>
      <c r="C955">
        <v>31009701.70411776</v>
      </c>
      <c r="D955">
        <v>32881819.415398762</v>
      </c>
      <c r="E955">
        <v>16794373.792573761</v>
      </c>
      <c r="F955">
        <v>29769313.635953039</v>
      </c>
      <c r="G955">
        <v>15504850.85205888</v>
      </c>
      <c r="H955">
        <v>17442957.208566241</v>
      </c>
      <c r="I955">
        <v>58501337.245052502</v>
      </c>
      <c r="J955">
        <v>70081925.85130614</v>
      </c>
      <c r="K955">
        <v>91498728.552497223</v>
      </c>
      <c r="L955">
        <v>96014912692.964355</v>
      </c>
      <c r="M955">
        <v>49039571474.315376</v>
      </c>
      <c r="N955">
        <v>5815961614.6592188</v>
      </c>
      <c r="O955">
        <v>2539694569.567245</v>
      </c>
      <c r="P955">
        <v>4449544885.8818102</v>
      </c>
      <c r="Q955">
        <v>51741539734.014862</v>
      </c>
      <c r="R955">
        <v>76145241901.388184</v>
      </c>
      <c r="S955">
        <v>38831645524.575523</v>
      </c>
      <c r="T955">
        <v>17.5</v>
      </c>
      <c r="U955">
        <v>11</v>
      </c>
      <c r="V955">
        <v>3556306.1406173562</v>
      </c>
      <c r="W955">
        <v>72360.947858674976</v>
      </c>
      <c r="X955">
        <v>1.05</v>
      </c>
      <c r="Y955">
        <v>1.05</v>
      </c>
      <c r="Z955">
        <v>1.05</v>
      </c>
      <c r="AA955">
        <v>1.05</v>
      </c>
      <c r="AB955">
        <v>1.05</v>
      </c>
      <c r="AC955">
        <v>1.05</v>
      </c>
      <c r="AD955">
        <v>1.05</v>
      </c>
      <c r="AE955">
        <v>1.05</v>
      </c>
    </row>
    <row r="956" spans="1:31" x14ac:dyDescent="0.3">
      <c r="A956" t="s">
        <v>92</v>
      </c>
      <c r="B956" t="s">
        <v>62</v>
      </c>
      <c r="C956">
        <v>31668759.964999679</v>
      </c>
      <c r="D956">
        <v>33735083.215195984</v>
      </c>
      <c r="E956">
        <v>18031864.68021784</v>
      </c>
      <c r="F956">
        <v>30296447.033183031</v>
      </c>
      <c r="G956">
        <v>15201004.783199839</v>
      </c>
      <c r="H956">
        <v>19001255.978999808</v>
      </c>
      <c r="I956">
        <v>54080730.835976623</v>
      </c>
      <c r="J956">
        <v>71993647.653765947</v>
      </c>
      <c r="K956">
        <v>94784670.29869692</v>
      </c>
      <c r="L956">
        <v>98506442988.372238</v>
      </c>
      <c r="M956">
        <v>52653044866.236092</v>
      </c>
      <c r="N956">
        <v>6436105425.2068157</v>
      </c>
      <c r="O956">
        <v>2529447195.9244542</v>
      </c>
      <c r="P956">
        <v>4600212517.5185099</v>
      </c>
      <c r="Q956">
        <v>44738023587.553741</v>
      </c>
      <c r="R956">
        <v>77495946436.2146</v>
      </c>
      <c r="S956">
        <v>38453984212.89254</v>
      </c>
      <c r="T956">
        <v>17.329999999999998</v>
      </c>
      <c r="U956">
        <v>11</v>
      </c>
      <c r="V956">
        <v>3726834.0769952312</v>
      </c>
      <c r="W956">
        <v>78822.649968514597</v>
      </c>
      <c r="X956">
        <v>1.066666666666666</v>
      </c>
      <c r="Y956">
        <v>1.066666666666666</v>
      </c>
      <c r="Z956">
        <v>1.066666666666666</v>
      </c>
      <c r="AA956">
        <v>1.066666666666666</v>
      </c>
      <c r="AB956">
        <v>1.066666666666666</v>
      </c>
      <c r="AC956">
        <v>1.066666666666666</v>
      </c>
      <c r="AD956">
        <v>1.066666666666666</v>
      </c>
      <c r="AE956">
        <v>1.066666666666666</v>
      </c>
    </row>
    <row r="957" spans="1:31" x14ac:dyDescent="0.3">
      <c r="A957" t="s">
        <v>92</v>
      </c>
      <c r="B957" t="s">
        <v>63</v>
      </c>
      <c r="C957">
        <v>32237241.210092489</v>
      </c>
      <c r="D957">
        <v>34497845.512709007</v>
      </c>
      <c r="E957">
        <v>19251913.891587649</v>
      </c>
      <c r="F957">
        <v>30732836.620288178</v>
      </c>
      <c r="G957">
        <v>14829130.956642549</v>
      </c>
      <c r="H957">
        <v>20551241.271433961</v>
      </c>
      <c r="I957">
        <v>49285900.851176381</v>
      </c>
      <c r="J957">
        <v>73715824.900411516</v>
      </c>
      <c r="K957">
        <v>97851505.801144883</v>
      </c>
      <c r="L957">
        <v>100733708897.11031</v>
      </c>
      <c r="M957">
        <v>56215588563.435928</v>
      </c>
      <c r="N957">
        <v>7069883887.8891745</v>
      </c>
      <c r="O957">
        <v>2506123131.6725898</v>
      </c>
      <c r="P957">
        <v>4739387567.3061895</v>
      </c>
      <c r="Q957">
        <v>37952105272.026672</v>
      </c>
      <c r="R957">
        <v>78574759158.319321</v>
      </c>
      <c r="S957">
        <v>37902552193.929626</v>
      </c>
      <c r="T957">
        <v>17.170000000000002</v>
      </c>
      <c r="U957">
        <v>11</v>
      </c>
      <c r="V957">
        <v>3886188.553942428</v>
      </c>
      <c r="W957">
        <v>85312.86534632722</v>
      </c>
      <c r="X957">
        <v>1.083333333333333</v>
      </c>
      <c r="Y957">
        <v>1.083333333333333</v>
      </c>
      <c r="Z957">
        <v>1.083333333333333</v>
      </c>
      <c r="AA957">
        <v>1.083333333333333</v>
      </c>
      <c r="AB957">
        <v>1.083333333333333</v>
      </c>
      <c r="AC957">
        <v>1.083333333333333</v>
      </c>
      <c r="AD957">
        <v>1.083333333333333</v>
      </c>
      <c r="AE957">
        <v>1.083333333333333</v>
      </c>
    </row>
    <row r="958" spans="1:31" x14ac:dyDescent="0.3">
      <c r="A958" t="s">
        <v>92</v>
      </c>
      <c r="B958" t="s">
        <v>64</v>
      </c>
      <c r="C958">
        <v>32702857.489403531</v>
      </c>
      <c r="D958">
        <v>35155571.801108792</v>
      </c>
      <c r="E958">
        <v>20439285.930877201</v>
      </c>
      <c r="F958">
        <v>31067714.614933349</v>
      </c>
      <c r="G958">
        <v>14389257.29533755</v>
      </c>
      <c r="H958">
        <v>22074428.805347379</v>
      </c>
      <c r="I958">
        <v>44148857.610694759</v>
      </c>
      <c r="J958">
        <v>75216572.225628108</v>
      </c>
      <c r="K958">
        <v>100649907.47082721</v>
      </c>
      <c r="L958">
        <v>102654269659.2377</v>
      </c>
      <c r="M958">
        <v>59682714918.16143</v>
      </c>
      <c r="N958">
        <v>7710708353.8518648</v>
      </c>
      <c r="O958">
        <v>2469196551.8799219</v>
      </c>
      <c r="P958">
        <v>4864738092.9793377</v>
      </c>
      <c r="Q958">
        <v>31470825643.504551</v>
      </c>
      <c r="R958">
        <v>79352387050.000198</v>
      </c>
      <c r="S958">
        <v>37172940730.427132</v>
      </c>
      <c r="T958">
        <v>17</v>
      </c>
      <c r="U958">
        <v>11</v>
      </c>
      <c r="V958">
        <v>4033235.3199015129</v>
      </c>
      <c r="W958">
        <v>91778.872935738371</v>
      </c>
      <c r="X958">
        <v>1.1000000000000001</v>
      </c>
      <c r="Y958">
        <v>1.1000000000000001</v>
      </c>
      <c r="Z958">
        <v>1.1000000000000001</v>
      </c>
      <c r="AA958">
        <v>1.1000000000000001</v>
      </c>
      <c r="AB958">
        <v>1.1000000000000001</v>
      </c>
      <c r="AC958">
        <v>1.1000000000000001</v>
      </c>
      <c r="AD958">
        <v>1.1000000000000001</v>
      </c>
      <c r="AE958">
        <v>1.1000000000000001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4E44-9A06-48C6-8846-617670C91297}">
  <dimension ref="A1:F37"/>
  <sheetViews>
    <sheetView workbookViewId="0">
      <selection activeCell="H35" sqref="H35"/>
    </sheetView>
  </sheetViews>
  <sheetFormatPr defaultRowHeight="14.4" x14ac:dyDescent="0.3"/>
  <cols>
    <col min="1" max="1" width="12.77734375" bestFit="1" customWidth="1"/>
    <col min="2" max="2" width="28.5546875" bestFit="1" customWidth="1"/>
    <col min="3" max="5" width="12" bestFit="1" customWidth="1"/>
    <col min="6" max="6" width="11" bestFit="1" customWidth="1"/>
    <col min="7" max="12" width="12" bestFit="1" customWidth="1"/>
    <col min="13" max="22" width="9" bestFit="1" customWidth="1"/>
    <col min="23" max="27" width="12" bestFit="1" customWidth="1"/>
    <col min="28" max="28" width="11" bestFit="1" customWidth="1"/>
    <col min="29" max="35" width="12" bestFit="1" customWidth="1"/>
  </cols>
  <sheetData>
    <row r="1" spans="1:6" x14ac:dyDescent="0.3">
      <c r="A1" s="2" t="s">
        <v>0</v>
      </c>
      <c r="B1" t="s">
        <v>90</v>
      </c>
    </row>
    <row r="3" spans="1:6" x14ac:dyDescent="0.3">
      <c r="A3" s="2" t="s">
        <v>93</v>
      </c>
      <c r="B3" t="s">
        <v>95</v>
      </c>
    </row>
    <row r="4" spans="1:6" x14ac:dyDescent="0.3">
      <c r="A4" s="3" t="s">
        <v>32</v>
      </c>
      <c r="B4" s="4">
        <v>346180</v>
      </c>
    </row>
    <row r="5" spans="1:6" x14ac:dyDescent="0.3">
      <c r="A5" s="3" t="s">
        <v>33</v>
      </c>
      <c r="B5" s="4">
        <v>356630</v>
      </c>
      <c r="D5" t="str">
        <f>A5</f>
        <v>1991</v>
      </c>
      <c r="E5">
        <f>B5/B4</f>
        <v>1.0301866081229418</v>
      </c>
      <c r="F5">
        <f t="shared" ref="F5:F36" si="0">B5/B4-1</f>
        <v>3.0186608122941827E-2</v>
      </c>
    </row>
    <row r="6" spans="1:6" x14ac:dyDescent="0.3">
      <c r="A6" s="3" t="s">
        <v>34</v>
      </c>
      <c r="B6" s="4">
        <v>367080</v>
      </c>
      <c r="D6" t="str">
        <f t="shared" ref="D6:D36" si="1">A6</f>
        <v>1992</v>
      </c>
      <c r="E6">
        <f t="shared" ref="E6:E36" si="2">B6/B5</f>
        <v>1.0293020777836974</v>
      </c>
      <c r="F6">
        <f t="shared" si="0"/>
        <v>2.9302077783697422E-2</v>
      </c>
    </row>
    <row r="7" spans="1:6" x14ac:dyDescent="0.3">
      <c r="A7" s="3" t="s">
        <v>35</v>
      </c>
      <c r="B7" s="4">
        <v>377530</v>
      </c>
      <c r="D7" t="str">
        <f t="shared" si="1"/>
        <v>1993</v>
      </c>
      <c r="E7">
        <f t="shared" si="2"/>
        <v>1.0284679089026916</v>
      </c>
      <c r="F7">
        <f t="shared" si="0"/>
        <v>2.8467908902691574E-2</v>
      </c>
    </row>
    <row r="8" spans="1:6" x14ac:dyDescent="0.3">
      <c r="A8" s="3" t="s">
        <v>36</v>
      </c>
      <c r="B8" s="4">
        <v>387980</v>
      </c>
      <c r="D8" t="str">
        <f t="shared" si="1"/>
        <v>1994</v>
      </c>
      <c r="E8">
        <f t="shared" si="2"/>
        <v>1.027679919476598</v>
      </c>
      <c r="F8">
        <f t="shared" si="0"/>
        <v>2.7679919476597981E-2</v>
      </c>
    </row>
    <row r="9" spans="1:6" x14ac:dyDescent="0.3">
      <c r="A9" s="3" t="s">
        <v>37</v>
      </c>
      <c r="B9" s="4">
        <v>398430</v>
      </c>
      <c r="D9" t="str">
        <f t="shared" si="1"/>
        <v>1995</v>
      </c>
      <c r="E9">
        <f t="shared" si="2"/>
        <v>1.0269343780607247</v>
      </c>
      <c r="F9">
        <f t="shared" si="0"/>
        <v>2.693437806072474E-2</v>
      </c>
    </row>
    <row r="10" spans="1:6" x14ac:dyDescent="0.3">
      <c r="A10" s="3" t="s">
        <v>38</v>
      </c>
      <c r="B10" s="4">
        <v>408880</v>
      </c>
      <c r="D10" t="str">
        <f t="shared" si="1"/>
        <v>1996</v>
      </c>
      <c r="E10">
        <f t="shared" si="2"/>
        <v>1.0262279446828804</v>
      </c>
      <c r="F10">
        <f t="shared" si="0"/>
        <v>2.6227944682880366E-2</v>
      </c>
    </row>
    <row r="11" spans="1:6" x14ac:dyDescent="0.3">
      <c r="A11" s="3" t="s">
        <v>39</v>
      </c>
      <c r="B11" s="4">
        <v>419330</v>
      </c>
      <c r="D11" t="str">
        <f t="shared" si="1"/>
        <v>1997</v>
      </c>
      <c r="E11">
        <f t="shared" si="2"/>
        <v>1.0255576208178439</v>
      </c>
      <c r="F11">
        <f t="shared" si="0"/>
        <v>2.5557620817843851E-2</v>
      </c>
    </row>
    <row r="12" spans="1:6" x14ac:dyDescent="0.3">
      <c r="A12" s="3" t="s">
        <v>40</v>
      </c>
      <c r="B12" s="4">
        <v>429780</v>
      </c>
      <c r="D12" t="str">
        <f t="shared" si="1"/>
        <v>1998</v>
      </c>
      <c r="E12">
        <f t="shared" si="2"/>
        <v>1.0249207068418669</v>
      </c>
      <c r="F12">
        <f t="shared" si="0"/>
        <v>2.4920706841866869E-2</v>
      </c>
    </row>
    <row r="13" spans="1:6" x14ac:dyDescent="0.3">
      <c r="A13" s="3" t="s">
        <v>41</v>
      </c>
      <c r="B13" s="4">
        <v>440230</v>
      </c>
      <c r="D13" t="str">
        <f t="shared" si="1"/>
        <v>1999</v>
      </c>
      <c r="E13">
        <f t="shared" si="2"/>
        <v>1.0243147656940761</v>
      </c>
      <c r="F13">
        <f t="shared" si="0"/>
        <v>2.431476569407609E-2</v>
      </c>
    </row>
    <row r="14" spans="1:6" x14ac:dyDescent="0.3">
      <c r="A14" s="3" t="s">
        <v>42</v>
      </c>
      <c r="B14" s="4">
        <v>450680</v>
      </c>
      <c r="D14" t="str">
        <f t="shared" si="1"/>
        <v>2000</v>
      </c>
      <c r="E14">
        <f t="shared" si="2"/>
        <v>1.0237375917134226</v>
      </c>
      <c r="F14">
        <f t="shared" si="0"/>
        <v>2.3737591713422601E-2</v>
      </c>
    </row>
    <row r="15" spans="1:6" x14ac:dyDescent="0.3">
      <c r="A15" s="3" t="s">
        <v>43</v>
      </c>
      <c r="B15" s="4">
        <v>461130</v>
      </c>
      <c r="D15" t="str">
        <f t="shared" si="1"/>
        <v>2001</v>
      </c>
      <c r="E15">
        <f t="shared" si="2"/>
        <v>1.0231871838111299</v>
      </c>
      <c r="F15">
        <f t="shared" si="0"/>
        <v>2.3187183811129941E-2</v>
      </c>
    </row>
    <row r="16" spans="1:6" x14ac:dyDescent="0.3">
      <c r="A16" s="3" t="s">
        <v>44</v>
      </c>
      <c r="B16" s="4">
        <v>471580</v>
      </c>
      <c r="D16" t="str">
        <f t="shared" si="1"/>
        <v>2002</v>
      </c>
      <c r="E16">
        <f t="shared" si="2"/>
        <v>1.022661722290894</v>
      </c>
      <c r="F16">
        <f t="shared" si="0"/>
        <v>2.2661722290894026E-2</v>
      </c>
    </row>
    <row r="17" spans="1:6" x14ac:dyDescent="0.3">
      <c r="A17" s="3" t="s">
        <v>45</v>
      </c>
      <c r="B17" s="4">
        <v>480000.00000000012</v>
      </c>
      <c r="D17" t="str">
        <f t="shared" si="1"/>
        <v>2003</v>
      </c>
      <c r="E17">
        <f t="shared" si="2"/>
        <v>1.0178548708596635</v>
      </c>
      <c r="F17">
        <f t="shared" si="0"/>
        <v>1.785487085966353E-2</v>
      </c>
    </row>
    <row r="18" spans="1:6" x14ac:dyDescent="0.3">
      <c r="A18" s="3" t="s">
        <v>46</v>
      </c>
      <c r="B18" s="4">
        <v>475200</v>
      </c>
      <c r="D18" t="str">
        <f t="shared" si="1"/>
        <v>2004</v>
      </c>
      <c r="E18">
        <f t="shared" si="2"/>
        <v>0.98999999999999977</v>
      </c>
      <c r="F18">
        <f t="shared" si="0"/>
        <v>-1.0000000000000231E-2</v>
      </c>
    </row>
    <row r="19" spans="1:6" x14ac:dyDescent="0.3">
      <c r="A19" s="3" t="s">
        <v>47</v>
      </c>
      <c r="B19" s="4">
        <v>449110.00000000012</v>
      </c>
      <c r="D19" t="str">
        <f t="shared" si="1"/>
        <v>2005</v>
      </c>
      <c r="E19">
        <f t="shared" si="2"/>
        <v>0.94509680134680163</v>
      </c>
      <c r="F19">
        <f t="shared" si="0"/>
        <v>-5.4903198653198371E-2</v>
      </c>
    </row>
    <row r="20" spans="1:6" x14ac:dyDescent="0.3">
      <c r="A20" s="3" t="s">
        <v>48</v>
      </c>
      <c r="B20" s="4">
        <v>450289.99999999988</v>
      </c>
      <c r="D20" t="str">
        <f t="shared" si="1"/>
        <v>2006</v>
      </c>
      <c r="E20">
        <f t="shared" si="2"/>
        <v>1.0026274186724851</v>
      </c>
      <c r="F20">
        <f t="shared" si="0"/>
        <v>2.6274186724850601E-3</v>
      </c>
    </row>
    <row r="21" spans="1:6" x14ac:dyDescent="0.3">
      <c r="A21" s="3" t="s">
        <v>49</v>
      </c>
      <c r="B21" s="4">
        <v>450230</v>
      </c>
      <c r="D21" t="str">
        <f t="shared" si="1"/>
        <v>2007</v>
      </c>
      <c r="E21">
        <f t="shared" si="2"/>
        <v>0.99986675253725399</v>
      </c>
      <c r="F21">
        <f t="shared" si="0"/>
        <v>-1.3324746274601118E-4</v>
      </c>
    </row>
    <row r="22" spans="1:6" x14ac:dyDescent="0.3">
      <c r="A22" s="3" t="s">
        <v>50</v>
      </c>
      <c r="B22" s="4">
        <v>451970.00000000012</v>
      </c>
      <c r="D22" t="str">
        <f t="shared" si="1"/>
        <v>2008</v>
      </c>
      <c r="E22">
        <f t="shared" si="2"/>
        <v>1.0038646913799616</v>
      </c>
      <c r="F22">
        <f t="shared" si="0"/>
        <v>3.8646913799615934E-3</v>
      </c>
    </row>
    <row r="23" spans="1:6" x14ac:dyDescent="0.3">
      <c r="A23" s="3" t="s">
        <v>51</v>
      </c>
      <c r="B23" s="4">
        <v>457700</v>
      </c>
      <c r="D23" t="str">
        <f t="shared" si="1"/>
        <v>2009</v>
      </c>
      <c r="E23">
        <f t="shared" si="2"/>
        <v>1.0126778325995085</v>
      </c>
      <c r="F23">
        <f t="shared" si="0"/>
        <v>1.2677832599508498E-2</v>
      </c>
    </row>
    <row r="24" spans="1:6" x14ac:dyDescent="0.3">
      <c r="A24" s="3" t="s">
        <v>52</v>
      </c>
      <c r="B24" s="4">
        <v>462480</v>
      </c>
      <c r="D24" t="str">
        <f t="shared" si="1"/>
        <v>2010</v>
      </c>
      <c r="E24">
        <f t="shared" si="2"/>
        <v>1.0104435219576142</v>
      </c>
      <c r="F24">
        <f t="shared" si="0"/>
        <v>1.0443521957614221E-2</v>
      </c>
    </row>
    <row r="25" spans="1:6" x14ac:dyDescent="0.3">
      <c r="A25" s="3" t="s">
        <v>53</v>
      </c>
      <c r="B25" s="4">
        <v>468769.99999999988</v>
      </c>
      <c r="D25" t="str">
        <f t="shared" si="1"/>
        <v>2011</v>
      </c>
      <c r="E25">
        <f t="shared" si="2"/>
        <v>1.0136005881335406</v>
      </c>
      <c r="F25">
        <f t="shared" si="0"/>
        <v>1.3600588133540592E-2</v>
      </c>
    </row>
    <row r="26" spans="1:6" x14ac:dyDescent="0.3">
      <c r="A26" s="3" t="s">
        <v>54</v>
      </c>
      <c r="B26" s="4">
        <v>471159.99999999919</v>
      </c>
      <c r="D26" t="str">
        <f t="shared" si="1"/>
        <v>2012</v>
      </c>
      <c r="E26">
        <f t="shared" si="2"/>
        <v>1.0050984491328354</v>
      </c>
      <c r="F26">
        <f t="shared" si="0"/>
        <v>5.0984491328354142E-3</v>
      </c>
    </row>
    <row r="27" spans="1:6" x14ac:dyDescent="0.3">
      <c r="A27" s="3" t="s">
        <v>55</v>
      </c>
      <c r="B27" s="4">
        <v>473670.00000000012</v>
      </c>
      <c r="D27" t="str">
        <f t="shared" si="1"/>
        <v>2013</v>
      </c>
      <c r="E27">
        <f t="shared" si="2"/>
        <v>1.005327277358012</v>
      </c>
      <c r="F27">
        <f t="shared" si="0"/>
        <v>5.3272773580119726E-3</v>
      </c>
    </row>
    <row r="28" spans="1:6" x14ac:dyDescent="0.3">
      <c r="A28" s="3" t="s">
        <v>56</v>
      </c>
      <c r="B28" s="4">
        <v>473040.00000000012</v>
      </c>
      <c r="D28" t="str">
        <f t="shared" si="1"/>
        <v>2014</v>
      </c>
      <c r="E28">
        <f t="shared" si="2"/>
        <v>0.99866996009880293</v>
      </c>
      <c r="F28">
        <f t="shared" si="0"/>
        <v>-1.3300399011970665E-3</v>
      </c>
    </row>
    <row r="29" spans="1:6" x14ac:dyDescent="0.3">
      <c r="A29" s="3" t="s">
        <v>57</v>
      </c>
      <c r="B29" s="4">
        <v>472973.04621408728</v>
      </c>
      <c r="D29" t="str">
        <f t="shared" si="1"/>
        <v>2015</v>
      </c>
      <c r="E29">
        <f t="shared" si="2"/>
        <v>0.99985846062507855</v>
      </c>
      <c r="F29">
        <f t="shared" si="0"/>
        <v>-1.4153937492145108E-4</v>
      </c>
    </row>
    <row r="30" spans="1:6" x14ac:dyDescent="0.3">
      <c r="A30" s="3" t="s">
        <v>58</v>
      </c>
      <c r="B30" s="4">
        <v>486087.18116563652</v>
      </c>
      <c r="D30" t="str">
        <f t="shared" si="1"/>
        <v>2020</v>
      </c>
      <c r="E30">
        <f t="shared" si="2"/>
        <v>1.0277270238896725</v>
      </c>
      <c r="F30">
        <f t="shared" si="0"/>
        <v>2.772702388967252E-2</v>
      </c>
    </row>
    <row r="31" spans="1:6" x14ac:dyDescent="0.3">
      <c r="A31" s="3" t="s">
        <v>59</v>
      </c>
      <c r="B31" s="4">
        <v>524469.2162488309</v>
      </c>
      <c r="D31" t="str">
        <f t="shared" si="1"/>
        <v>2025</v>
      </c>
      <c r="E31">
        <f t="shared" si="2"/>
        <v>1.0789612163627815</v>
      </c>
      <c r="F31">
        <f t="shared" si="0"/>
        <v>7.8961216362781528E-2</v>
      </c>
    </row>
    <row r="32" spans="1:6" x14ac:dyDescent="0.3">
      <c r="A32" s="3" t="s">
        <v>60</v>
      </c>
      <c r="B32" s="4">
        <v>560628.34168961865</v>
      </c>
      <c r="D32" t="str">
        <f t="shared" si="1"/>
        <v>2030</v>
      </c>
      <c r="E32">
        <f t="shared" si="2"/>
        <v>1.0689442284132693</v>
      </c>
      <c r="F32">
        <f t="shared" si="0"/>
        <v>6.8944228413269304E-2</v>
      </c>
    </row>
    <row r="33" spans="1:6" x14ac:dyDescent="0.3">
      <c r="A33" s="3" t="s">
        <v>61</v>
      </c>
      <c r="B33" s="4">
        <v>593835.0812338735</v>
      </c>
      <c r="D33" t="str">
        <f t="shared" si="1"/>
        <v>2035</v>
      </c>
      <c r="E33">
        <f t="shared" si="2"/>
        <v>1.0592312893853646</v>
      </c>
      <c r="F33">
        <f t="shared" si="0"/>
        <v>5.9231289385364594E-2</v>
      </c>
    </row>
    <row r="34" spans="1:6" x14ac:dyDescent="0.3">
      <c r="A34" s="3" t="s">
        <v>62</v>
      </c>
      <c r="B34" s="4">
        <v>625358.43780964217</v>
      </c>
      <c r="D34" t="str">
        <f t="shared" si="1"/>
        <v>2040</v>
      </c>
      <c r="E34">
        <f t="shared" si="2"/>
        <v>1.0530843622614368</v>
      </c>
      <c r="F34">
        <f t="shared" si="0"/>
        <v>5.3084362261436757E-2</v>
      </c>
    </row>
    <row r="35" spans="1:6" x14ac:dyDescent="0.3">
      <c r="A35" s="3" t="s">
        <v>63</v>
      </c>
      <c r="B35" s="4">
        <v>656314.10499213589</v>
      </c>
      <c r="D35" t="str">
        <f t="shared" si="1"/>
        <v>2045</v>
      </c>
      <c r="E35">
        <f t="shared" si="2"/>
        <v>1.049500678828158</v>
      </c>
      <c r="F35">
        <f t="shared" si="0"/>
        <v>4.9500678828158007E-2</v>
      </c>
    </row>
    <row r="36" spans="1:6" x14ac:dyDescent="0.3">
      <c r="A36" s="3" t="s">
        <v>64</v>
      </c>
      <c r="B36" s="4">
        <v>686858.60827023454</v>
      </c>
      <c r="D36" t="str">
        <f t="shared" si="1"/>
        <v>2050</v>
      </c>
      <c r="E36">
        <f t="shared" si="2"/>
        <v>1.0465394588441226</v>
      </c>
      <c r="F36">
        <f t="shared" si="0"/>
        <v>4.6539458844122583E-2</v>
      </c>
    </row>
    <row r="37" spans="1:6" x14ac:dyDescent="0.3">
      <c r="A37" s="3" t="s">
        <v>94</v>
      </c>
      <c r="B37" s="4">
        <v>15485584.017624062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8775-1E53-4A18-9651-3FE333BB7C35}">
  <dimension ref="A1:M38"/>
  <sheetViews>
    <sheetView tabSelected="1" topLeftCell="E25" zoomScaleNormal="100" workbookViewId="0">
      <selection activeCell="H48" sqref="H48"/>
    </sheetView>
  </sheetViews>
  <sheetFormatPr defaultRowHeight="14.4" x14ac:dyDescent="0.3"/>
  <cols>
    <col min="1" max="1" width="12.77734375" bestFit="1" customWidth="1"/>
    <col min="2" max="2" width="28.5546875" bestFit="1" customWidth="1"/>
    <col min="3" max="5" width="12" bestFit="1" customWidth="1"/>
    <col min="6" max="6" width="11.21875" bestFit="1" customWidth="1"/>
    <col min="7" max="7" width="12.109375" bestFit="1" customWidth="1"/>
    <col min="8" max="8" width="12" customWidth="1"/>
    <col min="9" max="9" width="12.109375" bestFit="1" customWidth="1"/>
    <col min="10" max="10" width="17.6640625" customWidth="1"/>
    <col min="11" max="15" width="12" bestFit="1" customWidth="1"/>
    <col min="16" max="25" width="9" bestFit="1" customWidth="1"/>
    <col min="26" max="30" width="12" bestFit="1" customWidth="1"/>
    <col min="31" max="31" width="11" bestFit="1" customWidth="1"/>
    <col min="32" max="38" width="12" bestFit="1" customWidth="1"/>
  </cols>
  <sheetData>
    <row r="1" spans="1:13" x14ac:dyDescent="0.3">
      <c r="K1" s="6">
        <v>2243500</v>
      </c>
      <c r="L1" s="6"/>
    </row>
    <row r="2" spans="1:13" x14ac:dyDescent="0.3">
      <c r="A2" s="2" t="s">
        <v>0</v>
      </c>
      <c r="B2" t="s">
        <v>78</v>
      </c>
      <c r="K2" s="6">
        <v>2243500</v>
      </c>
      <c r="L2" s="6"/>
    </row>
    <row r="3" spans="1:13" x14ac:dyDescent="0.3">
      <c r="K3" s="6">
        <v>2243500</v>
      </c>
      <c r="L3" s="6"/>
    </row>
    <row r="4" spans="1:13" x14ac:dyDescent="0.3">
      <c r="A4" s="2" t="s">
        <v>93</v>
      </c>
      <c r="B4" t="s">
        <v>95</v>
      </c>
      <c r="K4" s="6">
        <v>2243500</v>
      </c>
      <c r="L4" s="6"/>
    </row>
    <row r="5" spans="1:13" x14ac:dyDescent="0.3">
      <c r="A5" s="3" t="s">
        <v>32</v>
      </c>
      <c r="B5" s="4">
        <v>2243500</v>
      </c>
      <c r="H5">
        <f>GETPIVOTDATA("lfs_floor-space[1000m2]",$A$4,"Years","1990")</f>
        <v>2243500</v>
      </c>
      <c r="I5" t="s">
        <v>97</v>
      </c>
      <c r="K5" s="6">
        <f>B5</f>
        <v>2243500</v>
      </c>
      <c r="L5" s="6">
        <f>AVERAGE(K1:K5)</f>
        <v>2243500</v>
      </c>
    </row>
    <row r="6" spans="1:13" x14ac:dyDescent="0.3">
      <c r="A6" s="3" t="s">
        <v>33</v>
      </c>
      <c r="B6" s="4">
        <v>2277730</v>
      </c>
      <c r="D6" t="str">
        <f>A6</f>
        <v>1991</v>
      </c>
      <c r="E6" s="7">
        <f>B6/B5</f>
        <v>1.0152574102964118</v>
      </c>
      <c r="F6" s="6">
        <f>MAX(B6-B5,0)</f>
        <v>34230</v>
      </c>
      <c r="G6" s="6">
        <f>MAX(F6,0)</f>
        <v>34230</v>
      </c>
      <c r="H6" s="6">
        <f t="shared" ref="H6:H30" si="0">MAX(B5+G6,H5)</f>
        <v>2277730</v>
      </c>
      <c r="I6" s="6">
        <f>H6-H5</f>
        <v>34230</v>
      </c>
      <c r="K6" s="6">
        <f t="shared" ref="K6:K37" si="1">B6</f>
        <v>2277730</v>
      </c>
      <c r="L6" s="6">
        <f>AVERAGE(K2:K6)</f>
        <v>2250346</v>
      </c>
      <c r="M6" s="5">
        <f t="shared" ref="M6:M37" si="2">L6/L5-1</f>
        <v>3.0514820592824066E-3</v>
      </c>
    </row>
    <row r="7" spans="1:13" x14ac:dyDescent="0.3">
      <c r="A7" s="3" t="s">
        <v>34</v>
      </c>
      <c r="B7" s="4">
        <v>2311960</v>
      </c>
      <c r="D7" t="str">
        <f t="shared" ref="D7:D37" si="3">A7</f>
        <v>1992</v>
      </c>
      <c r="E7" s="7">
        <f t="shared" ref="E7:E37" si="4">B7/B6</f>
        <v>1.0150281201020315</v>
      </c>
      <c r="F7" s="6">
        <f t="shared" ref="F7:F37" si="5">B7-B6</f>
        <v>34230</v>
      </c>
      <c r="G7" s="6">
        <f t="shared" ref="G7:G37" si="6">MAX(F7,0)</f>
        <v>34230</v>
      </c>
      <c r="H7" s="6">
        <f t="shared" si="0"/>
        <v>2311960</v>
      </c>
      <c r="I7" s="6">
        <f t="shared" ref="I7:I37" si="7">H7-H6</f>
        <v>34230</v>
      </c>
      <c r="K7" s="6">
        <f t="shared" si="1"/>
        <v>2311960</v>
      </c>
      <c r="L7" s="6">
        <f>AVERAGE(K3:K7)</f>
        <v>2264038</v>
      </c>
      <c r="M7" s="5">
        <f t="shared" si="2"/>
        <v>6.0843976881777007E-3</v>
      </c>
    </row>
    <row r="8" spans="1:13" x14ac:dyDescent="0.3">
      <c r="A8" s="3" t="s">
        <v>35</v>
      </c>
      <c r="B8" s="4">
        <v>2346190</v>
      </c>
      <c r="D8" t="str">
        <f t="shared" si="3"/>
        <v>1993</v>
      </c>
      <c r="E8" s="7">
        <f t="shared" si="4"/>
        <v>1.0148056194743853</v>
      </c>
      <c r="F8" s="6">
        <f t="shared" si="5"/>
        <v>34230</v>
      </c>
      <c r="G8" s="6">
        <f t="shared" si="6"/>
        <v>34230</v>
      </c>
      <c r="H8" s="6">
        <f t="shared" si="0"/>
        <v>2346190</v>
      </c>
      <c r="I8" s="6">
        <f t="shared" si="7"/>
        <v>34230</v>
      </c>
      <c r="K8" s="6">
        <f t="shared" si="1"/>
        <v>2346190</v>
      </c>
      <c r="L8" s="6">
        <f>AVERAGE(K4:K8)</f>
        <v>2284576</v>
      </c>
      <c r="M8" s="5">
        <f t="shared" si="2"/>
        <v>9.071402511795279E-3</v>
      </c>
    </row>
    <row r="9" spans="1:13" x14ac:dyDescent="0.3">
      <c r="A9" s="3" t="s">
        <v>36</v>
      </c>
      <c r="B9" s="4">
        <v>2380420</v>
      </c>
      <c r="D9" t="str">
        <f t="shared" si="3"/>
        <v>1994</v>
      </c>
      <c r="E9" s="7">
        <f t="shared" si="4"/>
        <v>1.0145896112420563</v>
      </c>
      <c r="F9" s="6">
        <f t="shared" si="5"/>
        <v>34230</v>
      </c>
      <c r="G9" s="6">
        <f t="shared" si="6"/>
        <v>34230</v>
      </c>
      <c r="H9" s="6">
        <f t="shared" si="0"/>
        <v>2380420</v>
      </c>
      <c r="I9" s="6">
        <f t="shared" si="7"/>
        <v>34230</v>
      </c>
      <c r="J9" s="6"/>
      <c r="K9" s="6">
        <f t="shared" si="1"/>
        <v>2380420</v>
      </c>
      <c r="L9" s="6">
        <f>AVERAGE(K5:K9)</f>
        <v>2311960</v>
      </c>
      <c r="M9" s="5">
        <f t="shared" si="2"/>
        <v>1.1986469261692223E-2</v>
      </c>
    </row>
    <row r="10" spans="1:13" x14ac:dyDescent="0.3">
      <c r="A10" s="3" t="s">
        <v>37</v>
      </c>
      <c r="B10" s="4">
        <v>2414650</v>
      </c>
      <c r="D10" t="str">
        <f t="shared" si="3"/>
        <v>1995</v>
      </c>
      <c r="E10" s="7">
        <f t="shared" si="4"/>
        <v>1.014379815326707</v>
      </c>
      <c r="F10" s="6">
        <f t="shared" si="5"/>
        <v>34230</v>
      </c>
      <c r="G10" s="6">
        <f t="shared" si="6"/>
        <v>34230</v>
      </c>
      <c r="H10" s="6">
        <f t="shared" si="0"/>
        <v>2414650</v>
      </c>
      <c r="I10" s="6">
        <f t="shared" si="7"/>
        <v>34230</v>
      </c>
      <c r="J10" s="6">
        <f>AVERAGE(I6:I10)</f>
        <v>34230</v>
      </c>
      <c r="K10" s="6">
        <f t="shared" si="1"/>
        <v>2414650</v>
      </c>
      <c r="L10" s="6">
        <f t="shared" ref="L10:L37" si="8">AVERAGE(K6:K10)</f>
        <v>2346190</v>
      </c>
      <c r="M10" s="5">
        <f t="shared" si="2"/>
        <v>1.4805619474385301E-2</v>
      </c>
    </row>
    <row r="11" spans="1:13" x14ac:dyDescent="0.3">
      <c r="A11" s="3" t="s">
        <v>38</v>
      </c>
      <c r="B11" s="4">
        <v>2448880</v>
      </c>
      <c r="D11" t="str">
        <f t="shared" si="3"/>
        <v>1996</v>
      </c>
      <c r="E11" s="7">
        <f t="shared" si="4"/>
        <v>1.0141759675315263</v>
      </c>
      <c r="F11" s="6">
        <f t="shared" si="5"/>
        <v>34230</v>
      </c>
      <c r="G11" s="6">
        <f t="shared" si="6"/>
        <v>34230</v>
      </c>
      <c r="H11" s="6">
        <f t="shared" si="0"/>
        <v>2448880</v>
      </c>
      <c r="I11" s="6">
        <f t="shared" si="7"/>
        <v>34230</v>
      </c>
      <c r="J11" s="6">
        <f t="shared" ref="J11:J37" si="9">AVERAGE(I7:I11)</f>
        <v>34230</v>
      </c>
      <c r="K11" s="6">
        <f t="shared" si="1"/>
        <v>2448880</v>
      </c>
      <c r="L11" s="6">
        <f t="shared" si="8"/>
        <v>2380420</v>
      </c>
      <c r="M11" s="5">
        <f t="shared" si="2"/>
        <v>1.4589611242056266E-2</v>
      </c>
    </row>
    <row r="12" spans="1:13" x14ac:dyDescent="0.3">
      <c r="A12" s="3" t="s">
        <v>39</v>
      </c>
      <c r="B12" s="4">
        <v>2483110</v>
      </c>
      <c r="D12" t="str">
        <f t="shared" si="3"/>
        <v>1997</v>
      </c>
      <c r="E12" s="7">
        <f t="shared" si="4"/>
        <v>1.0139778184312829</v>
      </c>
      <c r="F12" s="6">
        <f t="shared" si="5"/>
        <v>34230</v>
      </c>
      <c r="G12" s="6">
        <f t="shared" si="6"/>
        <v>34230</v>
      </c>
      <c r="H12" s="6">
        <f t="shared" si="0"/>
        <v>2483110</v>
      </c>
      <c r="I12" s="6">
        <f t="shared" si="7"/>
        <v>34230</v>
      </c>
      <c r="J12" s="6">
        <f t="shared" si="9"/>
        <v>34230</v>
      </c>
      <c r="K12" s="6">
        <f t="shared" si="1"/>
        <v>2483110</v>
      </c>
      <c r="L12" s="6">
        <f t="shared" si="8"/>
        <v>2414650</v>
      </c>
      <c r="M12" s="5">
        <f t="shared" si="2"/>
        <v>1.4379815326706957E-2</v>
      </c>
    </row>
    <row r="13" spans="1:13" x14ac:dyDescent="0.3">
      <c r="A13" s="3" t="s">
        <v>40</v>
      </c>
      <c r="B13" s="4">
        <v>2517340</v>
      </c>
      <c r="D13" t="str">
        <f t="shared" si="3"/>
        <v>1998</v>
      </c>
      <c r="E13" s="7">
        <f t="shared" si="4"/>
        <v>1.0137851323541849</v>
      </c>
      <c r="F13" s="6">
        <f t="shared" si="5"/>
        <v>34230</v>
      </c>
      <c r="G13" s="6">
        <f t="shared" si="6"/>
        <v>34230</v>
      </c>
      <c r="H13" s="6">
        <f t="shared" si="0"/>
        <v>2517340</v>
      </c>
      <c r="I13" s="6">
        <f t="shared" si="7"/>
        <v>34230</v>
      </c>
      <c r="J13" s="6">
        <f t="shared" si="9"/>
        <v>34230</v>
      </c>
      <c r="K13" s="6">
        <f t="shared" si="1"/>
        <v>2517340</v>
      </c>
      <c r="L13" s="6">
        <f t="shared" si="8"/>
        <v>2448880</v>
      </c>
      <c r="M13" s="5">
        <f t="shared" si="2"/>
        <v>1.4175967531526279E-2</v>
      </c>
    </row>
    <row r="14" spans="1:13" x14ac:dyDescent="0.3">
      <c r="A14" s="3" t="s">
        <v>41</v>
      </c>
      <c r="B14" s="4">
        <v>2551570</v>
      </c>
      <c r="D14" t="str">
        <f t="shared" si="3"/>
        <v>1999</v>
      </c>
      <c r="E14" s="7">
        <f t="shared" si="4"/>
        <v>1.013597686446805</v>
      </c>
      <c r="F14" s="6">
        <f t="shared" si="5"/>
        <v>34230</v>
      </c>
      <c r="G14" s="6">
        <f t="shared" si="6"/>
        <v>34230</v>
      </c>
      <c r="H14" s="6">
        <f t="shared" si="0"/>
        <v>2551570</v>
      </c>
      <c r="I14" s="6">
        <f t="shared" si="7"/>
        <v>34230</v>
      </c>
      <c r="J14" s="6">
        <f t="shared" si="9"/>
        <v>34230</v>
      </c>
      <c r="K14" s="6">
        <f t="shared" si="1"/>
        <v>2551570</v>
      </c>
      <c r="L14" s="6">
        <f t="shared" si="8"/>
        <v>2483110</v>
      </c>
      <c r="M14" s="5">
        <f t="shared" si="2"/>
        <v>1.3977818431282873E-2</v>
      </c>
    </row>
    <row r="15" spans="1:13" x14ac:dyDescent="0.3">
      <c r="A15" s="3" t="s">
        <v>42</v>
      </c>
      <c r="B15" s="4">
        <v>2585800</v>
      </c>
      <c r="D15" t="str">
        <f t="shared" si="3"/>
        <v>2000</v>
      </c>
      <c r="E15" s="7">
        <f t="shared" si="4"/>
        <v>1.0134152698142711</v>
      </c>
      <c r="F15" s="6">
        <f t="shared" si="5"/>
        <v>34230</v>
      </c>
      <c r="G15" s="6">
        <f t="shared" si="6"/>
        <v>34230</v>
      </c>
      <c r="H15" s="6">
        <f t="shared" si="0"/>
        <v>2585800</v>
      </c>
      <c r="I15" s="6">
        <f t="shared" si="7"/>
        <v>34230</v>
      </c>
      <c r="J15" s="6">
        <f t="shared" si="9"/>
        <v>34230</v>
      </c>
      <c r="K15" s="6">
        <f t="shared" si="1"/>
        <v>2585800</v>
      </c>
      <c r="L15" s="6">
        <f t="shared" si="8"/>
        <v>2517340</v>
      </c>
      <c r="M15" s="5">
        <f t="shared" si="2"/>
        <v>1.3785132354184881E-2</v>
      </c>
    </row>
    <row r="16" spans="1:13" x14ac:dyDescent="0.3">
      <c r="A16" s="3" t="s">
        <v>43</v>
      </c>
      <c r="B16" s="4">
        <v>2620030</v>
      </c>
      <c r="D16" t="str">
        <f t="shared" si="3"/>
        <v>2001</v>
      </c>
      <c r="E16" s="7">
        <f t="shared" si="4"/>
        <v>1.0132376827287493</v>
      </c>
      <c r="F16" s="6">
        <f t="shared" si="5"/>
        <v>34230</v>
      </c>
      <c r="G16" s="6">
        <f t="shared" si="6"/>
        <v>34230</v>
      </c>
      <c r="H16" s="6">
        <f t="shared" si="0"/>
        <v>2620030</v>
      </c>
      <c r="I16" s="6">
        <f t="shared" si="7"/>
        <v>34230</v>
      </c>
      <c r="J16" s="6">
        <f t="shared" si="9"/>
        <v>34230</v>
      </c>
      <c r="K16" s="6">
        <f t="shared" si="1"/>
        <v>2620030</v>
      </c>
      <c r="L16" s="6">
        <f t="shared" si="8"/>
        <v>2551570</v>
      </c>
      <c r="M16" s="5">
        <f t="shared" si="2"/>
        <v>1.3597686446805035E-2</v>
      </c>
    </row>
    <row r="17" spans="1:13" x14ac:dyDescent="0.3">
      <c r="A17" s="3" t="s">
        <v>44</v>
      </c>
      <c r="B17" s="4">
        <v>2654260</v>
      </c>
      <c r="D17" t="str">
        <f t="shared" si="3"/>
        <v>2002</v>
      </c>
      <c r="E17" s="7">
        <f t="shared" si="4"/>
        <v>1.0130647358999707</v>
      </c>
      <c r="F17" s="6">
        <f t="shared" si="5"/>
        <v>34230</v>
      </c>
      <c r="G17" s="6">
        <f t="shared" si="6"/>
        <v>34230</v>
      </c>
      <c r="H17" s="6">
        <f t="shared" si="0"/>
        <v>2654260</v>
      </c>
      <c r="I17" s="6">
        <f t="shared" si="7"/>
        <v>34230</v>
      </c>
      <c r="J17" s="6">
        <f t="shared" si="9"/>
        <v>34230</v>
      </c>
      <c r="K17" s="6">
        <f t="shared" si="1"/>
        <v>2654260</v>
      </c>
      <c r="L17" s="6">
        <f t="shared" si="8"/>
        <v>2585800</v>
      </c>
      <c r="M17" s="5">
        <f t="shared" si="2"/>
        <v>1.3415269814271102E-2</v>
      </c>
    </row>
    <row r="18" spans="1:13" x14ac:dyDescent="0.3">
      <c r="A18" s="3" t="s">
        <v>45</v>
      </c>
      <c r="B18" s="4">
        <v>2693950</v>
      </c>
      <c r="D18" t="str">
        <f t="shared" si="3"/>
        <v>2003</v>
      </c>
      <c r="E18" s="7">
        <f t="shared" si="4"/>
        <v>1.0149533203228018</v>
      </c>
      <c r="F18" s="6">
        <f t="shared" si="5"/>
        <v>39690</v>
      </c>
      <c r="G18" s="6">
        <f t="shared" si="6"/>
        <v>39690</v>
      </c>
      <c r="H18" s="6">
        <f t="shared" si="0"/>
        <v>2693950</v>
      </c>
      <c r="I18" s="6">
        <f t="shared" si="7"/>
        <v>39690</v>
      </c>
      <c r="J18" s="6">
        <f t="shared" si="9"/>
        <v>35322</v>
      </c>
      <c r="K18" s="6">
        <f t="shared" si="1"/>
        <v>2693950</v>
      </c>
      <c r="L18" s="6">
        <f t="shared" si="8"/>
        <v>2621122</v>
      </c>
      <c r="M18" s="5">
        <f t="shared" si="2"/>
        <v>1.3659989171629583E-2</v>
      </c>
    </row>
    <row r="19" spans="1:13" x14ac:dyDescent="0.3">
      <c r="A19" s="3" t="s">
        <v>46</v>
      </c>
      <c r="B19" s="4">
        <v>2735720</v>
      </c>
      <c r="D19" t="str">
        <f t="shared" si="3"/>
        <v>2004</v>
      </c>
      <c r="E19" s="7">
        <f t="shared" si="4"/>
        <v>1.0155051133094526</v>
      </c>
      <c r="F19" s="6">
        <f t="shared" si="5"/>
        <v>41770</v>
      </c>
      <c r="G19" s="6">
        <f t="shared" si="6"/>
        <v>41770</v>
      </c>
      <c r="H19" s="6">
        <f t="shared" si="0"/>
        <v>2735720</v>
      </c>
      <c r="I19" s="6">
        <f t="shared" si="7"/>
        <v>41770</v>
      </c>
      <c r="J19" s="6">
        <f t="shared" si="9"/>
        <v>36830</v>
      </c>
      <c r="K19" s="6">
        <f t="shared" si="1"/>
        <v>2735720</v>
      </c>
      <c r="L19" s="6">
        <f t="shared" si="8"/>
        <v>2657952</v>
      </c>
      <c r="M19" s="5">
        <f t="shared" si="2"/>
        <v>1.4051234547648006E-2</v>
      </c>
    </row>
    <row r="20" spans="1:13" x14ac:dyDescent="0.3">
      <c r="A20" s="3" t="s">
        <v>47</v>
      </c>
      <c r="B20" s="4">
        <v>2769200</v>
      </c>
      <c r="D20" t="str">
        <f t="shared" si="3"/>
        <v>2005</v>
      </c>
      <c r="E20" s="7">
        <f t="shared" si="4"/>
        <v>1.012238094541839</v>
      </c>
      <c r="F20" s="6">
        <f t="shared" si="5"/>
        <v>33480</v>
      </c>
      <c r="G20" s="6">
        <f t="shared" si="6"/>
        <v>33480</v>
      </c>
      <c r="H20" s="6">
        <f t="shared" si="0"/>
        <v>2769200</v>
      </c>
      <c r="I20" s="6">
        <f t="shared" si="7"/>
        <v>33480</v>
      </c>
      <c r="J20" s="6">
        <f t="shared" si="9"/>
        <v>36680</v>
      </c>
      <c r="K20" s="6">
        <f t="shared" si="1"/>
        <v>2769200</v>
      </c>
      <c r="L20" s="6">
        <f t="shared" si="8"/>
        <v>2694632</v>
      </c>
      <c r="M20" s="5">
        <f t="shared" si="2"/>
        <v>1.3800098722625442E-2</v>
      </c>
    </row>
    <row r="21" spans="1:13" x14ac:dyDescent="0.3">
      <c r="A21" s="3" t="s">
        <v>48</v>
      </c>
      <c r="B21" s="4">
        <v>2798380</v>
      </c>
      <c r="D21" t="str">
        <f t="shared" si="3"/>
        <v>2006</v>
      </c>
      <c r="E21" s="7">
        <f t="shared" si="4"/>
        <v>1.01053733930377</v>
      </c>
      <c r="F21" s="6">
        <f t="shared" si="5"/>
        <v>29180</v>
      </c>
      <c r="G21" s="6">
        <f t="shared" si="6"/>
        <v>29180</v>
      </c>
      <c r="H21" s="6">
        <f t="shared" si="0"/>
        <v>2798380</v>
      </c>
      <c r="I21" s="6">
        <f t="shared" si="7"/>
        <v>29180</v>
      </c>
      <c r="J21" s="6">
        <f t="shared" si="9"/>
        <v>35670</v>
      </c>
      <c r="K21" s="6">
        <f t="shared" si="1"/>
        <v>2798380</v>
      </c>
      <c r="L21" s="6">
        <f t="shared" si="8"/>
        <v>2730302</v>
      </c>
      <c r="M21" s="5">
        <f t="shared" si="2"/>
        <v>1.323742908122516E-2</v>
      </c>
    </row>
    <row r="22" spans="1:13" x14ac:dyDescent="0.3">
      <c r="A22" s="3" t="s">
        <v>49</v>
      </c>
      <c r="B22" s="4">
        <v>2836930</v>
      </c>
      <c r="D22" t="str">
        <f t="shared" si="3"/>
        <v>2007</v>
      </c>
      <c r="E22" s="7">
        <f t="shared" si="4"/>
        <v>1.0137758274430206</v>
      </c>
      <c r="F22" s="6">
        <f t="shared" si="5"/>
        <v>38550</v>
      </c>
      <c r="G22" s="6">
        <f t="shared" si="6"/>
        <v>38550</v>
      </c>
      <c r="H22" s="6">
        <f t="shared" si="0"/>
        <v>2836930</v>
      </c>
      <c r="I22" s="6">
        <f t="shared" si="7"/>
        <v>38550</v>
      </c>
      <c r="J22" s="6">
        <f t="shared" si="9"/>
        <v>36534</v>
      </c>
      <c r="K22" s="6">
        <f t="shared" si="1"/>
        <v>2836930</v>
      </c>
      <c r="L22" s="6">
        <f t="shared" si="8"/>
        <v>2766836</v>
      </c>
      <c r="M22" s="5">
        <f t="shared" si="2"/>
        <v>1.3380937346857635E-2</v>
      </c>
    </row>
    <row r="23" spans="1:13" x14ac:dyDescent="0.3">
      <c r="A23" s="3" t="s">
        <v>50</v>
      </c>
      <c r="B23" s="4">
        <v>2871010</v>
      </c>
      <c r="D23" t="str">
        <f t="shared" si="3"/>
        <v>2008</v>
      </c>
      <c r="E23" s="7">
        <f t="shared" si="4"/>
        <v>1.0120129858685269</v>
      </c>
      <c r="F23" s="6">
        <f t="shared" si="5"/>
        <v>34080</v>
      </c>
      <c r="G23" s="6">
        <f t="shared" si="6"/>
        <v>34080</v>
      </c>
      <c r="H23" s="6">
        <f t="shared" si="0"/>
        <v>2871010</v>
      </c>
      <c r="I23" s="6">
        <f t="shared" si="7"/>
        <v>34080</v>
      </c>
      <c r="J23" s="6">
        <f t="shared" si="9"/>
        <v>35412</v>
      </c>
      <c r="K23" s="6">
        <f t="shared" si="1"/>
        <v>2871010</v>
      </c>
      <c r="L23" s="6">
        <f t="shared" si="8"/>
        <v>2802248</v>
      </c>
      <c r="M23" s="5">
        <f t="shared" si="2"/>
        <v>1.279873472804316E-2</v>
      </c>
    </row>
    <row r="24" spans="1:13" x14ac:dyDescent="0.3">
      <c r="A24" s="3" t="s">
        <v>51</v>
      </c>
      <c r="B24" s="4">
        <v>2901170</v>
      </c>
      <c r="D24" t="str">
        <f t="shared" si="3"/>
        <v>2009</v>
      </c>
      <c r="E24" s="7">
        <f t="shared" si="4"/>
        <v>1.0105050139149638</v>
      </c>
      <c r="F24" s="6">
        <f t="shared" si="5"/>
        <v>30160</v>
      </c>
      <c r="G24" s="6">
        <f t="shared" si="6"/>
        <v>30160</v>
      </c>
      <c r="H24" s="6">
        <f t="shared" si="0"/>
        <v>2901170</v>
      </c>
      <c r="I24" s="6">
        <f t="shared" si="7"/>
        <v>30160</v>
      </c>
      <c r="J24" s="6">
        <f t="shared" si="9"/>
        <v>33090</v>
      </c>
      <c r="K24" s="6">
        <f t="shared" si="1"/>
        <v>2901170</v>
      </c>
      <c r="L24" s="6">
        <f t="shared" si="8"/>
        <v>2835338</v>
      </c>
      <c r="M24" s="5">
        <f t="shared" si="2"/>
        <v>1.1808376703275281E-2</v>
      </c>
    </row>
    <row r="25" spans="1:13" x14ac:dyDescent="0.3">
      <c r="A25" s="3" t="s">
        <v>52</v>
      </c>
      <c r="B25" s="4">
        <v>2933240</v>
      </c>
      <c r="D25" t="str">
        <f t="shared" si="3"/>
        <v>2010</v>
      </c>
      <c r="E25" s="7">
        <f t="shared" si="4"/>
        <v>1.0110541609074959</v>
      </c>
      <c r="F25" s="6">
        <f t="shared" si="5"/>
        <v>32070</v>
      </c>
      <c r="G25" s="6">
        <f t="shared" si="6"/>
        <v>32070</v>
      </c>
      <c r="H25" s="6">
        <f t="shared" si="0"/>
        <v>2933240</v>
      </c>
      <c r="I25" s="6">
        <f t="shared" si="7"/>
        <v>32070</v>
      </c>
      <c r="J25" s="6">
        <f t="shared" si="9"/>
        <v>32808</v>
      </c>
      <c r="K25" s="6">
        <f t="shared" si="1"/>
        <v>2933240</v>
      </c>
      <c r="L25" s="6">
        <f t="shared" si="8"/>
        <v>2868146</v>
      </c>
      <c r="M25" s="5">
        <f t="shared" si="2"/>
        <v>1.1571107218963039E-2</v>
      </c>
    </row>
    <row r="26" spans="1:13" x14ac:dyDescent="0.3">
      <c r="A26" s="3" t="s">
        <v>53</v>
      </c>
      <c r="B26" s="4">
        <v>2942969.9999999958</v>
      </c>
      <c r="D26" t="str">
        <f t="shared" si="3"/>
        <v>2011</v>
      </c>
      <c r="E26" s="7">
        <f t="shared" si="4"/>
        <v>1.0033171510002576</v>
      </c>
      <c r="F26" s="6">
        <f t="shared" si="5"/>
        <v>9729.999999995809</v>
      </c>
      <c r="G26" s="6">
        <f t="shared" si="6"/>
        <v>9729.999999995809</v>
      </c>
      <c r="H26" s="6">
        <f t="shared" si="0"/>
        <v>2942969.9999999958</v>
      </c>
      <c r="I26" s="6">
        <f t="shared" si="7"/>
        <v>9729.999999995809</v>
      </c>
      <c r="J26" s="6">
        <f t="shared" si="9"/>
        <v>28917.999999999163</v>
      </c>
      <c r="K26" s="6">
        <f t="shared" si="1"/>
        <v>2942969.9999999958</v>
      </c>
      <c r="L26" s="6">
        <f t="shared" si="8"/>
        <v>2897063.9999999991</v>
      </c>
      <c r="M26" s="5">
        <f t="shared" si="2"/>
        <v>1.0082471394412762E-2</v>
      </c>
    </row>
    <row r="27" spans="1:13" x14ac:dyDescent="0.3">
      <c r="A27" s="3" t="s">
        <v>54</v>
      </c>
      <c r="B27" s="4">
        <v>2951169.9999999958</v>
      </c>
      <c r="D27" t="str">
        <f t="shared" si="3"/>
        <v>2012</v>
      </c>
      <c r="E27" s="7">
        <f t="shared" si="4"/>
        <v>1.0027863009137028</v>
      </c>
      <c r="F27" s="6">
        <f t="shared" si="5"/>
        <v>8200</v>
      </c>
      <c r="G27" s="6">
        <f t="shared" si="6"/>
        <v>8200</v>
      </c>
      <c r="H27" s="6">
        <f t="shared" si="0"/>
        <v>2951169.9999999958</v>
      </c>
      <c r="I27" s="6">
        <f t="shared" si="7"/>
        <v>8200</v>
      </c>
      <c r="J27" s="6">
        <f t="shared" si="9"/>
        <v>22847.999999999163</v>
      </c>
      <c r="K27" s="6">
        <f t="shared" si="1"/>
        <v>2951169.9999999958</v>
      </c>
      <c r="L27" s="6">
        <f t="shared" si="8"/>
        <v>2919911.9999999986</v>
      </c>
      <c r="M27" s="5">
        <f t="shared" si="2"/>
        <v>7.8866051975376994E-3</v>
      </c>
    </row>
    <row r="28" spans="1:13" x14ac:dyDescent="0.3">
      <c r="A28" s="3" t="s">
        <v>55</v>
      </c>
      <c r="B28" s="4">
        <v>2958829.9999999958</v>
      </c>
      <c r="D28" t="str">
        <f t="shared" si="3"/>
        <v>2013</v>
      </c>
      <c r="E28" s="7">
        <f t="shared" si="4"/>
        <v>1.002595580735776</v>
      </c>
      <c r="F28" s="6">
        <f t="shared" si="5"/>
        <v>7660</v>
      </c>
      <c r="G28" s="6">
        <f t="shared" si="6"/>
        <v>7660</v>
      </c>
      <c r="H28" s="6">
        <f t="shared" si="0"/>
        <v>2958829.9999999958</v>
      </c>
      <c r="I28" s="6">
        <f t="shared" si="7"/>
        <v>7660</v>
      </c>
      <c r="J28" s="6">
        <f t="shared" si="9"/>
        <v>17563.999999999163</v>
      </c>
      <c r="K28" s="6">
        <f t="shared" si="1"/>
        <v>2958829.9999999958</v>
      </c>
      <c r="L28" s="6">
        <f t="shared" si="8"/>
        <v>2937475.9999999977</v>
      </c>
      <c r="M28" s="5">
        <f t="shared" si="2"/>
        <v>6.0152497746503997E-3</v>
      </c>
    </row>
    <row r="29" spans="1:13" x14ac:dyDescent="0.3">
      <c r="A29" s="3" t="s">
        <v>56</v>
      </c>
      <c r="B29" s="4">
        <v>2986709.9999999958</v>
      </c>
      <c r="D29" t="str">
        <f t="shared" si="3"/>
        <v>2014</v>
      </c>
      <c r="E29" s="7">
        <f t="shared" si="4"/>
        <v>1.0094226434097262</v>
      </c>
      <c r="F29" s="6">
        <f t="shared" si="5"/>
        <v>27880</v>
      </c>
      <c r="G29" s="6">
        <f t="shared" si="6"/>
        <v>27880</v>
      </c>
      <c r="H29" s="6">
        <f t="shared" si="0"/>
        <v>2986709.9999999958</v>
      </c>
      <c r="I29" s="6">
        <f t="shared" si="7"/>
        <v>27880</v>
      </c>
      <c r="J29" s="6">
        <f t="shared" si="9"/>
        <v>17107.999999999163</v>
      </c>
      <c r="K29" s="6">
        <f t="shared" si="1"/>
        <v>2986709.9999999958</v>
      </c>
      <c r="L29" s="6">
        <f t="shared" si="8"/>
        <v>2954583.9999999972</v>
      </c>
      <c r="M29" s="5">
        <f t="shared" si="2"/>
        <v>5.8240475837076922E-3</v>
      </c>
    </row>
    <row r="30" spans="1:13" x14ac:dyDescent="0.3">
      <c r="A30" s="3" t="s">
        <v>57</v>
      </c>
      <c r="B30" s="4">
        <v>2960815.9475804502</v>
      </c>
      <c r="D30" t="str">
        <f t="shared" si="3"/>
        <v>2015</v>
      </c>
      <c r="E30" s="7">
        <f t="shared" si="4"/>
        <v>0.99133024216628141</v>
      </c>
      <c r="F30" s="6">
        <f t="shared" si="5"/>
        <v>-25894.052419545595</v>
      </c>
      <c r="G30" s="6">
        <f t="shared" si="6"/>
        <v>0</v>
      </c>
      <c r="H30" s="6">
        <f t="shared" si="0"/>
        <v>2986709.9999999958</v>
      </c>
      <c r="I30" s="6">
        <f t="shared" si="7"/>
        <v>0</v>
      </c>
      <c r="J30" s="6">
        <f t="shared" si="9"/>
        <v>10693.999999999161</v>
      </c>
      <c r="K30" s="6">
        <f t="shared" si="1"/>
        <v>2960815.9475804502</v>
      </c>
      <c r="L30" s="6">
        <f t="shared" si="8"/>
        <v>2960099.1895160871</v>
      </c>
      <c r="M30" s="5">
        <f t="shared" si="2"/>
        <v>1.866655175852161E-3</v>
      </c>
    </row>
    <row r="31" spans="1:13" x14ac:dyDescent="0.3">
      <c r="A31" s="3" t="s">
        <v>58</v>
      </c>
      <c r="B31" s="4">
        <v>2954556.70269144</v>
      </c>
      <c r="D31" t="str">
        <f t="shared" si="3"/>
        <v>2020</v>
      </c>
      <c r="E31" s="7">
        <f t="shared" si="4"/>
        <v>0.99788597298858606</v>
      </c>
      <c r="F31" s="6">
        <f t="shared" si="5"/>
        <v>-6259.2448890102096</v>
      </c>
      <c r="G31" s="6">
        <f t="shared" si="6"/>
        <v>0</v>
      </c>
      <c r="H31" s="6">
        <f>MAX(B30+G31,H30)</f>
        <v>2986709.9999999958</v>
      </c>
      <c r="I31" s="6">
        <f t="shared" si="7"/>
        <v>0</v>
      </c>
      <c r="J31" s="6">
        <f t="shared" si="9"/>
        <v>8748</v>
      </c>
      <c r="K31" s="6">
        <f t="shared" si="1"/>
        <v>2954556.70269144</v>
      </c>
      <c r="L31" s="6">
        <f t="shared" si="8"/>
        <v>2962416.5300543755</v>
      </c>
      <c r="M31" s="5">
        <f t="shared" si="2"/>
        <v>7.8285908340358645E-4</v>
      </c>
    </row>
    <row r="32" spans="1:13" x14ac:dyDescent="0.3">
      <c r="A32" s="3" t="s">
        <v>59</v>
      </c>
      <c r="B32" s="4">
        <v>3040746.5514059458</v>
      </c>
      <c r="D32" t="str">
        <f t="shared" si="3"/>
        <v>2025</v>
      </c>
      <c r="E32" s="7">
        <f t="shared" si="4"/>
        <v>1.0291718377366024</v>
      </c>
      <c r="F32" s="6">
        <f t="shared" si="5"/>
        <v>86189.848714505788</v>
      </c>
      <c r="G32" s="6">
        <f t="shared" si="6"/>
        <v>86189.848714505788</v>
      </c>
      <c r="H32" s="6">
        <f t="shared" ref="H32:H37" si="10">MAX(B31+G32,H31)</f>
        <v>3040746.5514059458</v>
      </c>
      <c r="I32" s="6">
        <f t="shared" si="7"/>
        <v>54036.551405949984</v>
      </c>
      <c r="J32" s="6">
        <f t="shared" si="9"/>
        <v>17915.310281189995</v>
      </c>
      <c r="K32" s="6">
        <f t="shared" si="1"/>
        <v>3040746.5514059458</v>
      </c>
      <c r="L32" s="6">
        <f t="shared" si="8"/>
        <v>2980331.8403355656</v>
      </c>
      <c r="M32" s="5">
        <f t="shared" si="2"/>
        <v>6.0475325125401991E-3</v>
      </c>
    </row>
    <row r="33" spans="1:13" x14ac:dyDescent="0.3">
      <c r="A33" s="3" t="s">
        <v>60</v>
      </c>
      <c r="B33" s="4">
        <v>3115318.0892246221</v>
      </c>
      <c r="D33" t="str">
        <f t="shared" si="3"/>
        <v>2030</v>
      </c>
      <c r="E33" s="7">
        <f t="shared" si="4"/>
        <v>1.0245240885940319</v>
      </c>
      <c r="F33" s="6">
        <f t="shared" si="5"/>
        <v>74571.537818676326</v>
      </c>
      <c r="G33" s="6">
        <f t="shared" si="6"/>
        <v>74571.537818676326</v>
      </c>
      <c r="H33" s="6">
        <f t="shared" si="10"/>
        <v>3115318.0892246221</v>
      </c>
      <c r="I33" s="6">
        <f t="shared" si="7"/>
        <v>74571.537818676326</v>
      </c>
      <c r="J33" s="6">
        <f t="shared" si="9"/>
        <v>31297.617844925262</v>
      </c>
      <c r="K33" s="6">
        <f t="shared" si="1"/>
        <v>3115318.0892246221</v>
      </c>
      <c r="L33" s="6">
        <f t="shared" si="8"/>
        <v>3011629.4581804904</v>
      </c>
      <c r="M33" s="5">
        <f t="shared" si="2"/>
        <v>1.0501386933275514E-2</v>
      </c>
    </row>
    <row r="34" spans="1:13" x14ac:dyDescent="0.3">
      <c r="A34" s="3" t="s">
        <v>61</v>
      </c>
      <c r="B34" s="4">
        <v>3181807.780026712</v>
      </c>
      <c r="D34" t="str">
        <f t="shared" si="3"/>
        <v>2035</v>
      </c>
      <c r="E34" s="7">
        <f t="shared" si="4"/>
        <v>1.0213428256434125</v>
      </c>
      <c r="F34" s="6">
        <f t="shared" si="5"/>
        <v>66489.69080208987</v>
      </c>
      <c r="G34" s="6">
        <f t="shared" si="6"/>
        <v>66489.69080208987</v>
      </c>
      <c r="H34" s="6">
        <f t="shared" si="10"/>
        <v>3181807.780026712</v>
      </c>
      <c r="I34" s="6">
        <f t="shared" si="7"/>
        <v>66489.69080208987</v>
      </c>
      <c r="J34" s="6">
        <f t="shared" si="9"/>
        <v>39019.556005343235</v>
      </c>
      <c r="K34" s="6">
        <f t="shared" si="1"/>
        <v>3181807.780026712</v>
      </c>
      <c r="L34" s="6">
        <f t="shared" si="8"/>
        <v>3050649.0141858337</v>
      </c>
      <c r="M34" s="5">
        <f t="shared" si="2"/>
        <v>1.2956293776232863E-2</v>
      </c>
    </row>
    <row r="35" spans="1:13" x14ac:dyDescent="0.3">
      <c r="A35" s="3" t="s">
        <v>62</v>
      </c>
      <c r="B35" s="4">
        <v>3239359.1894381712</v>
      </c>
      <c r="D35" t="str">
        <f t="shared" si="3"/>
        <v>2040</v>
      </c>
      <c r="E35" s="7">
        <f t="shared" si="4"/>
        <v>1.0180876449459735</v>
      </c>
      <c r="F35" s="6">
        <f t="shared" si="5"/>
        <v>57551.40941145923</v>
      </c>
      <c r="G35" s="6">
        <f t="shared" si="6"/>
        <v>57551.40941145923</v>
      </c>
      <c r="H35" s="6">
        <f t="shared" si="10"/>
        <v>3239359.1894381712</v>
      </c>
      <c r="I35" s="6">
        <f t="shared" si="7"/>
        <v>57551.40941145923</v>
      </c>
      <c r="J35" s="6">
        <f t="shared" si="9"/>
        <v>50529.837887635083</v>
      </c>
      <c r="K35" s="6">
        <f t="shared" si="1"/>
        <v>3239359.1894381712</v>
      </c>
      <c r="L35" s="6">
        <f t="shared" si="8"/>
        <v>3106357.6625573779</v>
      </c>
      <c r="M35" s="5">
        <f t="shared" si="2"/>
        <v>1.8261244775289898E-2</v>
      </c>
    </row>
    <row r="36" spans="1:13" x14ac:dyDescent="0.3">
      <c r="A36" s="3" t="s">
        <v>63</v>
      </c>
      <c r="B36" s="4">
        <v>3284182.3948190152</v>
      </c>
      <c r="D36" t="str">
        <f t="shared" si="3"/>
        <v>2045</v>
      </c>
      <c r="E36" s="7">
        <f t="shared" si="4"/>
        <v>1.0138370593563655</v>
      </c>
      <c r="F36" s="6">
        <f t="shared" si="5"/>
        <v>44823.205380843952</v>
      </c>
      <c r="G36" s="6">
        <f t="shared" si="6"/>
        <v>44823.205380843952</v>
      </c>
      <c r="H36" s="6">
        <f t="shared" si="10"/>
        <v>3284182.3948190152</v>
      </c>
      <c r="I36" s="6">
        <f t="shared" si="7"/>
        <v>44823.205380843952</v>
      </c>
      <c r="J36" s="6">
        <f t="shared" si="9"/>
        <v>59494.478963803871</v>
      </c>
      <c r="K36" s="6">
        <f t="shared" si="1"/>
        <v>3284182.3948190152</v>
      </c>
      <c r="L36" s="6">
        <f t="shared" si="8"/>
        <v>3172282.8009828934</v>
      </c>
      <c r="M36" s="5">
        <f t="shared" si="2"/>
        <v>2.1222649027234475E-2</v>
      </c>
    </row>
    <row r="37" spans="1:13" x14ac:dyDescent="0.3">
      <c r="A37" s="3" t="s">
        <v>64</v>
      </c>
      <c r="B37" s="4">
        <v>3309632.313685732</v>
      </c>
      <c r="D37" t="str">
        <f t="shared" si="3"/>
        <v>2050</v>
      </c>
      <c r="E37" s="7">
        <f t="shared" si="4"/>
        <v>1.0077492403914183</v>
      </c>
      <c r="F37" s="6">
        <f t="shared" si="5"/>
        <v>25449.918866716791</v>
      </c>
      <c r="G37" s="6">
        <f t="shared" si="6"/>
        <v>25449.918866716791</v>
      </c>
      <c r="H37" s="6">
        <f t="shared" si="10"/>
        <v>3309632.313685732</v>
      </c>
      <c r="I37" s="6">
        <f t="shared" si="7"/>
        <v>25449.918866716791</v>
      </c>
      <c r="J37" s="6">
        <f t="shared" si="9"/>
        <v>53777.152455957235</v>
      </c>
      <c r="K37" s="6">
        <f t="shared" si="1"/>
        <v>3309632.313685732</v>
      </c>
      <c r="L37" s="6">
        <f t="shared" si="8"/>
        <v>3226059.9534388506</v>
      </c>
      <c r="M37" s="5">
        <f t="shared" si="2"/>
        <v>1.6952193681879502E-2</v>
      </c>
    </row>
    <row r="38" spans="1:13" x14ac:dyDescent="0.3">
      <c r="A38" s="3" t="s">
        <v>94</v>
      </c>
      <c r="B38" s="4">
        <v>91301138.96887207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8E4D-B231-477F-AE7E-1522DD4EBE8D}">
  <dimension ref="A3:AH79"/>
  <sheetViews>
    <sheetView topLeftCell="A31" zoomScale="85" zoomScaleNormal="85" workbookViewId="0">
      <selection activeCell="F78" sqref="F78"/>
    </sheetView>
  </sheetViews>
  <sheetFormatPr defaultRowHeight="14.4" x14ac:dyDescent="0.3"/>
  <cols>
    <col min="1" max="1" width="28.5546875" bestFit="1" customWidth="1"/>
    <col min="2" max="2" width="15.77734375" bestFit="1" customWidth="1"/>
    <col min="3" max="3" width="12" bestFit="1" customWidth="1"/>
    <col min="4" max="6" width="12" customWidth="1"/>
    <col min="7" max="7" width="14" bestFit="1" customWidth="1"/>
    <col min="8" max="29" width="12" customWidth="1"/>
    <col min="30" max="30" width="15.109375" bestFit="1" customWidth="1"/>
    <col min="31" max="34" width="12" customWidth="1"/>
    <col min="35" max="36" width="12" bestFit="1" customWidth="1"/>
    <col min="37" max="37" width="11" bestFit="1" customWidth="1"/>
    <col min="38" max="43" width="12" bestFit="1" customWidth="1"/>
    <col min="44" max="53" width="9" bestFit="1" customWidth="1"/>
    <col min="54" max="58" width="12" bestFit="1" customWidth="1"/>
    <col min="59" max="59" width="11" bestFit="1" customWidth="1"/>
    <col min="60" max="66" width="12" bestFit="1" customWidth="1"/>
  </cols>
  <sheetData>
    <row r="3" spans="1:34" x14ac:dyDescent="0.3">
      <c r="A3" s="2" t="s">
        <v>95</v>
      </c>
      <c r="B3" s="2" t="s">
        <v>96</v>
      </c>
    </row>
    <row r="4" spans="1:34" x14ac:dyDescent="0.3">
      <c r="A4" s="2" t="s">
        <v>93</v>
      </c>
      <c r="B4" t="s">
        <v>31</v>
      </c>
      <c r="C4" t="s">
        <v>65</v>
      </c>
      <c r="D4" t="s">
        <v>66</v>
      </c>
      <c r="E4" t="s">
        <v>67</v>
      </c>
      <c r="F4" t="s">
        <v>68</v>
      </c>
      <c r="G4" t="s">
        <v>69</v>
      </c>
      <c r="H4" t="s">
        <v>70</v>
      </c>
      <c r="I4" t="s">
        <v>71</v>
      </c>
      <c r="J4" t="s">
        <v>72</v>
      </c>
      <c r="K4" t="s">
        <v>73</v>
      </c>
      <c r="L4" t="s">
        <v>74</v>
      </c>
      <c r="M4" t="s">
        <v>75</v>
      </c>
      <c r="N4" t="s">
        <v>76</v>
      </c>
      <c r="O4" t="s">
        <v>77</v>
      </c>
      <c r="P4" t="s">
        <v>78</v>
      </c>
      <c r="Q4" t="s">
        <v>79</v>
      </c>
      <c r="R4" t="s">
        <v>80</v>
      </c>
      <c r="S4" t="s">
        <v>81</v>
      </c>
      <c r="T4" t="s">
        <v>82</v>
      </c>
      <c r="U4" t="s">
        <v>83</v>
      </c>
      <c r="V4" t="s">
        <v>84</v>
      </c>
      <c r="W4" t="s">
        <v>85</v>
      </c>
      <c r="X4" t="s">
        <v>86</v>
      </c>
      <c r="Y4" t="s">
        <v>87</v>
      </c>
      <c r="Z4" t="s">
        <v>88</v>
      </c>
      <c r="AA4" t="s">
        <v>89</v>
      </c>
      <c r="AB4" t="s">
        <v>90</v>
      </c>
      <c r="AC4" t="s">
        <v>91</v>
      </c>
      <c r="AD4" t="s">
        <v>92</v>
      </c>
      <c r="AE4" t="s">
        <v>94</v>
      </c>
    </row>
    <row r="5" spans="1:34" x14ac:dyDescent="0.3">
      <c r="A5" s="3" t="s">
        <v>32</v>
      </c>
      <c r="B5" s="4">
        <v>283500.0607766608</v>
      </c>
      <c r="C5" s="4">
        <v>348420</v>
      </c>
      <c r="D5" s="4">
        <v>233869</v>
      </c>
      <c r="E5" s="4">
        <v>122249</v>
      </c>
      <c r="F5" s="4">
        <v>39709</v>
      </c>
      <c r="G5" s="4">
        <v>319100</v>
      </c>
      <c r="H5" s="4">
        <v>279679.99999999988</v>
      </c>
      <c r="I5" s="4">
        <v>36590</v>
      </c>
      <c r="J5" s="4">
        <v>205010</v>
      </c>
      <c r="K5" s="4">
        <v>2242560</v>
      </c>
      <c r="L5" s="4">
        <v>2967830</v>
      </c>
      <c r="M5" s="4">
        <v>367620</v>
      </c>
      <c r="N5" s="4">
        <v>515160</v>
      </c>
      <c r="O5" s="4">
        <v>90260.000000000015</v>
      </c>
      <c r="P5" s="4">
        <v>2243500</v>
      </c>
      <c r="Q5" s="4">
        <v>32809.999999999993</v>
      </c>
      <c r="R5" s="4">
        <v>77850</v>
      </c>
      <c r="S5" s="4">
        <v>21130</v>
      </c>
      <c r="T5" s="4">
        <v>16360</v>
      </c>
      <c r="U5" s="4">
        <v>641920</v>
      </c>
      <c r="V5" s="4">
        <v>343030.00000000012</v>
      </c>
      <c r="W5" s="4">
        <v>427860.00000000087</v>
      </c>
      <c r="X5" s="4">
        <v>280070</v>
      </c>
      <c r="Y5" s="4">
        <v>134120</v>
      </c>
      <c r="Z5" s="4">
        <v>50609.999999999993</v>
      </c>
      <c r="AA5" s="4">
        <v>1322800</v>
      </c>
      <c r="AB5" s="4">
        <v>346180</v>
      </c>
      <c r="AC5" s="4">
        <v>463570.00000000012</v>
      </c>
      <c r="AD5" s="4">
        <v>1944990</v>
      </c>
      <c r="AE5" s="4">
        <v>16398357.06077666</v>
      </c>
      <c r="AF5" s="4"/>
      <c r="AG5" s="4"/>
      <c r="AH5" s="4"/>
    </row>
    <row r="6" spans="1:34" x14ac:dyDescent="0.3">
      <c r="A6" s="3" t="s">
        <v>33</v>
      </c>
      <c r="B6" s="4">
        <v>288562.12091595359</v>
      </c>
      <c r="C6" s="4">
        <v>351510</v>
      </c>
      <c r="D6" s="4">
        <v>233870</v>
      </c>
      <c r="E6" s="4">
        <v>122250</v>
      </c>
      <c r="F6" s="4">
        <v>39710</v>
      </c>
      <c r="G6" s="4">
        <v>318790</v>
      </c>
      <c r="H6" s="4">
        <v>282799.99999999988</v>
      </c>
      <c r="I6" s="4">
        <v>36660</v>
      </c>
      <c r="J6" s="4">
        <v>207970</v>
      </c>
      <c r="K6" s="4">
        <v>2276930</v>
      </c>
      <c r="L6" s="4">
        <v>2996230</v>
      </c>
      <c r="M6" s="4">
        <v>378520</v>
      </c>
      <c r="N6" s="4">
        <v>504169.99999999988</v>
      </c>
      <c r="O6" s="4">
        <v>94470</v>
      </c>
      <c r="P6" s="4">
        <v>2277730</v>
      </c>
      <c r="Q6" s="4">
        <v>34419.999999999993</v>
      </c>
      <c r="R6" s="4">
        <v>77990</v>
      </c>
      <c r="S6" s="4">
        <v>21330</v>
      </c>
      <c r="T6" s="4">
        <v>16400</v>
      </c>
      <c r="U6" s="4">
        <v>648170</v>
      </c>
      <c r="V6" s="4">
        <v>385090.00000000012</v>
      </c>
      <c r="W6" s="4">
        <v>433630.00000000081</v>
      </c>
      <c r="X6" s="4">
        <v>282040</v>
      </c>
      <c r="Y6" s="4">
        <v>136200</v>
      </c>
      <c r="Z6" s="4">
        <v>51449.999999999993</v>
      </c>
      <c r="AA6" s="4">
        <v>1372850</v>
      </c>
      <c r="AB6" s="4">
        <v>356630</v>
      </c>
      <c r="AC6" s="4">
        <v>463570</v>
      </c>
      <c r="AD6" s="4">
        <v>1969370</v>
      </c>
      <c r="AE6" s="4">
        <v>16659312.120915953</v>
      </c>
      <c r="AF6" s="4"/>
      <c r="AG6" s="4"/>
      <c r="AH6" s="4"/>
    </row>
    <row r="7" spans="1:34" x14ac:dyDescent="0.3">
      <c r="A7" s="3" t="s">
        <v>34</v>
      </c>
      <c r="B7" s="4">
        <v>293714.56711295521</v>
      </c>
      <c r="C7" s="4">
        <v>354600</v>
      </c>
      <c r="D7" s="4">
        <v>233871</v>
      </c>
      <c r="E7" s="4">
        <v>122251</v>
      </c>
      <c r="F7" s="4">
        <v>39711</v>
      </c>
      <c r="G7" s="4">
        <v>318480</v>
      </c>
      <c r="H7" s="4">
        <v>285919.99999999988</v>
      </c>
      <c r="I7" s="4">
        <v>36730</v>
      </c>
      <c r="J7" s="4">
        <v>210930</v>
      </c>
      <c r="K7" s="4">
        <v>2311300</v>
      </c>
      <c r="L7" s="4">
        <v>3024630</v>
      </c>
      <c r="M7" s="4">
        <v>389420</v>
      </c>
      <c r="N7" s="4">
        <v>493180.00000000012</v>
      </c>
      <c r="O7" s="4">
        <v>98680</v>
      </c>
      <c r="P7" s="4">
        <v>2311960</v>
      </c>
      <c r="Q7" s="4">
        <v>36029.999999999993</v>
      </c>
      <c r="R7" s="4">
        <v>78130</v>
      </c>
      <c r="S7" s="4">
        <v>21530</v>
      </c>
      <c r="T7" s="4">
        <v>16440</v>
      </c>
      <c r="U7" s="4">
        <v>654420</v>
      </c>
      <c r="V7" s="4">
        <v>427150</v>
      </c>
      <c r="W7" s="4">
        <v>439400.00000000081</v>
      </c>
      <c r="X7" s="4">
        <v>284010</v>
      </c>
      <c r="Y7" s="4">
        <v>138280</v>
      </c>
      <c r="Z7" s="4">
        <v>52289.999999999993</v>
      </c>
      <c r="AA7" s="4">
        <v>1422900</v>
      </c>
      <c r="AB7" s="4">
        <v>367080</v>
      </c>
      <c r="AC7" s="4">
        <v>463570</v>
      </c>
      <c r="AD7" s="4">
        <v>1993750</v>
      </c>
      <c r="AE7" s="4">
        <v>16920357.567112956</v>
      </c>
      <c r="AF7" s="4"/>
      <c r="AG7" s="4"/>
      <c r="AH7" s="4"/>
    </row>
    <row r="8" spans="1:34" x14ac:dyDescent="0.3">
      <c r="A8" s="3" t="s">
        <v>35</v>
      </c>
      <c r="B8" s="4">
        <v>298959.01326382719</v>
      </c>
      <c r="C8" s="4">
        <v>357690</v>
      </c>
      <c r="D8" s="4">
        <v>233872</v>
      </c>
      <c r="E8" s="4">
        <v>122252</v>
      </c>
      <c r="F8" s="4">
        <v>39712</v>
      </c>
      <c r="G8" s="4">
        <v>318170</v>
      </c>
      <c r="H8" s="4">
        <v>289039.99999999988</v>
      </c>
      <c r="I8" s="4">
        <v>36800</v>
      </c>
      <c r="J8" s="4">
        <v>213890</v>
      </c>
      <c r="K8" s="4">
        <v>2345670</v>
      </c>
      <c r="L8" s="4">
        <v>3053030</v>
      </c>
      <c r="M8" s="4">
        <v>400320</v>
      </c>
      <c r="N8" s="4">
        <v>482190.00000000012</v>
      </c>
      <c r="O8" s="4">
        <v>102890</v>
      </c>
      <c r="P8" s="4">
        <v>2346190</v>
      </c>
      <c r="Q8" s="4">
        <v>37639.999999999993</v>
      </c>
      <c r="R8" s="4">
        <v>78270</v>
      </c>
      <c r="S8" s="4">
        <v>21730</v>
      </c>
      <c r="T8" s="4">
        <v>16480</v>
      </c>
      <c r="U8" s="4">
        <v>660670</v>
      </c>
      <c r="V8" s="4">
        <v>469209.99999999988</v>
      </c>
      <c r="W8" s="4">
        <v>445170.0000000007</v>
      </c>
      <c r="X8" s="4">
        <v>285980</v>
      </c>
      <c r="Y8" s="4">
        <v>140360</v>
      </c>
      <c r="Z8" s="4">
        <v>53129.999999999993</v>
      </c>
      <c r="AA8" s="4">
        <v>1472950</v>
      </c>
      <c r="AB8" s="4">
        <v>377530</v>
      </c>
      <c r="AC8" s="4">
        <v>463570</v>
      </c>
      <c r="AD8" s="4">
        <v>2018130</v>
      </c>
      <c r="AE8" s="4">
        <v>17181495.013263829</v>
      </c>
      <c r="AF8" s="4"/>
      <c r="AG8" s="4"/>
      <c r="AH8" s="4"/>
    </row>
    <row r="9" spans="1:34" x14ac:dyDescent="0.3">
      <c r="A9" s="3" t="s">
        <v>36</v>
      </c>
      <c r="B9" s="4">
        <v>304297.10208179522</v>
      </c>
      <c r="C9" s="4">
        <v>360780</v>
      </c>
      <c r="D9" s="4">
        <v>233873</v>
      </c>
      <c r="E9" s="4">
        <v>122253</v>
      </c>
      <c r="F9" s="4">
        <v>39713</v>
      </c>
      <c r="G9" s="4">
        <v>317860</v>
      </c>
      <c r="H9" s="4">
        <v>292159.99999999988</v>
      </c>
      <c r="I9" s="4">
        <v>36870</v>
      </c>
      <c r="J9" s="4">
        <v>216850</v>
      </c>
      <c r="K9" s="4">
        <v>2380040</v>
      </c>
      <c r="L9" s="4">
        <v>3081430</v>
      </c>
      <c r="M9" s="4">
        <v>411220</v>
      </c>
      <c r="N9" s="4">
        <v>471200</v>
      </c>
      <c r="O9" s="4">
        <v>107100</v>
      </c>
      <c r="P9" s="4">
        <v>2380420</v>
      </c>
      <c r="Q9" s="4">
        <v>39250</v>
      </c>
      <c r="R9" s="4">
        <v>78410</v>
      </c>
      <c r="S9" s="4">
        <v>21930</v>
      </c>
      <c r="T9" s="4">
        <v>16520</v>
      </c>
      <c r="U9" s="4">
        <v>666920</v>
      </c>
      <c r="V9" s="4">
        <v>511270.00000000012</v>
      </c>
      <c r="W9" s="4">
        <v>450940.00000000058</v>
      </c>
      <c r="X9" s="4">
        <v>287950</v>
      </c>
      <c r="Y9" s="4">
        <v>142440</v>
      </c>
      <c r="Z9" s="4">
        <v>53969.999999999993</v>
      </c>
      <c r="AA9" s="4">
        <v>1523000</v>
      </c>
      <c r="AB9" s="4">
        <v>387980</v>
      </c>
      <c r="AC9" s="4">
        <v>463570.00000000012</v>
      </c>
      <c r="AD9" s="4">
        <v>2042510</v>
      </c>
      <c r="AE9" s="4">
        <v>17442726.102081794</v>
      </c>
      <c r="AF9" s="4"/>
      <c r="AG9" s="4"/>
      <c r="AH9" s="4"/>
    </row>
    <row r="10" spans="1:34" x14ac:dyDescent="0.3">
      <c r="A10" s="3" t="s">
        <v>37</v>
      </c>
      <c r="B10" s="4">
        <v>309730.50561169448</v>
      </c>
      <c r="C10" s="4">
        <v>363870</v>
      </c>
      <c r="D10" s="4">
        <v>233874</v>
      </c>
      <c r="E10" s="4">
        <v>122254</v>
      </c>
      <c r="F10" s="4">
        <v>39714</v>
      </c>
      <c r="G10" s="4">
        <v>317550</v>
      </c>
      <c r="H10" s="4">
        <v>295279.99999999988</v>
      </c>
      <c r="I10" s="4">
        <v>36940</v>
      </c>
      <c r="J10" s="4">
        <v>219810</v>
      </c>
      <c r="K10" s="4">
        <v>2414410</v>
      </c>
      <c r="L10" s="4">
        <v>3109830</v>
      </c>
      <c r="M10" s="4">
        <v>422120</v>
      </c>
      <c r="N10" s="4">
        <v>460210</v>
      </c>
      <c r="O10" s="4">
        <v>111310</v>
      </c>
      <c r="P10" s="4">
        <v>2414650</v>
      </c>
      <c r="Q10" s="4">
        <v>40860</v>
      </c>
      <c r="R10" s="4">
        <v>78550</v>
      </c>
      <c r="S10" s="4">
        <v>22130</v>
      </c>
      <c r="T10" s="4">
        <v>16560</v>
      </c>
      <c r="U10" s="4">
        <v>673170</v>
      </c>
      <c r="V10" s="4">
        <v>553330</v>
      </c>
      <c r="W10" s="4">
        <v>456710.00000000058</v>
      </c>
      <c r="X10" s="4">
        <v>289920</v>
      </c>
      <c r="Y10" s="4">
        <v>144520</v>
      </c>
      <c r="Z10" s="4">
        <v>54809.999999999993</v>
      </c>
      <c r="AA10" s="4">
        <v>1573050</v>
      </c>
      <c r="AB10" s="4">
        <v>398430</v>
      </c>
      <c r="AC10" s="4">
        <v>463570</v>
      </c>
      <c r="AD10" s="4">
        <v>2066890</v>
      </c>
      <c r="AE10" s="4">
        <v>17704052.505611695</v>
      </c>
      <c r="AF10" s="4"/>
      <c r="AG10" s="4"/>
      <c r="AH10" s="4"/>
    </row>
    <row r="11" spans="1:34" x14ac:dyDescent="0.3">
      <c r="A11" s="3" t="s">
        <v>38</v>
      </c>
      <c r="B11" s="4">
        <v>315260.92575370322</v>
      </c>
      <c r="C11" s="4">
        <v>366960</v>
      </c>
      <c r="D11" s="4">
        <v>233875</v>
      </c>
      <c r="E11" s="4">
        <v>122255</v>
      </c>
      <c r="F11" s="4">
        <v>39715</v>
      </c>
      <c r="G11" s="4">
        <v>317240</v>
      </c>
      <c r="H11" s="4">
        <v>298399.99999999988</v>
      </c>
      <c r="I11" s="4">
        <v>37010</v>
      </c>
      <c r="J11" s="4">
        <v>222770</v>
      </c>
      <c r="K11" s="4">
        <v>2448780</v>
      </c>
      <c r="L11" s="4">
        <v>3138230</v>
      </c>
      <c r="M11" s="4">
        <v>433020</v>
      </c>
      <c r="N11" s="4">
        <v>449219.99999999988</v>
      </c>
      <c r="O11" s="4">
        <v>115520</v>
      </c>
      <c r="P11" s="4">
        <v>2448880</v>
      </c>
      <c r="Q11" s="4">
        <v>42470</v>
      </c>
      <c r="R11" s="4">
        <v>78690</v>
      </c>
      <c r="S11" s="4">
        <v>22330</v>
      </c>
      <c r="T11" s="4">
        <v>16600</v>
      </c>
      <c r="U11" s="4">
        <v>679420</v>
      </c>
      <c r="V11" s="4">
        <v>595390</v>
      </c>
      <c r="W11" s="4">
        <v>462480.00000000052</v>
      </c>
      <c r="X11" s="4">
        <v>291890</v>
      </c>
      <c r="Y11" s="4">
        <v>146600</v>
      </c>
      <c r="Z11" s="4">
        <v>55650</v>
      </c>
      <c r="AA11" s="4">
        <v>1623100</v>
      </c>
      <c r="AB11" s="4">
        <v>408880</v>
      </c>
      <c r="AC11" s="4">
        <v>463569.99999999988</v>
      </c>
      <c r="AD11" s="4">
        <v>2091270</v>
      </c>
      <c r="AE11" s="4">
        <v>17965475.925753705</v>
      </c>
      <c r="AF11" s="4"/>
      <c r="AG11" s="4"/>
      <c r="AH11" s="4"/>
    </row>
    <row r="12" spans="1:34" x14ac:dyDescent="0.3">
      <c r="A12" s="3" t="s">
        <v>39</v>
      </c>
      <c r="B12" s="4">
        <v>320890.09479642729</v>
      </c>
      <c r="C12" s="4">
        <v>370050</v>
      </c>
      <c r="D12" s="4">
        <v>233876</v>
      </c>
      <c r="E12" s="4">
        <v>122256</v>
      </c>
      <c r="F12" s="4">
        <v>39716</v>
      </c>
      <c r="G12" s="4">
        <v>316929.99999999988</v>
      </c>
      <c r="H12" s="4">
        <v>301519.99999999988</v>
      </c>
      <c r="I12" s="4">
        <v>37080</v>
      </c>
      <c r="J12" s="4">
        <v>225730</v>
      </c>
      <c r="K12" s="4">
        <v>2483150</v>
      </c>
      <c r="L12" s="4">
        <v>3166630</v>
      </c>
      <c r="M12" s="4">
        <v>443920</v>
      </c>
      <c r="N12" s="4">
        <v>438230</v>
      </c>
      <c r="O12" s="4">
        <v>119730</v>
      </c>
      <c r="P12" s="4">
        <v>2483110</v>
      </c>
      <c r="Q12" s="4">
        <v>44080</v>
      </c>
      <c r="R12" s="4">
        <v>78830</v>
      </c>
      <c r="S12" s="4">
        <v>22530</v>
      </c>
      <c r="T12" s="4">
        <v>16640</v>
      </c>
      <c r="U12" s="4">
        <v>685670</v>
      </c>
      <c r="V12" s="4">
        <v>637450</v>
      </c>
      <c r="W12" s="4">
        <v>468250.00000000052</v>
      </c>
      <c r="X12" s="4">
        <v>293860.00000000012</v>
      </c>
      <c r="Y12" s="4">
        <v>148680</v>
      </c>
      <c r="Z12" s="4">
        <v>56490</v>
      </c>
      <c r="AA12" s="4">
        <v>1673150</v>
      </c>
      <c r="AB12" s="4">
        <v>419330</v>
      </c>
      <c r="AC12" s="4">
        <v>463570</v>
      </c>
      <c r="AD12" s="4">
        <v>2115650</v>
      </c>
      <c r="AE12" s="4">
        <v>18226998.094796427</v>
      </c>
      <c r="AF12" s="4"/>
      <c r="AG12" s="4"/>
      <c r="AH12" s="4"/>
    </row>
    <row r="13" spans="1:34" x14ac:dyDescent="0.3">
      <c r="A13" s="3" t="s">
        <v>40</v>
      </c>
      <c r="B13" s="4">
        <v>326619.77595950308</v>
      </c>
      <c r="C13" s="4">
        <v>373140</v>
      </c>
      <c r="D13" s="4">
        <v>233877</v>
      </c>
      <c r="E13" s="4">
        <v>122257</v>
      </c>
      <c r="F13" s="4">
        <v>39717</v>
      </c>
      <c r="G13" s="4">
        <v>316620</v>
      </c>
      <c r="H13" s="4">
        <v>304639.99999999988</v>
      </c>
      <c r="I13" s="4">
        <v>37150</v>
      </c>
      <c r="J13" s="4">
        <v>228690</v>
      </c>
      <c r="K13" s="4">
        <v>2517520</v>
      </c>
      <c r="L13" s="4">
        <v>3195030</v>
      </c>
      <c r="M13" s="4">
        <v>454820</v>
      </c>
      <c r="N13" s="4">
        <v>427239.99999999988</v>
      </c>
      <c r="O13" s="4">
        <v>123940</v>
      </c>
      <c r="P13" s="4">
        <v>2517340</v>
      </c>
      <c r="Q13" s="4">
        <v>45690</v>
      </c>
      <c r="R13" s="4">
        <v>78970</v>
      </c>
      <c r="S13" s="4">
        <v>22730</v>
      </c>
      <c r="T13" s="4">
        <v>16680</v>
      </c>
      <c r="U13" s="4">
        <v>691920</v>
      </c>
      <c r="V13" s="4">
        <v>679510</v>
      </c>
      <c r="W13" s="4">
        <v>474020.00000000041</v>
      </c>
      <c r="X13" s="4">
        <v>295830</v>
      </c>
      <c r="Y13" s="4">
        <v>150760</v>
      </c>
      <c r="Z13" s="4">
        <v>57330</v>
      </c>
      <c r="AA13" s="4">
        <v>1723200</v>
      </c>
      <c r="AB13" s="4">
        <v>429780</v>
      </c>
      <c r="AC13" s="4">
        <v>463570</v>
      </c>
      <c r="AD13" s="4">
        <v>2140030</v>
      </c>
      <c r="AE13" s="4">
        <v>18488620.775959503</v>
      </c>
      <c r="AF13" s="4"/>
      <c r="AG13" s="4"/>
      <c r="AH13" s="4"/>
    </row>
    <row r="14" spans="1:34" x14ac:dyDescent="0.3">
      <c r="A14" s="3" t="s">
        <v>41</v>
      </c>
      <c r="B14" s="4">
        <v>332451.76394588972</v>
      </c>
      <c r="C14" s="4">
        <v>376230</v>
      </c>
      <c r="D14" s="4">
        <v>233878</v>
      </c>
      <c r="E14" s="4">
        <v>122258</v>
      </c>
      <c r="F14" s="4">
        <v>39718</v>
      </c>
      <c r="G14" s="4">
        <v>316310</v>
      </c>
      <c r="H14" s="4">
        <v>307759.99999999988</v>
      </c>
      <c r="I14" s="4">
        <v>37220</v>
      </c>
      <c r="J14" s="4">
        <v>231650</v>
      </c>
      <c r="K14" s="4">
        <v>2551890</v>
      </c>
      <c r="L14" s="4">
        <v>3223430</v>
      </c>
      <c r="M14" s="4">
        <v>465720</v>
      </c>
      <c r="N14" s="4">
        <v>416250</v>
      </c>
      <c r="O14" s="4">
        <v>128150</v>
      </c>
      <c r="P14" s="4">
        <v>2551570</v>
      </c>
      <c r="Q14" s="4">
        <v>47300</v>
      </c>
      <c r="R14" s="4">
        <v>79110</v>
      </c>
      <c r="S14" s="4">
        <v>22930</v>
      </c>
      <c r="T14" s="4">
        <v>16720</v>
      </c>
      <c r="U14" s="4">
        <v>698170</v>
      </c>
      <c r="V14" s="4">
        <v>721570</v>
      </c>
      <c r="W14" s="4">
        <v>479790.00000000029</v>
      </c>
      <c r="X14" s="4">
        <v>297800</v>
      </c>
      <c r="Y14" s="4">
        <v>152840</v>
      </c>
      <c r="Z14" s="4">
        <v>58170</v>
      </c>
      <c r="AA14" s="4">
        <v>1773250</v>
      </c>
      <c r="AB14" s="4">
        <v>440230</v>
      </c>
      <c r="AC14" s="4">
        <v>463570.00000000012</v>
      </c>
      <c r="AD14" s="4">
        <v>2164410</v>
      </c>
      <c r="AE14" s="4">
        <v>18750345.763945889</v>
      </c>
      <c r="AF14" s="4"/>
      <c r="AG14" s="4"/>
      <c r="AH14" s="4"/>
    </row>
    <row r="15" spans="1:34" x14ac:dyDescent="0.3">
      <c r="A15" s="3" t="s">
        <v>42</v>
      </c>
      <c r="B15" s="4">
        <v>338387.8855040216</v>
      </c>
      <c r="C15" s="4">
        <v>379320</v>
      </c>
      <c r="D15" s="4">
        <v>233879</v>
      </c>
      <c r="E15" s="4">
        <v>122259</v>
      </c>
      <c r="F15" s="4">
        <v>39719</v>
      </c>
      <c r="G15" s="4">
        <v>316000</v>
      </c>
      <c r="H15" s="4">
        <v>310879.99999999988</v>
      </c>
      <c r="I15" s="4">
        <v>37290</v>
      </c>
      <c r="J15" s="4">
        <v>234610</v>
      </c>
      <c r="K15" s="4">
        <v>2586260</v>
      </c>
      <c r="L15" s="4">
        <v>3251830</v>
      </c>
      <c r="M15" s="4">
        <v>476620</v>
      </c>
      <c r="N15" s="4">
        <v>405259.99999999988</v>
      </c>
      <c r="O15" s="4">
        <v>132360</v>
      </c>
      <c r="P15" s="4">
        <v>2585800</v>
      </c>
      <c r="Q15" s="4">
        <v>48910</v>
      </c>
      <c r="R15" s="4">
        <v>79250</v>
      </c>
      <c r="S15" s="4">
        <v>23130</v>
      </c>
      <c r="T15" s="4">
        <v>16760</v>
      </c>
      <c r="U15" s="4">
        <v>704420</v>
      </c>
      <c r="V15" s="4">
        <v>763630</v>
      </c>
      <c r="W15" s="4">
        <v>485560.00000000029</v>
      </c>
      <c r="X15" s="4">
        <v>299770.00000000012</v>
      </c>
      <c r="Y15" s="4">
        <v>154920</v>
      </c>
      <c r="Z15" s="4">
        <v>59010</v>
      </c>
      <c r="AA15" s="4">
        <v>1823300</v>
      </c>
      <c r="AB15" s="4">
        <v>450680</v>
      </c>
      <c r="AC15" s="4">
        <v>463570</v>
      </c>
      <c r="AD15" s="4">
        <v>2188790</v>
      </c>
      <c r="AE15" s="4">
        <v>19012174.885504022</v>
      </c>
      <c r="AF15" s="4"/>
      <c r="AG15" s="4"/>
      <c r="AH15" s="4"/>
    </row>
    <row r="16" spans="1:34" x14ac:dyDescent="0.3">
      <c r="A16" s="3" t="s">
        <v>43</v>
      </c>
      <c r="B16" s="4">
        <v>344430.00000000029</v>
      </c>
      <c r="C16" s="4">
        <v>382410</v>
      </c>
      <c r="D16" s="4">
        <v>233880</v>
      </c>
      <c r="E16" s="4">
        <v>122260</v>
      </c>
      <c r="F16" s="4">
        <v>39720</v>
      </c>
      <c r="G16" s="4">
        <v>315690</v>
      </c>
      <c r="H16" s="4">
        <v>313999.99999999988</v>
      </c>
      <c r="I16" s="4">
        <v>37360</v>
      </c>
      <c r="J16" s="4">
        <v>237570</v>
      </c>
      <c r="K16" s="4">
        <v>2620630</v>
      </c>
      <c r="L16" s="4">
        <v>3280230</v>
      </c>
      <c r="M16" s="4">
        <v>487520.00000000012</v>
      </c>
      <c r="N16" s="4">
        <v>394270</v>
      </c>
      <c r="O16" s="4">
        <v>136570</v>
      </c>
      <c r="P16" s="4">
        <v>2620030</v>
      </c>
      <c r="Q16" s="4">
        <v>50520</v>
      </c>
      <c r="R16" s="4">
        <v>79390</v>
      </c>
      <c r="S16" s="4">
        <v>23330</v>
      </c>
      <c r="T16" s="4">
        <v>16800</v>
      </c>
      <c r="U16" s="4">
        <v>710669.99999999988</v>
      </c>
      <c r="V16" s="4">
        <v>805690.00000000012</v>
      </c>
      <c r="W16" s="4">
        <v>491330.00000000017</v>
      </c>
      <c r="X16" s="4">
        <v>301740</v>
      </c>
      <c r="Y16" s="4">
        <v>157000</v>
      </c>
      <c r="Z16" s="4">
        <v>59850.000000000007</v>
      </c>
      <c r="AA16" s="4">
        <v>1873350</v>
      </c>
      <c r="AB16" s="4">
        <v>461130</v>
      </c>
      <c r="AC16" s="4">
        <v>463570</v>
      </c>
      <c r="AD16" s="4">
        <v>2213170</v>
      </c>
      <c r="AE16" s="4">
        <v>19274110</v>
      </c>
      <c r="AF16" s="4"/>
      <c r="AG16" s="4"/>
      <c r="AH16" s="4"/>
    </row>
    <row r="17" spans="1:34" x14ac:dyDescent="0.3">
      <c r="A17" s="3" t="s">
        <v>44</v>
      </c>
      <c r="B17" s="4">
        <v>350580.00000000081</v>
      </c>
      <c r="C17" s="4">
        <v>385500</v>
      </c>
      <c r="D17" s="4">
        <v>234440</v>
      </c>
      <c r="E17" s="4">
        <v>123920</v>
      </c>
      <c r="F17" s="4">
        <v>41400</v>
      </c>
      <c r="G17" s="4">
        <v>315380</v>
      </c>
      <c r="H17" s="4">
        <v>317119.99999999988</v>
      </c>
      <c r="I17" s="4">
        <v>37430</v>
      </c>
      <c r="J17" s="4">
        <v>240530</v>
      </c>
      <c r="K17" s="4">
        <v>2655000</v>
      </c>
      <c r="L17" s="4">
        <v>3308630</v>
      </c>
      <c r="M17" s="4">
        <v>498420</v>
      </c>
      <c r="N17" s="4">
        <v>383280</v>
      </c>
      <c r="O17" s="4">
        <v>140780</v>
      </c>
      <c r="P17" s="4">
        <v>2654260</v>
      </c>
      <c r="Q17" s="4">
        <v>52130</v>
      </c>
      <c r="R17" s="4">
        <v>79530</v>
      </c>
      <c r="S17" s="4">
        <v>23530</v>
      </c>
      <c r="T17" s="4">
        <v>16840</v>
      </c>
      <c r="U17" s="4">
        <v>716920</v>
      </c>
      <c r="V17" s="4">
        <v>847750</v>
      </c>
      <c r="W17" s="4">
        <v>497100.00000000017</v>
      </c>
      <c r="X17" s="4">
        <v>303710</v>
      </c>
      <c r="Y17" s="4">
        <v>159080</v>
      </c>
      <c r="Z17" s="4">
        <v>60690</v>
      </c>
      <c r="AA17" s="4">
        <v>1923400</v>
      </c>
      <c r="AB17" s="4">
        <v>471580</v>
      </c>
      <c r="AC17" s="4">
        <v>463570</v>
      </c>
      <c r="AD17" s="4">
        <v>2237550</v>
      </c>
      <c r="AE17" s="4">
        <v>19540050</v>
      </c>
      <c r="AF17" s="4"/>
      <c r="AG17" s="4"/>
      <c r="AH17" s="4"/>
    </row>
    <row r="18" spans="1:34" x14ac:dyDescent="0.3">
      <c r="A18" s="3" t="s">
        <v>45</v>
      </c>
      <c r="B18" s="4">
        <v>353620</v>
      </c>
      <c r="C18" s="4">
        <v>388590</v>
      </c>
      <c r="D18" s="4">
        <v>234940</v>
      </c>
      <c r="E18" s="4">
        <v>124700</v>
      </c>
      <c r="F18" s="4">
        <v>43440</v>
      </c>
      <c r="G18" s="4">
        <v>315070</v>
      </c>
      <c r="H18" s="4">
        <v>320240</v>
      </c>
      <c r="I18" s="4">
        <v>37540</v>
      </c>
      <c r="J18" s="4">
        <v>244330</v>
      </c>
      <c r="K18" s="4">
        <v>2699920</v>
      </c>
      <c r="L18" s="4">
        <v>3338730</v>
      </c>
      <c r="M18" s="4">
        <v>509220</v>
      </c>
      <c r="N18" s="4">
        <v>389880</v>
      </c>
      <c r="O18" s="4">
        <v>146800</v>
      </c>
      <c r="P18" s="4">
        <v>2693950</v>
      </c>
      <c r="Q18" s="4">
        <v>53120</v>
      </c>
      <c r="R18" s="4">
        <v>79420</v>
      </c>
      <c r="S18" s="4">
        <v>23690</v>
      </c>
      <c r="T18" s="4">
        <v>16880</v>
      </c>
      <c r="U18" s="4">
        <v>723870</v>
      </c>
      <c r="V18" s="4">
        <v>866310</v>
      </c>
      <c r="W18" s="4">
        <v>502870.00000000012</v>
      </c>
      <c r="X18" s="4">
        <v>305830</v>
      </c>
      <c r="Y18" s="4">
        <v>161500</v>
      </c>
      <c r="Z18" s="4">
        <v>61430</v>
      </c>
      <c r="AA18" s="4">
        <v>1972350</v>
      </c>
      <c r="AB18" s="4">
        <v>480000.00000000012</v>
      </c>
      <c r="AC18" s="4">
        <v>463570</v>
      </c>
      <c r="AD18" s="4">
        <v>2268720</v>
      </c>
      <c r="AE18" s="4">
        <v>19820530</v>
      </c>
      <c r="AF18" s="4"/>
      <c r="AG18" s="4"/>
      <c r="AH18" s="4"/>
    </row>
    <row r="19" spans="1:34" x14ac:dyDescent="0.3">
      <c r="A19" s="3" t="s">
        <v>46</v>
      </c>
      <c r="B19" s="4">
        <v>381150</v>
      </c>
      <c r="C19" s="4">
        <v>391639.99999999988</v>
      </c>
      <c r="D19" s="4">
        <v>235640</v>
      </c>
      <c r="E19" s="4">
        <v>125790</v>
      </c>
      <c r="F19" s="4">
        <v>45580</v>
      </c>
      <c r="G19" s="4">
        <v>318980</v>
      </c>
      <c r="H19" s="4">
        <v>323360</v>
      </c>
      <c r="I19" s="4">
        <v>37760</v>
      </c>
      <c r="J19" s="4">
        <v>248120</v>
      </c>
      <c r="K19" s="4">
        <v>2746340</v>
      </c>
      <c r="L19" s="4">
        <v>3369470</v>
      </c>
      <c r="M19" s="4">
        <v>519610</v>
      </c>
      <c r="N19" s="4">
        <v>384460</v>
      </c>
      <c r="O19" s="4">
        <v>153650</v>
      </c>
      <c r="P19" s="4">
        <v>2735720</v>
      </c>
      <c r="Q19" s="4">
        <v>55499.999999999993</v>
      </c>
      <c r="R19" s="4">
        <v>79040</v>
      </c>
      <c r="S19" s="4">
        <v>24010</v>
      </c>
      <c r="T19" s="4">
        <v>16920</v>
      </c>
      <c r="U19" s="4">
        <v>736790</v>
      </c>
      <c r="V19" s="4">
        <v>875520</v>
      </c>
      <c r="W19" s="4">
        <v>508640.00000000012</v>
      </c>
      <c r="X19" s="4">
        <v>308350</v>
      </c>
      <c r="Y19" s="4">
        <v>161970</v>
      </c>
      <c r="Z19" s="4">
        <v>62180</v>
      </c>
      <c r="AA19" s="4">
        <v>2026740</v>
      </c>
      <c r="AB19" s="4">
        <v>475200</v>
      </c>
      <c r="AC19" s="4">
        <v>463570</v>
      </c>
      <c r="AD19" s="4">
        <v>2294780</v>
      </c>
      <c r="AE19" s="4">
        <v>20106480</v>
      </c>
      <c r="AF19" s="4"/>
      <c r="AG19" s="4"/>
      <c r="AH19" s="4"/>
    </row>
    <row r="20" spans="1:34" x14ac:dyDescent="0.3">
      <c r="A20" s="3" t="s">
        <v>47</v>
      </c>
      <c r="B20" s="4">
        <v>388160</v>
      </c>
      <c r="C20" s="4">
        <v>394790</v>
      </c>
      <c r="D20" s="4">
        <v>236600</v>
      </c>
      <c r="E20" s="4">
        <v>127060</v>
      </c>
      <c r="F20" s="4">
        <v>47689.999999999993</v>
      </c>
      <c r="G20" s="4">
        <v>339560</v>
      </c>
      <c r="H20" s="4">
        <v>326480</v>
      </c>
      <c r="I20" s="4">
        <v>38070</v>
      </c>
      <c r="J20" s="4">
        <v>255650</v>
      </c>
      <c r="K20" s="4">
        <v>2792300</v>
      </c>
      <c r="L20" s="4">
        <v>3393660</v>
      </c>
      <c r="M20" s="4">
        <v>536200.00000000012</v>
      </c>
      <c r="N20" s="4">
        <v>363030</v>
      </c>
      <c r="O20" s="4">
        <v>160780</v>
      </c>
      <c r="P20" s="4">
        <v>2769200</v>
      </c>
      <c r="Q20" s="4">
        <v>57120</v>
      </c>
      <c r="R20" s="4">
        <v>79660</v>
      </c>
      <c r="S20" s="4">
        <v>24310</v>
      </c>
      <c r="T20" s="4">
        <v>16960</v>
      </c>
      <c r="U20" s="4">
        <v>750200</v>
      </c>
      <c r="V20" s="4">
        <v>885070</v>
      </c>
      <c r="W20" s="4">
        <v>514410.00000000012</v>
      </c>
      <c r="X20" s="4">
        <v>310519.99999999988</v>
      </c>
      <c r="Y20" s="4">
        <v>162680</v>
      </c>
      <c r="Z20" s="4">
        <v>62980</v>
      </c>
      <c r="AA20" s="4">
        <v>2083630</v>
      </c>
      <c r="AB20" s="4">
        <v>449110.00000000012</v>
      </c>
      <c r="AC20" s="4">
        <v>463570</v>
      </c>
      <c r="AD20" s="4">
        <v>2325800</v>
      </c>
      <c r="AE20" s="4">
        <v>20355250</v>
      </c>
      <c r="AF20" s="4"/>
      <c r="AG20" s="4"/>
      <c r="AH20" s="4"/>
    </row>
    <row r="21" spans="1:34" x14ac:dyDescent="0.3">
      <c r="A21" s="3" t="s">
        <v>48</v>
      </c>
      <c r="B21" s="4">
        <v>393860</v>
      </c>
      <c r="C21" s="4">
        <v>398390.00000000012</v>
      </c>
      <c r="D21" s="4">
        <v>237690</v>
      </c>
      <c r="E21" s="4">
        <v>129860</v>
      </c>
      <c r="F21" s="4">
        <v>50550</v>
      </c>
      <c r="G21" s="4">
        <v>343100</v>
      </c>
      <c r="H21" s="4">
        <v>329600</v>
      </c>
      <c r="I21" s="4">
        <v>38370</v>
      </c>
      <c r="J21" s="4">
        <v>260520</v>
      </c>
      <c r="K21" s="4">
        <v>2840100</v>
      </c>
      <c r="L21" s="4">
        <v>3422820</v>
      </c>
      <c r="M21" s="4">
        <v>546860</v>
      </c>
      <c r="N21" s="4">
        <v>374639.99999999988</v>
      </c>
      <c r="O21" s="4">
        <v>168090</v>
      </c>
      <c r="P21" s="4">
        <v>2798380</v>
      </c>
      <c r="Q21" s="4">
        <v>60350</v>
      </c>
      <c r="R21" s="4">
        <v>80280</v>
      </c>
      <c r="S21" s="4">
        <v>24720</v>
      </c>
      <c r="T21" s="4">
        <v>17060</v>
      </c>
      <c r="U21" s="4">
        <v>764060</v>
      </c>
      <c r="V21" s="4">
        <v>895060</v>
      </c>
      <c r="W21" s="4">
        <v>522799.99999999988</v>
      </c>
      <c r="X21" s="4">
        <v>313950</v>
      </c>
      <c r="Y21" s="4">
        <v>163300</v>
      </c>
      <c r="Z21" s="4">
        <v>64720.000000000007</v>
      </c>
      <c r="AA21" s="4">
        <v>2146740</v>
      </c>
      <c r="AB21" s="4">
        <v>450289.99999999988</v>
      </c>
      <c r="AC21" s="4">
        <v>463570</v>
      </c>
      <c r="AD21" s="4">
        <v>2402870</v>
      </c>
      <c r="AE21" s="4">
        <v>20702600</v>
      </c>
      <c r="AF21" s="4"/>
      <c r="AG21" s="4"/>
      <c r="AH21" s="4"/>
    </row>
    <row r="22" spans="1:34" x14ac:dyDescent="0.3">
      <c r="A22" s="3" t="s">
        <v>49</v>
      </c>
      <c r="B22" s="4">
        <v>398750</v>
      </c>
      <c r="C22" s="4">
        <v>402280</v>
      </c>
      <c r="D22" s="4">
        <v>239120</v>
      </c>
      <c r="E22" s="4">
        <v>133080</v>
      </c>
      <c r="F22" s="4">
        <v>53180</v>
      </c>
      <c r="G22" s="4">
        <v>346510</v>
      </c>
      <c r="H22" s="4">
        <v>332720</v>
      </c>
      <c r="I22" s="4">
        <v>38740</v>
      </c>
      <c r="J22" s="4">
        <v>264209.99999999988</v>
      </c>
      <c r="K22" s="4">
        <v>2883600</v>
      </c>
      <c r="L22" s="4">
        <v>3444920</v>
      </c>
      <c r="M22" s="4">
        <v>555180</v>
      </c>
      <c r="N22" s="4">
        <v>368750</v>
      </c>
      <c r="O22" s="4">
        <v>174850</v>
      </c>
      <c r="P22" s="4">
        <v>2836930</v>
      </c>
      <c r="Q22" s="4">
        <v>62250</v>
      </c>
      <c r="R22" s="4">
        <v>81050</v>
      </c>
      <c r="S22" s="4">
        <v>25090</v>
      </c>
      <c r="T22" s="4">
        <v>17460</v>
      </c>
      <c r="U22" s="4">
        <v>778550</v>
      </c>
      <c r="V22" s="4">
        <v>906960</v>
      </c>
      <c r="W22" s="4">
        <v>534850</v>
      </c>
      <c r="X22" s="4">
        <v>317230</v>
      </c>
      <c r="Y22" s="4">
        <v>164160</v>
      </c>
      <c r="Z22" s="4">
        <v>65640</v>
      </c>
      <c r="AA22" s="4">
        <v>2209070</v>
      </c>
      <c r="AB22" s="4">
        <v>450230</v>
      </c>
      <c r="AC22" s="4">
        <v>463570</v>
      </c>
      <c r="AD22" s="4">
        <v>2426070</v>
      </c>
      <c r="AE22" s="4">
        <v>20975000</v>
      </c>
      <c r="AF22" s="4"/>
      <c r="AG22" s="4"/>
      <c r="AH22" s="4"/>
    </row>
    <row r="23" spans="1:34" x14ac:dyDescent="0.3">
      <c r="A23" s="3" t="s">
        <v>50</v>
      </c>
      <c r="B23" s="4">
        <v>402900</v>
      </c>
      <c r="C23" s="4">
        <v>405980</v>
      </c>
      <c r="D23" s="4">
        <v>240720</v>
      </c>
      <c r="E23" s="4">
        <v>135360</v>
      </c>
      <c r="F23" s="4">
        <v>55960</v>
      </c>
      <c r="G23" s="4">
        <v>352200</v>
      </c>
      <c r="H23" s="4">
        <v>335840.00000000012</v>
      </c>
      <c r="I23" s="4">
        <v>39290</v>
      </c>
      <c r="J23" s="4">
        <v>268870</v>
      </c>
      <c r="K23" s="4">
        <v>2919150</v>
      </c>
      <c r="L23" s="4">
        <v>3461000</v>
      </c>
      <c r="M23" s="4">
        <v>561940</v>
      </c>
      <c r="N23" s="4">
        <v>384340</v>
      </c>
      <c r="O23" s="4">
        <v>181070</v>
      </c>
      <c r="P23" s="4">
        <v>2871010</v>
      </c>
      <c r="Q23" s="4">
        <v>62630</v>
      </c>
      <c r="R23" s="4">
        <v>82240</v>
      </c>
      <c r="S23" s="4">
        <v>25490</v>
      </c>
      <c r="T23" s="4">
        <v>17860</v>
      </c>
      <c r="U23" s="4">
        <v>794350</v>
      </c>
      <c r="V23" s="4">
        <v>923150</v>
      </c>
      <c r="W23" s="4">
        <v>543740</v>
      </c>
      <c r="X23" s="4">
        <v>321410</v>
      </c>
      <c r="Y23" s="4">
        <v>163840</v>
      </c>
      <c r="Z23" s="4">
        <v>66720</v>
      </c>
      <c r="AA23" s="4">
        <v>2270510</v>
      </c>
      <c r="AB23" s="4">
        <v>451970.00000000012</v>
      </c>
      <c r="AC23" s="4">
        <v>463570</v>
      </c>
      <c r="AD23" s="4">
        <v>2467950</v>
      </c>
      <c r="AE23" s="4">
        <v>21271060</v>
      </c>
      <c r="AF23" s="4"/>
      <c r="AG23" s="4"/>
      <c r="AH23" s="4"/>
    </row>
    <row r="24" spans="1:34" x14ac:dyDescent="0.3">
      <c r="A24" s="3" t="s">
        <v>51</v>
      </c>
      <c r="B24" s="4">
        <v>407320</v>
      </c>
      <c r="C24" s="4">
        <v>409800</v>
      </c>
      <c r="D24" s="4">
        <v>242290</v>
      </c>
      <c r="E24" s="4">
        <v>146710</v>
      </c>
      <c r="F24" s="4">
        <v>58490</v>
      </c>
      <c r="G24" s="4">
        <v>358640</v>
      </c>
      <c r="H24" s="4">
        <v>338960</v>
      </c>
      <c r="I24" s="4">
        <v>39810</v>
      </c>
      <c r="J24" s="4">
        <v>272470</v>
      </c>
      <c r="K24" s="4">
        <v>2949770</v>
      </c>
      <c r="L24" s="4">
        <v>3479900</v>
      </c>
      <c r="M24" s="4">
        <v>567170</v>
      </c>
      <c r="N24" s="4">
        <v>382949.99999999988</v>
      </c>
      <c r="O24" s="4">
        <v>186680</v>
      </c>
      <c r="P24" s="4">
        <v>2901170</v>
      </c>
      <c r="Q24" s="4">
        <v>62730</v>
      </c>
      <c r="R24" s="4">
        <v>82960</v>
      </c>
      <c r="S24" s="4">
        <v>26030</v>
      </c>
      <c r="T24" s="4">
        <v>18260</v>
      </c>
      <c r="U24" s="4">
        <v>810590</v>
      </c>
      <c r="V24" s="4">
        <v>937820</v>
      </c>
      <c r="W24" s="4">
        <v>547740</v>
      </c>
      <c r="X24" s="4">
        <v>328100</v>
      </c>
      <c r="Y24" s="4">
        <v>165240</v>
      </c>
      <c r="Z24" s="4">
        <v>67700</v>
      </c>
      <c r="AA24" s="4">
        <v>2313480</v>
      </c>
      <c r="AB24" s="4">
        <v>457700</v>
      </c>
      <c r="AC24" s="4">
        <v>463570</v>
      </c>
      <c r="AD24" s="4">
        <v>2483500</v>
      </c>
      <c r="AE24" s="4">
        <v>21507550</v>
      </c>
      <c r="AF24" s="4"/>
      <c r="AG24" s="4"/>
      <c r="AH24" s="4"/>
    </row>
    <row r="25" spans="1:34" x14ac:dyDescent="0.3">
      <c r="A25" s="3" t="s">
        <v>52</v>
      </c>
      <c r="B25" s="4">
        <v>412770</v>
      </c>
      <c r="C25" s="4">
        <v>413389.99999999988</v>
      </c>
      <c r="D25" s="4">
        <v>243460</v>
      </c>
      <c r="E25" s="4">
        <v>149550</v>
      </c>
      <c r="F25" s="4">
        <v>60360</v>
      </c>
      <c r="G25" s="4">
        <v>363909.99999999988</v>
      </c>
      <c r="H25" s="4">
        <v>342080</v>
      </c>
      <c r="I25" s="4">
        <v>40070</v>
      </c>
      <c r="J25" s="4">
        <v>274020</v>
      </c>
      <c r="K25" s="4">
        <v>2979910</v>
      </c>
      <c r="L25" s="4">
        <v>3574030</v>
      </c>
      <c r="M25" s="4">
        <v>571530</v>
      </c>
      <c r="N25" s="4">
        <v>398420</v>
      </c>
      <c r="O25" s="4">
        <v>191780</v>
      </c>
      <c r="P25" s="4">
        <v>2933240</v>
      </c>
      <c r="Q25" s="4">
        <v>63220</v>
      </c>
      <c r="R25" s="4">
        <v>83690</v>
      </c>
      <c r="S25" s="4">
        <v>26500</v>
      </c>
      <c r="T25" s="4">
        <v>18650</v>
      </c>
      <c r="U25" s="4">
        <v>825280</v>
      </c>
      <c r="V25" s="4">
        <v>973910</v>
      </c>
      <c r="W25" s="4">
        <v>626180</v>
      </c>
      <c r="X25" s="4">
        <v>332420</v>
      </c>
      <c r="Y25" s="4">
        <v>166670</v>
      </c>
      <c r="Z25" s="4">
        <v>68550</v>
      </c>
      <c r="AA25" s="4">
        <v>2340690</v>
      </c>
      <c r="AB25" s="4">
        <v>462480</v>
      </c>
      <c r="AC25" s="4">
        <v>463570</v>
      </c>
      <c r="AD25" s="4">
        <v>2515460</v>
      </c>
      <c r="AE25" s="4">
        <v>21915790</v>
      </c>
      <c r="AF25" s="4"/>
      <c r="AG25" s="4"/>
      <c r="AH25" s="4"/>
    </row>
    <row r="26" spans="1:34" x14ac:dyDescent="0.3">
      <c r="A26" s="3" t="s">
        <v>53</v>
      </c>
      <c r="B26" s="4">
        <v>439700</v>
      </c>
      <c r="C26" s="4">
        <v>416980.00000000017</v>
      </c>
      <c r="D26" s="4">
        <v>283709.99999999988</v>
      </c>
      <c r="E26" s="4">
        <v>151829.99999999971</v>
      </c>
      <c r="F26" s="4">
        <v>62170.000000000007</v>
      </c>
      <c r="G26" s="4">
        <v>363290.00000000052</v>
      </c>
      <c r="H26" s="4">
        <v>360799.34003483161</v>
      </c>
      <c r="I26" s="4">
        <v>40340</v>
      </c>
      <c r="J26" s="4">
        <v>278129.99999999988</v>
      </c>
      <c r="K26" s="4">
        <v>3011630</v>
      </c>
      <c r="L26" s="4">
        <v>3595400.0000000009</v>
      </c>
      <c r="M26" s="4">
        <v>574080.00000000012</v>
      </c>
      <c r="N26" s="4">
        <v>439030.00000000041</v>
      </c>
      <c r="O26" s="4">
        <v>196840.00000000009</v>
      </c>
      <c r="P26" s="4">
        <v>2942969.9999999958</v>
      </c>
      <c r="Q26" s="4">
        <v>64280.000000000007</v>
      </c>
      <c r="R26" s="4">
        <v>85160.000000000058</v>
      </c>
      <c r="S26" s="4">
        <v>27089.999999999989</v>
      </c>
      <c r="T26" s="4">
        <v>23819.999999999982</v>
      </c>
      <c r="U26" s="4">
        <v>838990</v>
      </c>
      <c r="V26" s="4">
        <v>986450.00000000175</v>
      </c>
      <c r="W26" s="4">
        <v>641330.00000000093</v>
      </c>
      <c r="X26" s="4">
        <v>346789.99999999878</v>
      </c>
      <c r="Y26" s="4">
        <v>167920.00000000041</v>
      </c>
      <c r="Z26" s="4">
        <v>69280.000000000029</v>
      </c>
      <c r="AA26" s="4">
        <v>2361069.9999999981</v>
      </c>
      <c r="AB26" s="4">
        <v>468769.99999999988</v>
      </c>
      <c r="AC26" s="4">
        <v>468590.92281261558</v>
      </c>
      <c r="AD26" s="4">
        <v>2518890.0000000009</v>
      </c>
      <c r="AE26" s="4">
        <v>22225330.262847442</v>
      </c>
      <c r="AF26" s="4"/>
      <c r="AG26" s="4"/>
      <c r="AH26" s="4"/>
    </row>
    <row r="27" spans="1:34" x14ac:dyDescent="0.3">
      <c r="A27" s="3" t="s">
        <v>54</v>
      </c>
      <c r="B27" s="4">
        <v>420169.99999999983</v>
      </c>
      <c r="C27" s="4">
        <v>420900</v>
      </c>
      <c r="D27" s="4">
        <v>285660.00000000017</v>
      </c>
      <c r="E27" s="4">
        <v>154969.99999999971</v>
      </c>
      <c r="F27" s="4">
        <v>63280.000000000029</v>
      </c>
      <c r="G27" s="4">
        <v>368619.99999999983</v>
      </c>
      <c r="H27" s="4">
        <v>364060.33059366338</v>
      </c>
      <c r="I27" s="4">
        <v>40649.999999999964</v>
      </c>
      <c r="J27" s="4">
        <v>282079.99999999959</v>
      </c>
      <c r="K27" s="4">
        <v>3043750.0000000019</v>
      </c>
      <c r="L27" s="4">
        <v>3614850.0000000061</v>
      </c>
      <c r="M27" s="4">
        <v>571530.00000000035</v>
      </c>
      <c r="N27" s="4">
        <v>439360.00000000029</v>
      </c>
      <c r="O27" s="4">
        <v>198300.0000000002</v>
      </c>
      <c r="P27" s="4">
        <v>2951169.9999999958</v>
      </c>
      <c r="Q27" s="4">
        <v>64939.999999999847</v>
      </c>
      <c r="R27" s="4">
        <v>85850.000000000087</v>
      </c>
      <c r="S27" s="4">
        <v>27689.999999999989</v>
      </c>
      <c r="T27" s="4">
        <v>24669.999999999989</v>
      </c>
      <c r="U27" s="4">
        <v>853089.9999999993</v>
      </c>
      <c r="V27" s="4">
        <v>999020.0000000007</v>
      </c>
      <c r="W27" s="4">
        <v>644370.00000000047</v>
      </c>
      <c r="X27" s="4">
        <v>350620.00000000017</v>
      </c>
      <c r="Y27" s="4">
        <v>169240</v>
      </c>
      <c r="Z27" s="4">
        <v>69870.000000000029</v>
      </c>
      <c r="AA27" s="4">
        <v>2377940</v>
      </c>
      <c r="AB27" s="4">
        <v>471159.99999999919</v>
      </c>
      <c r="AC27" s="4">
        <v>473623.7537051398</v>
      </c>
      <c r="AD27" s="4">
        <v>2563340.0000000019</v>
      </c>
      <c r="AE27" s="4">
        <v>22394774.084298812</v>
      </c>
      <c r="AF27" s="4"/>
      <c r="AG27" s="4"/>
      <c r="AH27" s="4"/>
    </row>
    <row r="28" spans="1:34" x14ac:dyDescent="0.3">
      <c r="A28" s="3" t="s">
        <v>55</v>
      </c>
      <c r="B28" s="4">
        <v>437769.99999999971</v>
      </c>
      <c r="C28" s="4">
        <v>424939.99999999988</v>
      </c>
      <c r="D28" s="4">
        <v>321780.00000000029</v>
      </c>
      <c r="E28" s="4">
        <v>158509.99999999991</v>
      </c>
      <c r="F28" s="4">
        <v>64029.999999999993</v>
      </c>
      <c r="G28" s="4">
        <v>369399.99999999988</v>
      </c>
      <c r="H28" s="4">
        <v>366673.30379785522</v>
      </c>
      <c r="I28" s="4">
        <v>41009.999999999913</v>
      </c>
      <c r="J28" s="4">
        <v>285439.99999999971</v>
      </c>
      <c r="K28" s="4">
        <v>3076880.0000000019</v>
      </c>
      <c r="L28" s="4">
        <v>3742840.0000000028</v>
      </c>
      <c r="M28" s="4">
        <v>576680.00000000081</v>
      </c>
      <c r="N28" s="4">
        <v>444599.99999999983</v>
      </c>
      <c r="O28" s="4">
        <v>203940.0000000002</v>
      </c>
      <c r="P28" s="4">
        <v>2958829.9999999958</v>
      </c>
      <c r="Q28" s="4">
        <v>67069.999999999869</v>
      </c>
      <c r="R28" s="4">
        <v>86200.000000000131</v>
      </c>
      <c r="S28" s="4">
        <v>28269.99999999996</v>
      </c>
      <c r="T28" s="4">
        <v>25630.000000000011</v>
      </c>
      <c r="U28" s="4">
        <v>871160</v>
      </c>
      <c r="V28" s="4">
        <v>1012650.000000001</v>
      </c>
      <c r="W28" s="4">
        <v>646490</v>
      </c>
      <c r="X28" s="4">
        <v>354609.99999999983</v>
      </c>
      <c r="Y28" s="4">
        <v>170600.00000000009</v>
      </c>
      <c r="Z28" s="4">
        <v>70360.000000000073</v>
      </c>
      <c r="AA28" s="4">
        <v>2387749.9999999991</v>
      </c>
      <c r="AB28" s="4">
        <v>473670.00000000012</v>
      </c>
      <c r="AC28" s="4">
        <v>478648.84434572351</v>
      </c>
      <c r="AD28" s="4">
        <v>2659850</v>
      </c>
      <c r="AE28" s="4">
        <v>22806282.148143582</v>
      </c>
      <c r="AF28" s="4"/>
      <c r="AG28" s="4"/>
      <c r="AH28" s="4"/>
    </row>
    <row r="29" spans="1:34" x14ac:dyDescent="0.3">
      <c r="A29" s="3" t="s">
        <v>56</v>
      </c>
      <c r="B29" s="4">
        <v>447209.99999999983</v>
      </c>
      <c r="C29" s="4">
        <v>428750.00000000029</v>
      </c>
      <c r="D29" s="4">
        <v>332060.00000000029</v>
      </c>
      <c r="E29" s="4">
        <v>162359.9999999998</v>
      </c>
      <c r="F29" s="4">
        <v>66570.000000000044</v>
      </c>
      <c r="G29" s="4">
        <v>375329.99999999988</v>
      </c>
      <c r="H29" s="4">
        <v>371115.35824498162</v>
      </c>
      <c r="I29" s="4">
        <v>41370.000000000007</v>
      </c>
      <c r="J29" s="4">
        <v>287939.99999999971</v>
      </c>
      <c r="K29" s="4">
        <v>3115250</v>
      </c>
      <c r="L29" s="4">
        <v>3785850.0000000051</v>
      </c>
      <c r="M29" s="4">
        <v>583900.0000000007</v>
      </c>
      <c r="N29" s="4">
        <v>450480.00000000052</v>
      </c>
      <c r="O29" s="4">
        <v>210750.0000000002</v>
      </c>
      <c r="P29" s="4">
        <v>2986709.9999999958</v>
      </c>
      <c r="Q29" s="4">
        <v>68649.99999999984</v>
      </c>
      <c r="R29" s="4">
        <v>86910.000000000204</v>
      </c>
      <c r="S29" s="4">
        <v>28769.99999999996</v>
      </c>
      <c r="T29" s="4">
        <v>26720</v>
      </c>
      <c r="U29" s="4">
        <v>886239.99999999988</v>
      </c>
      <c r="V29" s="4">
        <v>1028410.000000003</v>
      </c>
      <c r="W29" s="4">
        <v>660950.00000000058</v>
      </c>
      <c r="X29" s="4">
        <v>358809.99999999843</v>
      </c>
      <c r="Y29" s="4">
        <v>171540.0000000002</v>
      </c>
      <c r="Z29" s="4">
        <v>71330.000000000102</v>
      </c>
      <c r="AA29" s="4">
        <v>2433819.9999999981</v>
      </c>
      <c r="AB29" s="4">
        <v>473040.00000000012</v>
      </c>
      <c r="AC29" s="4">
        <v>484636.88186810713</v>
      </c>
      <c r="AD29" s="4">
        <v>2726830.0000000009</v>
      </c>
      <c r="AE29" s="4">
        <v>23152302.240113091</v>
      </c>
      <c r="AF29" s="4"/>
      <c r="AG29" s="4"/>
      <c r="AH29" s="4"/>
    </row>
    <row r="30" spans="1:34" x14ac:dyDescent="0.3">
      <c r="A30" s="3" t="s">
        <v>57</v>
      </c>
      <c r="B30" s="4">
        <v>457867.44954564492</v>
      </c>
      <c r="C30" s="4">
        <v>433099.60291879473</v>
      </c>
      <c r="D30" s="4">
        <v>341992.64480986749</v>
      </c>
      <c r="E30" s="4">
        <v>165936.0930684609</v>
      </c>
      <c r="F30" s="4">
        <v>68799.718250998703</v>
      </c>
      <c r="G30" s="4">
        <v>382328.23543299257</v>
      </c>
      <c r="H30" s="4">
        <v>376105.36195058282</v>
      </c>
      <c r="I30" s="4">
        <v>41835.089858969593</v>
      </c>
      <c r="J30" s="4">
        <v>290232.72352414002</v>
      </c>
      <c r="K30" s="4">
        <v>3162040.0069876551</v>
      </c>
      <c r="L30" s="4">
        <v>3837859.4967571911</v>
      </c>
      <c r="M30" s="4">
        <v>591398.6726036265</v>
      </c>
      <c r="N30" s="4">
        <v>456760.32255355519</v>
      </c>
      <c r="O30" s="4">
        <v>218173.20977763459</v>
      </c>
      <c r="P30" s="4">
        <v>2960815.9475804502</v>
      </c>
      <c r="Q30" s="4">
        <v>70425.833466463897</v>
      </c>
      <c r="R30" s="4">
        <v>87777.337732729138</v>
      </c>
      <c r="S30" s="4">
        <v>29295.539855994401</v>
      </c>
      <c r="T30" s="4">
        <v>28045.400027485211</v>
      </c>
      <c r="U30" s="4">
        <v>902553.92333118711</v>
      </c>
      <c r="V30" s="4">
        <v>1045022.068021224</v>
      </c>
      <c r="W30" s="4">
        <v>675690.12057438062</v>
      </c>
      <c r="X30" s="4">
        <v>362898.71195090731</v>
      </c>
      <c r="Y30" s="4">
        <v>172490.60191025419</v>
      </c>
      <c r="Z30" s="4">
        <v>72285.316506305797</v>
      </c>
      <c r="AA30" s="4">
        <v>2487557.3039633329</v>
      </c>
      <c r="AB30" s="4">
        <v>472973.04621408728</v>
      </c>
      <c r="AC30" s="4">
        <v>490473.92493725108</v>
      </c>
      <c r="AD30" s="4">
        <v>2797851.4311113679</v>
      </c>
      <c r="AE30" s="4">
        <v>23480585.135223541</v>
      </c>
      <c r="AF30" s="4"/>
      <c r="AG30" s="4"/>
      <c r="AH30" s="4"/>
    </row>
    <row r="31" spans="1:34" x14ac:dyDescent="0.3">
      <c r="A31" s="3" t="s">
        <v>58</v>
      </c>
      <c r="B31" s="4">
        <v>492882.72140206792</v>
      </c>
      <c r="C31" s="4">
        <v>442553.72437021747</v>
      </c>
      <c r="D31" s="4">
        <v>387618.58656773978</v>
      </c>
      <c r="E31" s="4">
        <v>178171.95570315971</v>
      </c>
      <c r="F31" s="4">
        <v>75290.237029169381</v>
      </c>
      <c r="G31" s="4">
        <v>397910.7956035274</v>
      </c>
      <c r="H31" s="4">
        <v>396646.04202051472</v>
      </c>
      <c r="I31" s="4">
        <v>43937.818627872548</v>
      </c>
      <c r="J31" s="4">
        <v>300922.00133940612</v>
      </c>
      <c r="K31" s="4">
        <v>3263512.662716703</v>
      </c>
      <c r="L31" s="4">
        <v>4130482.7821947988</v>
      </c>
      <c r="M31" s="4">
        <v>608075.36244111671</v>
      </c>
      <c r="N31" s="4">
        <v>495907.43402541883</v>
      </c>
      <c r="O31" s="4">
        <v>240345.92142172949</v>
      </c>
      <c r="P31" s="4">
        <v>2954556.70269144</v>
      </c>
      <c r="Q31" s="4">
        <v>76024.097179711505</v>
      </c>
      <c r="R31" s="4">
        <v>91505.492325948944</v>
      </c>
      <c r="S31" s="4">
        <v>31143.75091070998</v>
      </c>
      <c r="T31" s="4">
        <v>34997.026899772944</v>
      </c>
      <c r="U31" s="4">
        <v>967751.27142782125</v>
      </c>
      <c r="V31" s="4">
        <v>1112512.8306354929</v>
      </c>
      <c r="W31" s="4">
        <v>741712.59289438708</v>
      </c>
      <c r="X31" s="4">
        <v>386901.17539555067</v>
      </c>
      <c r="Y31" s="4">
        <v>176722.63933166751</v>
      </c>
      <c r="Z31" s="4">
        <v>75002.398307762589</v>
      </c>
      <c r="AA31" s="4">
        <v>2599021.318904323</v>
      </c>
      <c r="AB31" s="4">
        <v>486087.18116563652</v>
      </c>
      <c r="AC31" s="4">
        <v>490521.97243207158</v>
      </c>
      <c r="AD31" s="4">
        <v>2970641.1025743769</v>
      </c>
      <c r="AE31" s="4">
        <v>24649359.59854012</v>
      </c>
      <c r="AF31" s="4"/>
      <c r="AG31" s="4"/>
      <c r="AH31" s="4"/>
    </row>
    <row r="32" spans="1:34" x14ac:dyDescent="0.3">
      <c r="A32" s="3" t="s">
        <v>59</v>
      </c>
      <c r="B32" s="4">
        <v>522389.95807638759</v>
      </c>
      <c r="C32" s="4">
        <v>473488.11556209403</v>
      </c>
      <c r="D32" s="4">
        <v>383595.84022357082</v>
      </c>
      <c r="E32" s="4">
        <v>180569.48947031039</v>
      </c>
      <c r="F32" s="4">
        <v>79310.041976906752</v>
      </c>
      <c r="G32" s="4">
        <v>409519.92310341803</v>
      </c>
      <c r="H32" s="4">
        <v>417608.03471351211</v>
      </c>
      <c r="I32" s="4">
        <v>45551.54266600751</v>
      </c>
      <c r="J32" s="4">
        <v>312530.43354825338</v>
      </c>
      <c r="K32" s="4">
        <v>3430832.2480670111</v>
      </c>
      <c r="L32" s="4">
        <v>4247044.3468221929</v>
      </c>
      <c r="M32" s="4">
        <v>605769.78993892693</v>
      </c>
      <c r="N32" s="4">
        <v>508406.06350885838</v>
      </c>
      <c r="O32" s="4">
        <v>256643.74548708869</v>
      </c>
      <c r="P32" s="4">
        <v>3040746.5514059458</v>
      </c>
      <c r="Q32" s="4">
        <v>75976.586648111173</v>
      </c>
      <c r="R32" s="4">
        <v>89623.08228178916</v>
      </c>
      <c r="S32" s="4">
        <v>35158.245481110876</v>
      </c>
      <c r="T32" s="4">
        <v>37499.162731475481</v>
      </c>
      <c r="U32" s="4">
        <v>1019333.489542319</v>
      </c>
      <c r="V32" s="4">
        <v>1157356.7277436359</v>
      </c>
      <c r="W32" s="4">
        <v>749140.78724685335</v>
      </c>
      <c r="X32" s="4">
        <v>401386.50914518337</v>
      </c>
      <c r="Y32" s="4">
        <v>182088.1422996411</v>
      </c>
      <c r="Z32" s="4">
        <v>76977.535567311817</v>
      </c>
      <c r="AA32" s="4">
        <v>2681012.6595143802</v>
      </c>
      <c r="AB32" s="4">
        <v>524469.2162488309</v>
      </c>
      <c r="AC32" s="4">
        <v>512019.48759673588</v>
      </c>
      <c r="AD32" s="4">
        <v>3175439.0310349488</v>
      </c>
      <c r="AE32" s="4">
        <v>25631486.787652809</v>
      </c>
      <c r="AF32" s="4"/>
      <c r="AG32" s="4"/>
      <c r="AH32" s="4"/>
    </row>
    <row r="33" spans="1:34" x14ac:dyDescent="0.3">
      <c r="A33" s="3" t="s">
        <v>60</v>
      </c>
      <c r="B33" s="4">
        <v>550458.41029253241</v>
      </c>
      <c r="C33" s="4">
        <v>503146.32909105002</v>
      </c>
      <c r="D33" s="4">
        <v>376731.29656211223</v>
      </c>
      <c r="E33" s="4">
        <v>182750.9815155851</v>
      </c>
      <c r="F33" s="4">
        <v>82864.459462140949</v>
      </c>
      <c r="G33" s="4">
        <v>419245.80694974872</v>
      </c>
      <c r="H33" s="4">
        <v>438160.84380304412</v>
      </c>
      <c r="I33" s="4">
        <v>46730.917448397238</v>
      </c>
      <c r="J33" s="4">
        <v>322749.93244917953</v>
      </c>
      <c r="K33" s="4">
        <v>3594086.6297017471</v>
      </c>
      <c r="L33" s="4">
        <v>4353865.890709172</v>
      </c>
      <c r="M33" s="4">
        <v>601745.68593584734</v>
      </c>
      <c r="N33" s="4">
        <v>518326.92357433349</v>
      </c>
      <c r="O33" s="4">
        <v>270624.34005542641</v>
      </c>
      <c r="P33" s="4">
        <v>3115318.0892246221</v>
      </c>
      <c r="Q33" s="4">
        <v>74735.562192072466</v>
      </c>
      <c r="R33" s="4">
        <v>86625.235226414195</v>
      </c>
      <c r="S33" s="4">
        <v>39155.823580113531</v>
      </c>
      <c r="T33" s="4">
        <v>39655.220482492579</v>
      </c>
      <c r="U33" s="4">
        <v>1069397.9713368011</v>
      </c>
      <c r="V33" s="4">
        <v>1184982.5343025541</v>
      </c>
      <c r="W33" s="4">
        <v>755727.52290802414</v>
      </c>
      <c r="X33" s="4">
        <v>408632.02096376062</v>
      </c>
      <c r="Y33" s="4">
        <v>186511.19680350719</v>
      </c>
      <c r="Z33" s="4">
        <v>78839.995695162303</v>
      </c>
      <c r="AA33" s="4">
        <v>2764554.1896621259</v>
      </c>
      <c r="AB33" s="4">
        <v>560628.34168961865</v>
      </c>
      <c r="AC33" s="4">
        <v>532631.26589471439</v>
      </c>
      <c r="AD33" s="4">
        <v>3372446.5940310019</v>
      </c>
      <c r="AE33" s="4">
        <v>26531330.011543307</v>
      </c>
      <c r="AF33" s="4"/>
      <c r="AG33" s="4"/>
      <c r="AH33" s="4"/>
    </row>
    <row r="34" spans="1:34" x14ac:dyDescent="0.3">
      <c r="A34" s="3" t="s">
        <v>61</v>
      </c>
      <c r="B34" s="4">
        <v>575602.89506414195</v>
      </c>
      <c r="C34" s="4">
        <v>531138.32629695837</v>
      </c>
      <c r="D34" s="4">
        <v>369268.48267251079</v>
      </c>
      <c r="E34" s="4">
        <v>184536.88199065501</v>
      </c>
      <c r="F34" s="4">
        <v>85856.515616442965</v>
      </c>
      <c r="G34" s="4">
        <v>427390.03790872783</v>
      </c>
      <c r="H34" s="4">
        <v>456674.66331770591</v>
      </c>
      <c r="I34" s="4">
        <v>47641.625948094428</v>
      </c>
      <c r="J34" s="4">
        <v>331118.42525308428</v>
      </c>
      <c r="K34" s="4">
        <v>3751145.2854396808</v>
      </c>
      <c r="L34" s="4">
        <v>4450446.246628087</v>
      </c>
      <c r="M34" s="4">
        <v>597777.58893621282</v>
      </c>
      <c r="N34" s="4">
        <v>525675.91448503768</v>
      </c>
      <c r="O34" s="4">
        <v>283784.61421894532</v>
      </c>
      <c r="P34" s="4">
        <v>3181807.780026712</v>
      </c>
      <c r="Q34" s="4">
        <v>73088.742424250755</v>
      </c>
      <c r="R34" s="4">
        <v>83306.451658162492</v>
      </c>
      <c r="S34" s="4">
        <v>43038.158399755353</v>
      </c>
      <c r="T34" s="4">
        <v>41356.394681993952</v>
      </c>
      <c r="U34" s="4">
        <v>1115033.6115307349</v>
      </c>
      <c r="V34" s="4">
        <v>1200841.26523954</v>
      </c>
      <c r="W34" s="4">
        <v>760355.96911001985</v>
      </c>
      <c r="X34" s="4">
        <v>413911.17388036312</v>
      </c>
      <c r="Y34" s="4">
        <v>190267.8606986448</v>
      </c>
      <c r="Z34" s="4">
        <v>80788.413453406989</v>
      </c>
      <c r="AA34" s="4">
        <v>2854354.074076626</v>
      </c>
      <c r="AB34" s="4">
        <v>593835.0812338735</v>
      </c>
      <c r="AC34" s="4">
        <v>552508.94908833026</v>
      </c>
      <c r="AD34" s="4">
        <v>3556306.1406173562</v>
      </c>
      <c r="AE34" s="4">
        <v>27358857.569896057</v>
      </c>
      <c r="AF34" s="4"/>
      <c r="AG34" s="4"/>
      <c r="AH34" s="4"/>
    </row>
    <row r="35" spans="1:34" x14ac:dyDescent="0.3">
      <c r="A35" s="3" t="s">
        <v>62</v>
      </c>
      <c r="B35" s="4">
        <v>597313.36685904302</v>
      </c>
      <c r="C35" s="4">
        <v>557506.11538729072</v>
      </c>
      <c r="D35" s="4">
        <v>362799.40142807452</v>
      </c>
      <c r="E35" s="4">
        <v>185668.19888793409</v>
      </c>
      <c r="F35" s="4">
        <v>88476.650574329557</v>
      </c>
      <c r="G35" s="4">
        <v>436256.96096051938</v>
      </c>
      <c r="H35" s="4">
        <v>472532.13843306637</v>
      </c>
      <c r="I35" s="4">
        <v>48469.935498947627</v>
      </c>
      <c r="J35" s="4">
        <v>337626.75677331962</v>
      </c>
      <c r="K35" s="4">
        <v>3896950.3921770211</v>
      </c>
      <c r="L35" s="4">
        <v>4531204.3277024915</v>
      </c>
      <c r="M35" s="4">
        <v>593901.67130830628</v>
      </c>
      <c r="N35" s="4">
        <v>531352.64288262301</v>
      </c>
      <c r="O35" s="4">
        <v>297542.90459550719</v>
      </c>
      <c r="P35" s="4">
        <v>3239359.1894381712</v>
      </c>
      <c r="Q35" s="4">
        <v>71839.814148977224</v>
      </c>
      <c r="R35" s="4">
        <v>80583.050290707251</v>
      </c>
      <c r="S35" s="4">
        <v>46684.817659141358</v>
      </c>
      <c r="T35" s="4">
        <v>42640.093041027118</v>
      </c>
      <c r="U35" s="4">
        <v>1153656.6842216549</v>
      </c>
      <c r="V35" s="4">
        <v>1211071.691046271</v>
      </c>
      <c r="W35" s="4">
        <v>762114.83714593749</v>
      </c>
      <c r="X35" s="4">
        <v>418353.69081319118</v>
      </c>
      <c r="Y35" s="4">
        <v>193815.61986330111</v>
      </c>
      <c r="Z35" s="4">
        <v>82828.856177835536</v>
      </c>
      <c r="AA35" s="4">
        <v>2950029.8149325629</v>
      </c>
      <c r="AB35" s="4">
        <v>625358.43780964217</v>
      </c>
      <c r="AC35" s="4">
        <v>571051.02119654999</v>
      </c>
      <c r="AD35" s="4">
        <v>3726834.0769952312</v>
      </c>
      <c r="AE35" s="4">
        <v>28113823.158248678</v>
      </c>
      <c r="AF35" s="4"/>
      <c r="AG35" s="4"/>
      <c r="AH35" s="4"/>
    </row>
    <row r="36" spans="1:34" x14ac:dyDescent="0.3">
      <c r="A36" s="3" t="s">
        <v>63</v>
      </c>
      <c r="B36" s="4">
        <v>615690.93772332452</v>
      </c>
      <c r="C36" s="4">
        <v>582212.97105274186</v>
      </c>
      <c r="D36" s="4">
        <v>357346.53241428197</v>
      </c>
      <c r="E36" s="4">
        <v>186425.62951119139</v>
      </c>
      <c r="F36" s="4">
        <v>90984.352481369715</v>
      </c>
      <c r="G36" s="4">
        <v>446529.98407099291</v>
      </c>
      <c r="H36" s="4">
        <v>485877.07537358318</v>
      </c>
      <c r="I36" s="4">
        <v>49206.516717784332</v>
      </c>
      <c r="J36" s="4">
        <v>343129.64039630443</v>
      </c>
      <c r="K36" s="4">
        <v>4026183.1293152692</v>
      </c>
      <c r="L36" s="4">
        <v>4599772.3677364914</v>
      </c>
      <c r="M36" s="4">
        <v>589611.70963776461</v>
      </c>
      <c r="N36" s="4">
        <v>536805.7753144427</v>
      </c>
      <c r="O36" s="4">
        <v>312396.80327510362</v>
      </c>
      <c r="P36" s="4">
        <v>3284182.3948190152</v>
      </c>
      <c r="Q36" s="4">
        <v>70960.066732298015</v>
      </c>
      <c r="R36" s="4">
        <v>78590.603016219786</v>
      </c>
      <c r="S36" s="4">
        <v>50025.493324116869</v>
      </c>
      <c r="T36" s="4">
        <v>43657.97561983284</v>
      </c>
      <c r="U36" s="4">
        <v>1184996.0659080569</v>
      </c>
      <c r="V36" s="4">
        <v>1218901.5645616089</v>
      </c>
      <c r="W36" s="4">
        <v>759693.84836435795</v>
      </c>
      <c r="X36" s="4">
        <v>422406.51858125639</v>
      </c>
      <c r="Y36" s="4">
        <v>197307.41174276129</v>
      </c>
      <c r="Z36" s="4">
        <v>84899.1109493322</v>
      </c>
      <c r="AA36" s="4">
        <v>3043654.9462725841</v>
      </c>
      <c r="AB36" s="4">
        <v>656314.10499213589</v>
      </c>
      <c r="AC36" s="4">
        <v>587725.98438164592</v>
      </c>
      <c r="AD36" s="4">
        <v>3886188.553942428</v>
      </c>
      <c r="AE36" s="4">
        <v>28791678.068228297</v>
      </c>
      <c r="AF36" s="4"/>
      <c r="AG36" s="4"/>
      <c r="AH36" s="4"/>
    </row>
    <row r="37" spans="1:34" x14ac:dyDescent="0.3">
      <c r="A37" s="3" t="s">
        <v>64</v>
      </c>
      <c r="B37" s="4">
        <v>630492.17411029304</v>
      </c>
      <c r="C37" s="4">
        <v>604853.12766718899</v>
      </c>
      <c r="D37" s="4">
        <v>352517.43013045233</v>
      </c>
      <c r="E37" s="4">
        <v>186882.87194246889</v>
      </c>
      <c r="F37" s="4">
        <v>93508.244171065584</v>
      </c>
      <c r="G37" s="4">
        <v>456350.673842825</v>
      </c>
      <c r="H37" s="4">
        <v>497084.5156578974</v>
      </c>
      <c r="I37" s="4">
        <v>49790.263105216043</v>
      </c>
      <c r="J37" s="4">
        <v>348087.22206061578</v>
      </c>
      <c r="K37" s="4">
        <v>4141260.8764424901</v>
      </c>
      <c r="L37" s="4">
        <v>4655968.7891040817</v>
      </c>
      <c r="M37" s="4">
        <v>582955.9290387996</v>
      </c>
      <c r="N37" s="4">
        <v>541578.79816643428</v>
      </c>
      <c r="O37" s="4">
        <v>327509.5403665076</v>
      </c>
      <c r="P37" s="4">
        <v>3309632.313685732</v>
      </c>
      <c r="Q37" s="4">
        <v>70437.478053505241</v>
      </c>
      <c r="R37" s="4">
        <v>77429.527931234712</v>
      </c>
      <c r="S37" s="4">
        <v>53006.77000177536</v>
      </c>
      <c r="T37" s="4">
        <v>44556.877662492523</v>
      </c>
      <c r="U37" s="4">
        <v>1210703.273514302</v>
      </c>
      <c r="V37" s="4">
        <v>1224511.3253259261</v>
      </c>
      <c r="W37" s="4">
        <v>752038.29793688399</v>
      </c>
      <c r="X37" s="4">
        <v>426290.11871479999</v>
      </c>
      <c r="Y37" s="4">
        <v>200419.6929264864</v>
      </c>
      <c r="Z37" s="4">
        <v>86707.820507751836</v>
      </c>
      <c r="AA37" s="4">
        <v>3124239.6463473481</v>
      </c>
      <c r="AB37" s="4">
        <v>686858.60827023454</v>
      </c>
      <c r="AC37" s="4">
        <v>601909.35053471744</v>
      </c>
      <c r="AD37" s="4">
        <v>4033235.3199015129</v>
      </c>
      <c r="AE37" s="4">
        <v>29370816.877121039</v>
      </c>
      <c r="AF37" s="4"/>
      <c r="AG37" s="4"/>
      <c r="AH37" s="4"/>
    </row>
    <row r="38" spans="1:34" x14ac:dyDescent="0.3">
      <c r="A38" s="3" t="s">
        <v>94</v>
      </c>
      <c r="B38" s="4">
        <v>13433461.728795866</v>
      </c>
      <c r="C38" s="4">
        <v>13794908.312346336</v>
      </c>
      <c r="D38" s="4">
        <v>9106474.2148086093</v>
      </c>
      <c r="E38" s="4">
        <v>4741696.1020897646</v>
      </c>
      <c r="F38" s="4">
        <v>1854364.2195624236</v>
      </c>
      <c r="G38" s="4">
        <v>11714262.417872751</v>
      </c>
      <c r="H38" s="4">
        <v>11531817.00794124</v>
      </c>
      <c r="I38" s="4">
        <v>1327313.7098712891</v>
      </c>
      <c r="J38" s="4">
        <v>8704187.1353443023</v>
      </c>
      <c r="K38" s="4">
        <v>96158751.230847582</v>
      </c>
      <c r="L38" s="4">
        <v>117827104.2476545</v>
      </c>
      <c r="M38" s="4">
        <v>17074396.409840602</v>
      </c>
      <c r="N38" s="4">
        <v>14774613.874510702</v>
      </c>
      <c r="O38" s="4">
        <v>5882311.0791979432</v>
      </c>
      <c r="P38" s="4">
        <v>91301138.96887207</v>
      </c>
      <c r="Q38" s="4">
        <v>1877458.1808453898</v>
      </c>
      <c r="R38" s="4">
        <v>2690870.7804632057</v>
      </c>
      <c r="S38" s="4">
        <v>929458.59921271773</v>
      </c>
      <c r="T38" s="4">
        <v>769098.15114657267</v>
      </c>
      <c r="U38" s="4">
        <v>27089056.290812876</v>
      </c>
      <c r="V38" s="4">
        <v>28385600.00687626</v>
      </c>
      <c r="W38" s="4">
        <v>18863083.976180848</v>
      </c>
      <c r="X38" s="4">
        <v>10983989.91944501</v>
      </c>
      <c r="Y38" s="4">
        <v>5394083.1655762643</v>
      </c>
      <c r="Z38" s="4">
        <v>2162539.4471648689</v>
      </c>
      <c r="AA38" s="4">
        <v>70528513.953673288</v>
      </c>
      <c r="AB38" s="4">
        <v>15485584.017624062</v>
      </c>
      <c r="AC38" s="4">
        <v>15979312.358793603</v>
      </c>
      <c r="AD38" s="4">
        <v>84359512.250208229</v>
      </c>
      <c r="AE38" s="4">
        <v>704724961.75757921</v>
      </c>
      <c r="AF38" s="4"/>
      <c r="AG38" s="4"/>
      <c r="AH38" s="4"/>
    </row>
    <row r="47" spans="1:34" x14ac:dyDescent="0.3">
      <c r="B47" t="str">
        <f>B4</f>
        <v>Austria</v>
      </c>
      <c r="C47" t="str">
        <f t="shared" ref="C47:AE47" si="0">C4</f>
        <v>Belgium</v>
      </c>
      <c r="D47" t="str">
        <f t="shared" si="0"/>
        <v>Bulgaria</v>
      </c>
      <c r="E47" t="str">
        <f t="shared" si="0"/>
        <v>Croatia</v>
      </c>
      <c r="F47" t="str">
        <f t="shared" si="0"/>
        <v>Cyprus</v>
      </c>
      <c r="G47" t="str">
        <f t="shared" si="0"/>
        <v>Czech Republic</v>
      </c>
      <c r="H47" t="str">
        <f t="shared" si="0"/>
        <v>Denmark</v>
      </c>
      <c r="I47" t="str">
        <f t="shared" si="0"/>
        <v>Estonia</v>
      </c>
      <c r="J47" t="str">
        <f t="shared" si="0"/>
        <v>Finland</v>
      </c>
      <c r="K47" t="str">
        <f t="shared" si="0"/>
        <v>France</v>
      </c>
      <c r="L47" t="str">
        <f t="shared" si="0"/>
        <v>Germany</v>
      </c>
      <c r="M47" t="str">
        <f t="shared" si="0"/>
        <v>Greece</v>
      </c>
      <c r="N47" t="str">
        <f t="shared" si="0"/>
        <v>Hungary</v>
      </c>
      <c r="O47" t="str">
        <f t="shared" si="0"/>
        <v>Ireland</v>
      </c>
      <c r="P47" t="str">
        <f t="shared" si="0"/>
        <v>Italy</v>
      </c>
      <c r="Q47" t="str">
        <f t="shared" si="0"/>
        <v>Latvia</v>
      </c>
      <c r="R47" t="str">
        <f t="shared" si="0"/>
        <v>Lithuania</v>
      </c>
      <c r="S47" t="str">
        <f t="shared" si="0"/>
        <v>Luxembourg</v>
      </c>
      <c r="T47" t="str">
        <f t="shared" si="0"/>
        <v>Malta</v>
      </c>
      <c r="U47" t="str">
        <f t="shared" si="0"/>
        <v>Netherlands</v>
      </c>
      <c r="V47" t="str">
        <f t="shared" si="0"/>
        <v>Poland</v>
      </c>
      <c r="W47" t="str">
        <f t="shared" si="0"/>
        <v>Portugal</v>
      </c>
      <c r="X47" t="str">
        <f t="shared" si="0"/>
        <v>Romania</v>
      </c>
      <c r="Y47" t="str">
        <f t="shared" si="0"/>
        <v>Slovakia</v>
      </c>
      <c r="Z47" t="str">
        <f t="shared" si="0"/>
        <v>Slovenia</v>
      </c>
      <c r="AA47" t="str">
        <f t="shared" si="0"/>
        <v>Spain</v>
      </c>
      <c r="AB47" t="str">
        <f t="shared" si="0"/>
        <v>Sweden</v>
      </c>
      <c r="AC47" t="str">
        <f t="shared" si="0"/>
        <v>Switzerland</v>
      </c>
      <c r="AD47" t="str">
        <f t="shared" si="0"/>
        <v>United Kingdom</v>
      </c>
      <c r="AE47" t="str">
        <f t="shared" si="0"/>
        <v>Grand Total</v>
      </c>
    </row>
    <row r="48" spans="1:34" x14ac:dyDescent="0.3">
      <c r="A48" t="str">
        <f t="shared" ref="A48:A79" si="1">A6</f>
        <v>1991</v>
      </c>
      <c r="B48">
        <f>B6/B5-1</f>
        <v>1.7855587492380254E-2</v>
      </c>
      <c r="C48">
        <f t="shared" ref="C48:AE48" si="2">C6/C5-1</f>
        <v>8.8686068537970897E-3</v>
      </c>
      <c r="D48">
        <f t="shared" si="2"/>
        <v>4.2758980454138396E-6</v>
      </c>
      <c r="E48">
        <f t="shared" si="2"/>
        <v>8.1800260125497459E-6</v>
      </c>
      <c r="F48">
        <f t="shared" si="2"/>
        <v>2.5183207837065069E-5</v>
      </c>
      <c r="G48">
        <f t="shared" si="2"/>
        <v>-9.7148229395171981E-4</v>
      </c>
      <c r="H48">
        <f t="shared" si="2"/>
        <v>1.1155606407322605E-2</v>
      </c>
      <c r="I48">
        <f t="shared" si="2"/>
        <v>1.9130910084723673E-3</v>
      </c>
      <c r="J48">
        <f t="shared" si="2"/>
        <v>1.443832008194712E-2</v>
      </c>
      <c r="K48">
        <f t="shared" si="2"/>
        <v>1.5326234303652875E-2</v>
      </c>
      <c r="L48">
        <f t="shared" si="2"/>
        <v>9.5692812593712873E-3</v>
      </c>
      <c r="M48">
        <f t="shared" si="2"/>
        <v>2.965018225341387E-2</v>
      </c>
      <c r="N48">
        <f t="shared" si="2"/>
        <v>-2.1333178041773704E-2</v>
      </c>
      <c r="O48">
        <f t="shared" si="2"/>
        <v>4.664303124307545E-2</v>
      </c>
      <c r="P48">
        <f t="shared" si="2"/>
        <v>1.5257410296411811E-2</v>
      </c>
      <c r="Q48">
        <f t="shared" si="2"/>
        <v>4.9070405364218139E-2</v>
      </c>
      <c r="R48">
        <f t="shared" si="2"/>
        <v>1.7983301220294567E-3</v>
      </c>
      <c r="S48">
        <f t="shared" si="2"/>
        <v>9.4652153336487466E-3</v>
      </c>
      <c r="T48">
        <f t="shared" si="2"/>
        <v>2.4449877750611915E-3</v>
      </c>
      <c r="U48">
        <f t="shared" si="2"/>
        <v>9.7364157527417561E-3</v>
      </c>
      <c r="V48">
        <f t="shared" si="2"/>
        <v>0.12261318252047926</v>
      </c>
      <c r="W48">
        <f t="shared" si="2"/>
        <v>1.3485719627915449E-2</v>
      </c>
      <c r="X48">
        <f t="shared" si="2"/>
        <v>7.0339557967651345E-3</v>
      </c>
      <c r="Y48">
        <f t="shared" si="2"/>
        <v>1.5508499850879875E-2</v>
      </c>
      <c r="Z48">
        <f t="shared" si="2"/>
        <v>1.6597510373443924E-2</v>
      </c>
      <c r="AA48">
        <f t="shared" si="2"/>
        <v>3.7836407620199575E-2</v>
      </c>
      <c r="AB48">
        <f t="shared" si="2"/>
        <v>3.0186608122941827E-2</v>
      </c>
      <c r="AC48">
        <f t="shared" si="2"/>
        <v>0</v>
      </c>
      <c r="AD48">
        <f t="shared" si="2"/>
        <v>1.2534768816292008E-2</v>
      </c>
      <c r="AE48">
        <f t="shared" si="2"/>
        <v>1.5913488111773955E-2</v>
      </c>
    </row>
    <row r="49" spans="1:31" x14ac:dyDescent="0.3">
      <c r="A49" t="str">
        <f t="shared" si="1"/>
        <v>1992</v>
      </c>
      <c r="B49">
        <f t="shared" ref="B49:AE49" si="3">B7/B6-1</f>
        <v>1.7855587492380254E-2</v>
      </c>
      <c r="C49">
        <f t="shared" si="3"/>
        <v>8.7906460698130573E-3</v>
      </c>
      <c r="D49">
        <f t="shared" si="3"/>
        <v>4.27587976226107E-6</v>
      </c>
      <c r="E49">
        <f t="shared" si="3"/>
        <v>8.1799591002962302E-6</v>
      </c>
      <c r="F49">
        <f t="shared" si="3"/>
        <v>2.5182573659021656E-5</v>
      </c>
      <c r="G49">
        <f t="shared" si="3"/>
        <v>-9.7242698955424256E-4</v>
      </c>
      <c r="H49">
        <f t="shared" si="3"/>
        <v>1.1032531824610947E-2</v>
      </c>
      <c r="I49">
        <f t="shared" si="3"/>
        <v>1.909438079650938E-3</v>
      </c>
      <c r="J49">
        <f t="shared" si="3"/>
        <v>1.4232822041640558E-2</v>
      </c>
      <c r="K49">
        <f t="shared" si="3"/>
        <v>1.5094886535818031E-2</v>
      </c>
      <c r="L49">
        <f t="shared" si="3"/>
        <v>9.4785780797870256E-3</v>
      </c>
      <c r="M49">
        <f t="shared" si="3"/>
        <v>2.8796364789178908E-2</v>
      </c>
      <c r="N49">
        <f t="shared" si="3"/>
        <v>-2.1798202987087234E-2</v>
      </c>
      <c r="O49">
        <f t="shared" si="3"/>
        <v>4.4564411982640051E-2</v>
      </c>
      <c r="P49">
        <f t="shared" si="3"/>
        <v>1.5028120102031473E-2</v>
      </c>
      <c r="Q49">
        <f t="shared" si="3"/>
        <v>4.6775130737943149E-2</v>
      </c>
      <c r="R49">
        <f t="shared" si="3"/>
        <v>1.7951019361457377E-3</v>
      </c>
      <c r="S49">
        <f t="shared" si="3"/>
        <v>9.3764650726675391E-3</v>
      </c>
      <c r="T49">
        <f t="shared" si="3"/>
        <v>2.4390243902439046E-3</v>
      </c>
      <c r="U49">
        <f t="shared" si="3"/>
        <v>9.6425320517765645E-3</v>
      </c>
      <c r="V49">
        <f t="shared" si="3"/>
        <v>0.10922122101326925</v>
      </c>
      <c r="W49">
        <f t="shared" si="3"/>
        <v>1.3306274934852258E-2</v>
      </c>
      <c r="X49">
        <f t="shared" si="3"/>
        <v>6.9848248475392616E-3</v>
      </c>
      <c r="Y49">
        <f t="shared" si="3"/>
        <v>1.5271659324522791E-2</v>
      </c>
      <c r="Z49">
        <f t="shared" si="3"/>
        <v>1.6326530612244872E-2</v>
      </c>
      <c r="AA49">
        <f t="shared" si="3"/>
        <v>3.6457005499508366E-2</v>
      </c>
      <c r="AB49">
        <f t="shared" si="3"/>
        <v>2.9302077783697422E-2</v>
      </c>
      <c r="AC49">
        <f t="shared" si="3"/>
        <v>0</v>
      </c>
      <c r="AD49">
        <f t="shared" si="3"/>
        <v>1.2379593474055151E-2</v>
      </c>
      <c r="AE49">
        <f t="shared" si="3"/>
        <v>1.5669641357475728E-2</v>
      </c>
    </row>
    <row r="50" spans="1:31" x14ac:dyDescent="0.3">
      <c r="A50" t="str">
        <f t="shared" si="1"/>
        <v>1993</v>
      </c>
      <c r="B50">
        <f t="shared" ref="B50:AE50" si="4">B8/B7-1</f>
        <v>1.7855587492380254E-2</v>
      </c>
      <c r="C50">
        <f t="shared" si="4"/>
        <v>8.7140439932318348E-3</v>
      </c>
      <c r="D50">
        <f t="shared" si="4"/>
        <v>4.2758614791083005E-6</v>
      </c>
      <c r="E50">
        <f t="shared" si="4"/>
        <v>8.1798921889308929E-6</v>
      </c>
      <c r="F50">
        <f t="shared" si="4"/>
        <v>2.5181939512952667E-5</v>
      </c>
      <c r="G50">
        <f t="shared" si="4"/>
        <v>-9.7337352424009538E-4</v>
      </c>
      <c r="H50">
        <f t="shared" si="4"/>
        <v>1.0912143256855078E-2</v>
      </c>
      <c r="I50">
        <f t="shared" si="4"/>
        <v>1.9057990743260866E-3</v>
      </c>
      <c r="J50">
        <f t="shared" si="4"/>
        <v>1.4033091546958643E-2</v>
      </c>
      <c r="K50">
        <f t="shared" si="4"/>
        <v>1.487041924458099E-2</v>
      </c>
      <c r="L50">
        <f t="shared" si="4"/>
        <v>9.3895782294033392E-3</v>
      </c>
      <c r="M50">
        <f t="shared" si="4"/>
        <v>2.7990344615068663E-2</v>
      </c>
      <c r="N50">
        <f t="shared" si="4"/>
        <v>-2.2283953120564526E-2</v>
      </c>
      <c r="O50">
        <f t="shared" si="4"/>
        <v>4.2663153627888084E-2</v>
      </c>
      <c r="P50">
        <f t="shared" si="4"/>
        <v>1.4805619474385301E-2</v>
      </c>
      <c r="Q50">
        <f t="shared" si="4"/>
        <v>4.468498473494309E-2</v>
      </c>
      <c r="R50">
        <f t="shared" si="4"/>
        <v>1.7918853193394924E-3</v>
      </c>
      <c r="S50">
        <f t="shared" si="4"/>
        <v>9.289363678588014E-3</v>
      </c>
      <c r="T50">
        <f t="shared" si="4"/>
        <v>2.4330900243310083E-3</v>
      </c>
      <c r="U50">
        <f t="shared" si="4"/>
        <v>9.5504416124201352E-3</v>
      </c>
      <c r="V50">
        <f t="shared" si="4"/>
        <v>9.8466580826407357E-2</v>
      </c>
      <c r="W50">
        <f t="shared" si="4"/>
        <v>1.313154301319952E-2</v>
      </c>
      <c r="X50">
        <f t="shared" si="4"/>
        <v>6.9363754797366894E-3</v>
      </c>
      <c r="Y50">
        <f t="shared" si="4"/>
        <v>1.5041943881978659E-2</v>
      </c>
      <c r="Z50">
        <f t="shared" si="4"/>
        <v>1.6064257028112428E-2</v>
      </c>
      <c r="AA50">
        <f t="shared" si="4"/>
        <v>3.5174643334036082E-2</v>
      </c>
      <c r="AB50">
        <f t="shared" si="4"/>
        <v>2.8467908902691574E-2</v>
      </c>
      <c r="AC50">
        <f t="shared" si="4"/>
        <v>0</v>
      </c>
      <c r="AD50">
        <f t="shared" si="4"/>
        <v>1.2228213166144197E-2</v>
      </c>
      <c r="AE50">
        <f t="shared" si="4"/>
        <v>1.5433329060281276E-2</v>
      </c>
    </row>
    <row r="51" spans="1:31" x14ac:dyDescent="0.3">
      <c r="A51" t="str">
        <f t="shared" si="1"/>
        <v>1994</v>
      </c>
      <c r="B51">
        <f t="shared" ref="B51:AE51" si="5">B9/B8-1</f>
        <v>1.7855587492380476E-2</v>
      </c>
      <c r="C51">
        <f t="shared" si="5"/>
        <v>8.6387654113897483E-3</v>
      </c>
      <c r="D51">
        <f t="shared" si="5"/>
        <v>4.2758431961775756E-6</v>
      </c>
      <c r="E51">
        <f t="shared" si="5"/>
        <v>8.1798252788978232E-6</v>
      </c>
      <c r="F51">
        <f t="shared" si="5"/>
        <v>2.51813053988581E-5</v>
      </c>
      <c r="G51">
        <f t="shared" si="5"/>
        <v>-9.7432190338497815E-4</v>
      </c>
      <c r="H51">
        <f t="shared" si="5"/>
        <v>1.0794353722668237E-2</v>
      </c>
      <c r="I51">
        <f t="shared" si="5"/>
        <v>1.9021739130433701E-3</v>
      </c>
      <c r="J51">
        <f t="shared" si="5"/>
        <v>1.3838889148627853E-2</v>
      </c>
      <c r="K51">
        <f t="shared" si="5"/>
        <v>1.4652529980773155E-2</v>
      </c>
      <c r="L51">
        <f t="shared" si="5"/>
        <v>9.3022341739190662E-3</v>
      </c>
      <c r="M51">
        <f t="shared" si="5"/>
        <v>2.7228217426059187E-2</v>
      </c>
      <c r="N51">
        <f t="shared" si="5"/>
        <v>-2.2791845538066124E-2</v>
      </c>
      <c r="O51">
        <f t="shared" si="5"/>
        <v>4.0917484692389872E-2</v>
      </c>
      <c r="P51">
        <f t="shared" si="5"/>
        <v>1.4589611242056266E-2</v>
      </c>
      <c r="Q51">
        <f t="shared" si="5"/>
        <v>4.2773645058448606E-2</v>
      </c>
      <c r="R51">
        <f t="shared" si="5"/>
        <v>1.7886802095310461E-3</v>
      </c>
      <c r="S51">
        <f t="shared" si="5"/>
        <v>9.2038656235617911E-3</v>
      </c>
      <c r="T51">
        <f t="shared" si="5"/>
        <v>2.4271844660195274E-3</v>
      </c>
      <c r="U51">
        <f t="shared" si="5"/>
        <v>9.4600935414048681E-3</v>
      </c>
      <c r="V51">
        <f t="shared" si="5"/>
        <v>8.9640033247373685E-2</v>
      </c>
      <c r="W51">
        <f t="shared" si="5"/>
        <v>1.2961340611451488E-2</v>
      </c>
      <c r="X51">
        <f t="shared" si="5"/>
        <v>6.888593607944582E-3</v>
      </c>
      <c r="Y51">
        <f t="shared" si="5"/>
        <v>1.4819036762610427E-2</v>
      </c>
      <c r="Z51">
        <f t="shared" si="5"/>
        <v>1.5810276679841806E-2</v>
      </c>
      <c r="AA51">
        <f t="shared" si="5"/>
        <v>3.3979429036966602E-2</v>
      </c>
      <c r="AB51">
        <f t="shared" si="5"/>
        <v>2.7679919476597981E-2</v>
      </c>
      <c r="AC51">
        <f t="shared" si="5"/>
        <v>0</v>
      </c>
      <c r="AD51">
        <f t="shared" si="5"/>
        <v>1.2080490354932527E-2</v>
      </c>
      <c r="AE51">
        <f t="shared" si="5"/>
        <v>1.5204211776466359E-2</v>
      </c>
    </row>
    <row r="52" spans="1:31" x14ac:dyDescent="0.3">
      <c r="A52" t="str">
        <f t="shared" si="1"/>
        <v>1995</v>
      </c>
      <c r="B52">
        <f t="shared" ref="B52:AE52" si="6">B10/B9-1</f>
        <v>1.7855587492380254E-2</v>
      </c>
      <c r="C52">
        <f t="shared" si="6"/>
        <v>8.5647763179776959E-3</v>
      </c>
      <c r="D52">
        <f t="shared" si="6"/>
        <v>4.2758249134688953E-6</v>
      </c>
      <c r="E52">
        <f t="shared" si="6"/>
        <v>8.1797583699749765E-6</v>
      </c>
      <c r="F52">
        <f t="shared" si="6"/>
        <v>2.5180671316737957E-5</v>
      </c>
      <c r="G52">
        <f t="shared" si="6"/>
        <v>-9.7527213238535193E-4</v>
      </c>
      <c r="H52">
        <f t="shared" si="6"/>
        <v>1.0679079956188442E-2</v>
      </c>
      <c r="I52">
        <f t="shared" si="6"/>
        <v>1.8985625169514186E-3</v>
      </c>
      <c r="J52">
        <f t="shared" si="6"/>
        <v>1.3649988471293506E-2</v>
      </c>
      <c r="K52">
        <f t="shared" si="6"/>
        <v>1.4440933765819119E-2</v>
      </c>
      <c r="L52">
        <f t="shared" si="6"/>
        <v>9.2165001314323813E-3</v>
      </c>
      <c r="M52">
        <f t="shared" si="6"/>
        <v>2.6506492874860177E-2</v>
      </c>
      <c r="N52">
        <f t="shared" si="6"/>
        <v>-2.3323429541595941E-2</v>
      </c>
      <c r="O52">
        <f t="shared" si="6"/>
        <v>3.9309056956115862E-2</v>
      </c>
      <c r="P52">
        <f t="shared" si="6"/>
        <v>1.4379815326706957E-2</v>
      </c>
      <c r="Q52">
        <f t="shared" si="6"/>
        <v>4.1019108280254679E-2</v>
      </c>
      <c r="R52">
        <f t="shared" si="6"/>
        <v>1.7854865450834811E-3</v>
      </c>
      <c r="S52">
        <f t="shared" si="6"/>
        <v>9.1199270405837307E-3</v>
      </c>
      <c r="T52">
        <f t="shared" si="6"/>
        <v>2.421307506053294E-3</v>
      </c>
      <c r="U52">
        <f t="shared" si="6"/>
        <v>9.3714388532357695E-3</v>
      </c>
      <c r="V52">
        <f t="shared" si="6"/>
        <v>8.226573043597285E-2</v>
      </c>
      <c r="W52">
        <f t="shared" si="6"/>
        <v>1.2795493857275853E-2</v>
      </c>
      <c r="X52">
        <f t="shared" si="6"/>
        <v>6.8414655322104334E-3</v>
      </c>
      <c r="Y52">
        <f t="shared" si="6"/>
        <v>1.4602639707947285E-2</v>
      </c>
      <c r="Z52">
        <f t="shared" si="6"/>
        <v>1.5564202334630295E-2</v>
      </c>
      <c r="AA52">
        <f t="shared" si="6"/>
        <v>3.286277084701239E-2</v>
      </c>
      <c r="AB52">
        <f t="shared" si="6"/>
        <v>2.693437806072474E-2</v>
      </c>
      <c r="AC52">
        <f t="shared" si="6"/>
        <v>0</v>
      </c>
      <c r="AD52">
        <f t="shared" si="6"/>
        <v>1.1936294069551767E-2</v>
      </c>
      <c r="AE52">
        <f t="shared" si="6"/>
        <v>1.4981970249404508E-2</v>
      </c>
    </row>
    <row r="53" spans="1:31" x14ac:dyDescent="0.3">
      <c r="A53" t="str">
        <f t="shared" si="1"/>
        <v>1996</v>
      </c>
      <c r="B53">
        <f t="shared" ref="B53:AE53" si="7">B11/B10-1</f>
        <v>1.7855587492380032E-2</v>
      </c>
      <c r="C53">
        <f t="shared" si="7"/>
        <v>8.4920438618187877E-3</v>
      </c>
      <c r="D53">
        <f t="shared" si="7"/>
        <v>4.2758066309822595E-6</v>
      </c>
      <c r="E53">
        <f t="shared" si="7"/>
        <v>8.1796914619403083E-6</v>
      </c>
      <c r="F53">
        <f t="shared" si="7"/>
        <v>2.5180037266370192E-5</v>
      </c>
      <c r="G53">
        <f t="shared" si="7"/>
        <v>-9.7622421665877201E-4</v>
      </c>
      <c r="H53">
        <f t="shared" si="7"/>
        <v>1.0566242210783061E-2</v>
      </c>
      <c r="I53">
        <f t="shared" si="7"/>
        <v>1.8949648077963843E-3</v>
      </c>
      <c r="J53">
        <f t="shared" si="7"/>
        <v>1.3466175333242347E-2</v>
      </c>
      <c r="K53">
        <f t="shared" si="7"/>
        <v>1.4235361848236261E-2</v>
      </c>
      <c r="L53">
        <f t="shared" si="7"/>
        <v>9.1323319924239144E-3</v>
      </c>
      <c r="M53">
        <f t="shared" si="7"/>
        <v>2.5822041125746154E-2</v>
      </c>
      <c r="N53">
        <f t="shared" si="7"/>
        <v>-2.3880402424980129E-2</v>
      </c>
      <c r="O53">
        <f t="shared" si="7"/>
        <v>3.7822298086425343E-2</v>
      </c>
      <c r="P53">
        <f t="shared" si="7"/>
        <v>1.4175967531526279E-2</v>
      </c>
      <c r="Q53">
        <f t="shared" si="7"/>
        <v>3.9402838962310227E-2</v>
      </c>
      <c r="R53">
        <f t="shared" si="7"/>
        <v>1.782304264799528E-3</v>
      </c>
      <c r="S53">
        <f t="shared" si="7"/>
        <v>9.0375056484410798E-3</v>
      </c>
      <c r="T53">
        <f t="shared" si="7"/>
        <v>2.4154589371980784E-3</v>
      </c>
      <c r="U53">
        <f t="shared" si="7"/>
        <v>9.2844303816272955E-3</v>
      </c>
      <c r="V53">
        <f t="shared" si="7"/>
        <v>7.6012506099434329E-2</v>
      </c>
      <c r="W53">
        <f t="shared" si="7"/>
        <v>1.2633837665039005E-2</v>
      </c>
      <c r="X53">
        <f t="shared" si="7"/>
        <v>6.7949779249447673E-3</v>
      </c>
      <c r="Y53">
        <f t="shared" si="7"/>
        <v>1.4392471630224168E-2</v>
      </c>
      <c r="Z53">
        <f t="shared" si="7"/>
        <v>1.5325670498084421E-2</v>
      </c>
      <c r="AA53">
        <f t="shared" si="7"/>
        <v>3.1817170465020084E-2</v>
      </c>
      <c r="AB53">
        <f t="shared" si="7"/>
        <v>2.6227944682880366E-2</v>
      </c>
      <c r="AC53">
        <f t="shared" si="7"/>
        <v>0</v>
      </c>
      <c r="AD53">
        <f t="shared" si="7"/>
        <v>1.1795499518600483E-2</v>
      </c>
      <c r="AE53">
        <f t="shared" si="7"/>
        <v>1.4766303932907121E-2</v>
      </c>
    </row>
    <row r="54" spans="1:31" x14ac:dyDescent="0.3">
      <c r="A54" t="str">
        <f t="shared" si="1"/>
        <v>1997</v>
      </c>
      <c r="B54">
        <f t="shared" ref="B54:AE54" si="8">B12/B11-1</f>
        <v>1.7855587492380254E-2</v>
      </c>
      <c r="C54">
        <f t="shared" si="8"/>
        <v>8.4205362982341381E-3</v>
      </c>
      <c r="D54">
        <f t="shared" si="8"/>
        <v>4.2757883484956238E-6</v>
      </c>
      <c r="E54">
        <f t="shared" si="8"/>
        <v>8.1796245552379077E-6</v>
      </c>
      <c r="F54">
        <f t="shared" si="8"/>
        <v>2.5179403248198895E-5</v>
      </c>
      <c r="G54">
        <f t="shared" si="8"/>
        <v>-9.7717816164455407E-4</v>
      </c>
      <c r="H54">
        <f t="shared" si="8"/>
        <v>1.0455764075067098E-2</v>
      </c>
      <c r="I54">
        <f t="shared" si="8"/>
        <v>1.8913807079168343E-3</v>
      </c>
      <c r="J54">
        <f t="shared" si="8"/>
        <v>1.3287246936302122E-2</v>
      </c>
      <c r="K54">
        <f t="shared" si="8"/>
        <v>1.4035560564852778E-2</v>
      </c>
      <c r="L54">
        <f t="shared" si="8"/>
        <v>9.0496872440835041E-3</v>
      </c>
      <c r="M54">
        <f t="shared" si="8"/>
        <v>2.517204748048596E-2</v>
      </c>
      <c r="N54">
        <f t="shared" si="8"/>
        <v>-2.4464627576688214E-2</v>
      </c>
      <c r="O54">
        <f t="shared" si="8"/>
        <v>3.6443905817174604E-2</v>
      </c>
      <c r="P54">
        <f t="shared" si="8"/>
        <v>1.3977818431282873E-2</v>
      </c>
      <c r="Q54">
        <f t="shared" si="8"/>
        <v>3.7909112314574944E-2</v>
      </c>
      <c r="R54">
        <f t="shared" si="8"/>
        <v>1.7791333079171245E-3</v>
      </c>
      <c r="S54">
        <f t="shared" si="8"/>
        <v>8.9565606806987219E-3</v>
      </c>
      <c r="T54">
        <f t="shared" si="8"/>
        <v>2.4096385542169418E-3</v>
      </c>
      <c r="U54">
        <f t="shared" si="8"/>
        <v>9.1990226958287291E-3</v>
      </c>
      <c r="V54">
        <f t="shared" si="8"/>
        <v>7.0642771964594564E-2</v>
      </c>
      <c r="W54">
        <f t="shared" si="8"/>
        <v>1.2476215187683826E-2</v>
      </c>
      <c r="X54">
        <f t="shared" si="8"/>
        <v>6.7491178183565204E-3</v>
      </c>
      <c r="Y54">
        <f t="shared" si="8"/>
        <v>1.4188267394270149E-2</v>
      </c>
      <c r="Z54">
        <f t="shared" si="8"/>
        <v>1.5094339622641506E-2</v>
      </c>
      <c r="AA54">
        <f t="shared" si="8"/>
        <v>3.083605446368054E-2</v>
      </c>
      <c r="AB54">
        <f t="shared" si="8"/>
        <v>2.5557620817843851E-2</v>
      </c>
      <c r="AC54">
        <f t="shared" si="8"/>
        <v>0</v>
      </c>
      <c r="AD54">
        <f t="shared" si="8"/>
        <v>1.1657987729944086E-2</v>
      </c>
      <c r="AE54">
        <f t="shared" si="8"/>
        <v>1.4556929642360661E-2</v>
      </c>
    </row>
    <row r="55" spans="1:31" x14ac:dyDescent="0.3">
      <c r="A55" t="str">
        <f t="shared" si="1"/>
        <v>1998</v>
      </c>
      <c r="B55">
        <f t="shared" ref="B55:AE55" si="9">B13/B12-1</f>
        <v>1.7855587492380254E-2</v>
      </c>
      <c r="C55">
        <f t="shared" si="9"/>
        <v>8.3502229428455976E-3</v>
      </c>
      <c r="D55">
        <f t="shared" si="9"/>
        <v>4.2757700662310327E-6</v>
      </c>
      <c r="E55">
        <f t="shared" si="9"/>
        <v>8.1795576494236855E-6</v>
      </c>
      <c r="F55">
        <f t="shared" si="9"/>
        <v>2.5178769261779976E-5</v>
      </c>
      <c r="G55">
        <f t="shared" si="9"/>
        <v>-9.7813397280122061E-4</v>
      </c>
      <c r="H55">
        <f t="shared" si="9"/>
        <v>1.0347572300344998E-2</v>
      </c>
      <c r="I55">
        <f t="shared" si="9"/>
        <v>1.8878101402373115E-3</v>
      </c>
      <c r="J55">
        <f t="shared" si="9"/>
        <v>1.3113011119479046E-2</v>
      </c>
      <c r="K55">
        <f t="shared" si="9"/>
        <v>1.3841290296598974E-2</v>
      </c>
      <c r="L55">
        <f t="shared" si="9"/>
        <v>8.9685248987092514E-3</v>
      </c>
      <c r="M55">
        <f t="shared" si="9"/>
        <v>2.4553973688953068E-2</v>
      </c>
      <c r="N55">
        <f t="shared" si="9"/>
        <v>-2.5078155306574423E-2</v>
      </c>
      <c r="O55">
        <f t="shared" si="9"/>
        <v>3.5162448843230498E-2</v>
      </c>
      <c r="P55">
        <f t="shared" si="9"/>
        <v>1.3785132354184881E-2</v>
      </c>
      <c r="Q55">
        <f t="shared" si="9"/>
        <v>3.6524500907441082E-2</v>
      </c>
      <c r="R55">
        <f t="shared" si="9"/>
        <v>1.7759736141063076E-3</v>
      </c>
      <c r="S55">
        <f t="shared" si="9"/>
        <v>8.8770528184642927E-3</v>
      </c>
      <c r="T55">
        <f t="shared" si="9"/>
        <v>2.4038461538462563E-3</v>
      </c>
      <c r="U55">
        <f t="shared" si="9"/>
        <v>9.115172021526341E-3</v>
      </c>
      <c r="V55">
        <f t="shared" si="9"/>
        <v>6.598164561926434E-2</v>
      </c>
      <c r="W55">
        <f t="shared" si="9"/>
        <v>1.2322477309129498E-2</v>
      </c>
      <c r="X55">
        <f t="shared" si="9"/>
        <v>6.7038725923904696E-3</v>
      </c>
      <c r="Y55">
        <f t="shared" si="9"/>
        <v>1.3989776701641032E-2</v>
      </c>
      <c r="Z55">
        <f t="shared" si="9"/>
        <v>1.4869888475836479E-2</v>
      </c>
      <c r="AA55">
        <f t="shared" si="9"/>
        <v>2.9913635956130724E-2</v>
      </c>
      <c r="AB55">
        <f t="shared" si="9"/>
        <v>2.4920706841866869E-2</v>
      </c>
      <c r="AC55">
        <f t="shared" si="9"/>
        <v>0</v>
      </c>
      <c r="AD55">
        <f t="shared" si="9"/>
        <v>1.1523645215418377E-2</v>
      </c>
      <c r="AE55">
        <f t="shared" si="9"/>
        <v>1.4353580320928705E-2</v>
      </c>
    </row>
    <row r="56" spans="1:31" x14ac:dyDescent="0.3">
      <c r="A56" t="str">
        <f t="shared" si="1"/>
        <v>1999</v>
      </c>
      <c r="B56">
        <f t="shared" ref="B56:AE56" si="10">B14/B13-1</f>
        <v>1.7855587492380476E-2</v>
      </c>
      <c r="C56">
        <f t="shared" si="10"/>
        <v>8.2810741276733157E-3</v>
      </c>
      <c r="D56">
        <f t="shared" si="10"/>
        <v>4.2757517839664416E-6</v>
      </c>
      <c r="E56">
        <f t="shared" si="10"/>
        <v>8.1794907449417309E-6</v>
      </c>
      <c r="F56">
        <f t="shared" si="10"/>
        <v>2.5178135307335481E-5</v>
      </c>
      <c r="G56">
        <f t="shared" si="10"/>
        <v>-9.790916556123852E-4</v>
      </c>
      <c r="H56">
        <f t="shared" si="10"/>
        <v>1.0241596638655537E-2</v>
      </c>
      <c r="I56">
        <f t="shared" si="10"/>
        <v>1.8842530282638936E-3</v>
      </c>
      <c r="J56">
        <f t="shared" si="10"/>
        <v>1.2943285670558469E-2</v>
      </c>
      <c r="K56">
        <f t="shared" si="10"/>
        <v>1.3652324509835001E-2</v>
      </c>
      <c r="L56">
        <f t="shared" si="10"/>
        <v>8.888805425927071E-3</v>
      </c>
      <c r="M56">
        <f t="shared" si="10"/>
        <v>2.3965524823006845E-2</v>
      </c>
      <c r="N56">
        <f t="shared" si="10"/>
        <v>-2.5723246886995343E-2</v>
      </c>
      <c r="O56">
        <f t="shared" si="10"/>
        <v>3.396804905599482E-2</v>
      </c>
      <c r="P56">
        <f t="shared" si="10"/>
        <v>1.3597686446805035E-2</v>
      </c>
      <c r="Q56">
        <f t="shared" si="10"/>
        <v>3.5237469905887497E-2</v>
      </c>
      <c r="R56">
        <f t="shared" si="10"/>
        <v>1.7728251234645498E-3</v>
      </c>
      <c r="S56">
        <f t="shared" si="10"/>
        <v>8.7989441267048996E-3</v>
      </c>
      <c r="T56">
        <f t="shared" si="10"/>
        <v>2.3980815347721673E-3</v>
      </c>
      <c r="U56">
        <f t="shared" si="10"/>
        <v>9.0328361660307888E-3</v>
      </c>
      <c r="V56">
        <f t="shared" si="10"/>
        <v>6.1897543818339784E-2</v>
      </c>
      <c r="W56">
        <f t="shared" si="10"/>
        <v>1.2172482173747667E-2</v>
      </c>
      <c r="X56">
        <f t="shared" si="10"/>
        <v>6.6592299631544893E-3</v>
      </c>
      <c r="Y56">
        <f t="shared" si="10"/>
        <v>1.3796763067126516E-2</v>
      </c>
      <c r="Z56">
        <f t="shared" si="10"/>
        <v>1.46520146520146E-2</v>
      </c>
      <c r="AA56">
        <f t="shared" si="10"/>
        <v>2.9044800371402113E-2</v>
      </c>
      <c r="AB56">
        <f t="shared" si="10"/>
        <v>2.431476569407609E-2</v>
      </c>
      <c r="AC56">
        <f t="shared" si="10"/>
        <v>0</v>
      </c>
      <c r="AD56">
        <f t="shared" si="10"/>
        <v>1.1392363658453419E-2</v>
      </c>
      <c r="AE56">
        <f t="shared" si="10"/>
        <v>1.4156003909534531E-2</v>
      </c>
    </row>
    <row r="57" spans="1:31" x14ac:dyDescent="0.3">
      <c r="A57" t="str">
        <f t="shared" si="1"/>
        <v>2000</v>
      </c>
      <c r="B57">
        <f t="shared" ref="B57:AE57" si="11">B15/B14-1</f>
        <v>1.7855587492380032E-2</v>
      </c>
      <c r="C57">
        <f t="shared" si="11"/>
        <v>8.2130611593971281E-3</v>
      </c>
      <c r="D57">
        <f t="shared" si="11"/>
        <v>4.2757335021459397E-6</v>
      </c>
      <c r="E57">
        <f t="shared" si="11"/>
        <v>8.1794238413479547E-6</v>
      </c>
      <c r="F57">
        <f t="shared" si="11"/>
        <v>2.5177501384865408E-5</v>
      </c>
      <c r="G57">
        <f t="shared" si="11"/>
        <v>-9.8005121557964703E-4</v>
      </c>
      <c r="H57">
        <f t="shared" si="11"/>
        <v>1.0137769690668152E-2</v>
      </c>
      <c r="I57">
        <f t="shared" si="11"/>
        <v>1.8807092960773097E-3</v>
      </c>
      <c r="J57">
        <f t="shared" si="11"/>
        <v>1.2777897690481321E-2</v>
      </c>
      <c r="K57">
        <f t="shared" si="11"/>
        <v>1.3468448875147532E-2</v>
      </c>
      <c r="L57">
        <f t="shared" si="11"/>
        <v>8.810490688490269E-3</v>
      </c>
      <c r="M57">
        <f t="shared" si="11"/>
        <v>2.3404620802198739E-2</v>
      </c>
      <c r="N57">
        <f t="shared" si="11"/>
        <v>-2.6402402402402658E-2</v>
      </c>
      <c r="O57">
        <f t="shared" si="11"/>
        <v>3.2852126414358196E-2</v>
      </c>
      <c r="P57">
        <f t="shared" si="11"/>
        <v>1.3415269814271102E-2</v>
      </c>
      <c r="Q57">
        <f t="shared" si="11"/>
        <v>3.403805496828749E-2</v>
      </c>
      <c r="R57">
        <f t="shared" si="11"/>
        <v>1.7696877765136509E-3</v>
      </c>
      <c r="S57">
        <f t="shared" si="11"/>
        <v>8.7221979938945093E-3</v>
      </c>
      <c r="T57">
        <f t="shared" si="11"/>
        <v>2.3923444976077235E-3</v>
      </c>
      <c r="U57">
        <f t="shared" si="11"/>
        <v>8.95197444748419E-3</v>
      </c>
      <c r="V57">
        <f t="shared" si="11"/>
        <v>5.8289563036157288E-2</v>
      </c>
      <c r="W57">
        <f t="shared" si="11"/>
        <v>1.2026094749786331E-2</v>
      </c>
      <c r="X57">
        <f t="shared" si="11"/>
        <v>6.6151779717935622E-3</v>
      </c>
      <c r="Y57">
        <f t="shared" si="11"/>
        <v>1.3609002878827603E-2</v>
      </c>
      <c r="Z57">
        <f t="shared" si="11"/>
        <v>1.4440433212996373E-2</v>
      </c>
      <c r="AA57">
        <f t="shared" si="11"/>
        <v>2.8225010573805109E-2</v>
      </c>
      <c r="AB57">
        <f t="shared" si="11"/>
        <v>2.3737591713422601E-2</v>
      </c>
      <c r="AC57">
        <f t="shared" si="11"/>
        <v>0</v>
      </c>
      <c r="AD57">
        <f t="shared" si="11"/>
        <v>1.1264039622807198E-2</v>
      </c>
      <c r="AE57">
        <f t="shared" si="11"/>
        <v>1.3963962310582723E-2</v>
      </c>
    </row>
    <row r="58" spans="1:31" x14ac:dyDescent="0.3">
      <c r="A58" t="str">
        <f t="shared" si="1"/>
        <v>2001</v>
      </c>
      <c r="B58">
        <f t="shared" ref="B58:AE58" si="12">B16/B15-1</f>
        <v>1.7855587492380476E-2</v>
      </c>
      <c r="C58">
        <f t="shared" si="12"/>
        <v>8.146156279658312E-3</v>
      </c>
      <c r="D58">
        <f t="shared" si="12"/>
        <v>4.2757152203254378E-6</v>
      </c>
      <c r="E58">
        <f t="shared" si="12"/>
        <v>8.1793569388644016E-6</v>
      </c>
      <c r="F58">
        <f t="shared" si="12"/>
        <v>2.5176867494147714E-5</v>
      </c>
      <c r="G58">
        <f t="shared" si="12"/>
        <v>-9.8101265822780892E-4</v>
      </c>
      <c r="H58">
        <f t="shared" si="12"/>
        <v>1.003602676273796E-2</v>
      </c>
      <c r="I58">
        <f t="shared" si="12"/>
        <v>1.8771788683293877E-3</v>
      </c>
      <c r="J58">
        <f t="shared" si="12"/>
        <v>1.2616683005839402E-2</v>
      </c>
      <c r="K58">
        <f t="shared" si="12"/>
        <v>1.3289460456411994E-2</v>
      </c>
      <c r="L58">
        <f t="shared" si="12"/>
        <v>8.7335438814453159E-3</v>
      </c>
      <c r="M58">
        <f t="shared" si="12"/>
        <v>2.2869371826612639E-2</v>
      </c>
      <c r="N58">
        <f t="shared" si="12"/>
        <v>-2.7118393130335816E-2</v>
      </c>
      <c r="O58">
        <f t="shared" si="12"/>
        <v>3.1807192505288517E-2</v>
      </c>
      <c r="P58">
        <f t="shared" si="12"/>
        <v>1.3237682728749256E-2</v>
      </c>
      <c r="Q58">
        <f t="shared" si="12"/>
        <v>3.2917603762011804E-2</v>
      </c>
      <c r="R58">
        <f t="shared" si="12"/>
        <v>1.7665615141955193E-3</v>
      </c>
      <c r="S58">
        <f t="shared" si="12"/>
        <v>8.6467790747946083E-3</v>
      </c>
      <c r="T58">
        <f t="shared" si="12"/>
        <v>2.3866348448686736E-3</v>
      </c>
      <c r="U58">
        <f t="shared" si="12"/>
        <v>8.8725476278355142E-3</v>
      </c>
      <c r="V58">
        <f t="shared" si="12"/>
        <v>5.5079030420491781E-2</v>
      </c>
      <c r="W58">
        <f t="shared" si="12"/>
        <v>1.1883186423922609E-2</v>
      </c>
      <c r="X58">
        <f t="shared" si="12"/>
        <v>6.5717049738127642E-3</v>
      </c>
      <c r="Y58">
        <f t="shared" si="12"/>
        <v>1.3426284533953003E-2</v>
      </c>
      <c r="Z58">
        <f t="shared" si="12"/>
        <v>1.4234875444840034E-2</v>
      </c>
      <c r="AA58">
        <f t="shared" si="12"/>
        <v>2.7450227609279843E-2</v>
      </c>
      <c r="AB58">
        <f t="shared" si="12"/>
        <v>2.3187183811129941E-2</v>
      </c>
      <c r="AC58">
        <f t="shared" si="12"/>
        <v>0</v>
      </c>
      <c r="AD58">
        <f t="shared" si="12"/>
        <v>1.1138574280767033E-2</v>
      </c>
      <c r="AE58">
        <f t="shared" si="12"/>
        <v>1.3777230436465837E-2</v>
      </c>
    </row>
    <row r="59" spans="1:31" x14ac:dyDescent="0.3">
      <c r="A59" t="str">
        <f t="shared" si="1"/>
        <v>2002</v>
      </c>
      <c r="B59">
        <f t="shared" ref="B59:AE59" si="13">B17/B16-1</f>
        <v>1.7855587492380254E-2</v>
      </c>
      <c r="C59">
        <f t="shared" si="13"/>
        <v>8.0803326272849141E-3</v>
      </c>
      <c r="D59">
        <f t="shared" si="13"/>
        <v>2.3943902856164989E-3</v>
      </c>
      <c r="E59">
        <f t="shared" si="13"/>
        <v>1.3577621462457001E-2</v>
      </c>
      <c r="F59">
        <f t="shared" si="13"/>
        <v>4.2296072507552962E-2</v>
      </c>
      <c r="G59">
        <f t="shared" si="13"/>
        <v>-9.8197598910321204E-4</v>
      </c>
      <c r="H59">
        <f t="shared" si="13"/>
        <v>9.936305732484163E-3</v>
      </c>
      <c r="I59">
        <f t="shared" si="13"/>
        <v>1.8736616702355047E-3</v>
      </c>
      <c r="J59">
        <f t="shared" si="13"/>
        <v>1.2459485625289313E-2</v>
      </c>
      <c r="K59">
        <f t="shared" si="13"/>
        <v>1.31151669636691E-2</v>
      </c>
      <c r="L59">
        <f t="shared" si="13"/>
        <v>8.6579294744575375E-3</v>
      </c>
      <c r="M59">
        <f t="shared" si="13"/>
        <v>2.2358057105349216E-2</v>
      </c>
      <c r="N59">
        <f t="shared" si="13"/>
        <v>-2.7874299338017106E-2</v>
      </c>
      <c r="O59">
        <f t="shared" si="13"/>
        <v>3.0826682287471652E-2</v>
      </c>
      <c r="P59">
        <f t="shared" si="13"/>
        <v>1.3064735899970703E-2</v>
      </c>
      <c r="Q59">
        <f t="shared" si="13"/>
        <v>3.186856690419626E-2</v>
      </c>
      <c r="R59">
        <f t="shared" si="13"/>
        <v>1.7634462778688409E-3</v>
      </c>
      <c r="S59">
        <f t="shared" si="13"/>
        <v>8.5726532361765084E-3</v>
      </c>
      <c r="T59">
        <f t="shared" si="13"/>
        <v>2.3809523809523725E-3</v>
      </c>
      <c r="U59">
        <f t="shared" si="13"/>
        <v>8.7945178493535892E-3</v>
      </c>
      <c r="V59">
        <f t="shared" si="13"/>
        <v>5.2203701175389972E-2</v>
      </c>
      <c r="W59">
        <f t="shared" si="13"/>
        <v>1.1743634624386878E-2</v>
      </c>
      <c r="X59">
        <f t="shared" si="13"/>
        <v>6.5287996288194705E-3</v>
      </c>
      <c r="Y59">
        <f t="shared" si="13"/>
        <v>1.3248407643312143E-2</v>
      </c>
      <c r="Z59">
        <f t="shared" si="13"/>
        <v>1.4035087719298067E-2</v>
      </c>
      <c r="AA59">
        <f t="shared" si="13"/>
        <v>2.6716844156190689E-2</v>
      </c>
      <c r="AB59">
        <f t="shared" si="13"/>
        <v>2.2661722290894026E-2</v>
      </c>
      <c r="AC59">
        <f t="shared" si="13"/>
        <v>0</v>
      </c>
      <c r="AD59">
        <f t="shared" si="13"/>
        <v>1.1015873159314404E-2</v>
      </c>
      <c r="AE59">
        <f t="shared" si="13"/>
        <v>1.3797783659011964E-2</v>
      </c>
    </row>
    <row r="60" spans="1:31" x14ac:dyDescent="0.3">
      <c r="A60" t="str">
        <f t="shared" si="1"/>
        <v>2003</v>
      </c>
      <c r="B60">
        <f t="shared" ref="B60:AE60" si="14">B18/B17-1</f>
        <v>8.6713446288984031E-3</v>
      </c>
      <c r="C60">
        <f t="shared" si="14"/>
        <v>8.0155642023347351E-3</v>
      </c>
      <c r="D60">
        <f t="shared" si="14"/>
        <v>2.1327418529262232E-3</v>
      </c>
      <c r="E60">
        <f t="shared" si="14"/>
        <v>6.2943834732085424E-3</v>
      </c>
      <c r="F60">
        <f t="shared" si="14"/>
        <v>4.9275362318840665E-2</v>
      </c>
      <c r="G60">
        <f t="shared" si="14"/>
        <v>-9.8294121377384691E-4</v>
      </c>
      <c r="H60">
        <f t="shared" si="14"/>
        <v>9.8385469223010169E-3</v>
      </c>
      <c r="I60">
        <f t="shared" si="14"/>
        <v>2.938819129040926E-3</v>
      </c>
      <c r="J60">
        <f t="shared" si="14"/>
        <v>1.579844510040318E-2</v>
      </c>
      <c r="K60">
        <f t="shared" si="14"/>
        <v>1.6919020715630895E-2</v>
      </c>
      <c r="L60">
        <f t="shared" si="14"/>
        <v>9.0974209869341127E-3</v>
      </c>
      <c r="M60">
        <f t="shared" si="14"/>
        <v>2.1668472372697645E-2</v>
      </c>
      <c r="N60">
        <f t="shared" si="14"/>
        <v>1.7219787100813955E-2</v>
      </c>
      <c r="O60">
        <f t="shared" si="14"/>
        <v>4.2761755931240319E-2</v>
      </c>
      <c r="P60">
        <f t="shared" si="14"/>
        <v>1.4953320322801833E-2</v>
      </c>
      <c r="Q60">
        <f t="shared" si="14"/>
        <v>1.8990984078265827E-2</v>
      </c>
      <c r="R60">
        <f t="shared" si="14"/>
        <v>-1.3831258644536604E-3</v>
      </c>
      <c r="S60">
        <f t="shared" si="14"/>
        <v>6.799830004249996E-3</v>
      </c>
      <c r="T60">
        <f t="shared" si="14"/>
        <v>2.3752969121140222E-3</v>
      </c>
      <c r="U60">
        <f t="shared" si="14"/>
        <v>9.6942476147965362E-3</v>
      </c>
      <c r="V60">
        <f t="shared" si="14"/>
        <v>2.1893246829843616E-2</v>
      </c>
      <c r="W60">
        <f t="shared" si="14"/>
        <v>1.1607322470327697E-2</v>
      </c>
      <c r="X60">
        <f t="shared" si="14"/>
        <v>6.9803430904480379E-3</v>
      </c>
      <c r="Y60">
        <f t="shared" si="14"/>
        <v>1.5212471712346076E-2</v>
      </c>
      <c r="Z60">
        <f t="shared" si="14"/>
        <v>1.2193112539133244E-2</v>
      </c>
      <c r="AA60">
        <f t="shared" si="14"/>
        <v>2.5449724446293009E-2</v>
      </c>
      <c r="AB60">
        <f t="shared" si="14"/>
        <v>1.785487085966353E-2</v>
      </c>
      <c r="AC60">
        <f t="shared" si="14"/>
        <v>0</v>
      </c>
      <c r="AD60">
        <f t="shared" si="14"/>
        <v>1.3930414962794124E-2</v>
      </c>
      <c r="AE60">
        <f t="shared" si="14"/>
        <v>1.435410861282338E-2</v>
      </c>
    </row>
    <row r="61" spans="1:31" x14ac:dyDescent="0.3">
      <c r="A61" t="str">
        <f t="shared" si="1"/>
        <v>2004</v>
      </c>
      <c r="B61">
        <f t="shared" ref="B61:AE61" si="15">B19/B18-1</f>
        <v>7.7851931451840883E-2</v>
      </c>
      <c r="C61">
        <f t="shared" si="15"/>
        <v>7.8488895751303023E-3</v>
      </c>
      <c r="D61">
        <f t="shared" si="15"/>
        <v>2.9794841236059355E-3</v>
      </c>
      <c r="E61">
        <f t="shared" si="15"/>
        <v>8.7409783480352221E-3</v>
      </c>
      <c r="F61">
        <f t="shared" si="15"/>
        <v>4.9263351749539552E-2</v>
      </c>
      <c r="G61">
        <f t="shared" si="15"/>
        <v>1.2409940648109963E-2</v>
      </c>
      <c r="H61">
        <f t="shared" si="15"/>
        <v>9.7426929802648665E-3</v>
      </c>
      <c r="I61">
        <f t="shared" si="15"/>
        <v>5.86041555673944E-3</v>
      </c>
      <c r="J61">
        <f t="shared" si="15"/>
        <v>1.5511807800924871E-2</v>
      </c>
      <c r="K61">
        <f t="shared" si="15"/>
        <v>1.7193102017837525E-2</v>
      </c>
      <c r="L61">
        <f t="shared" si="15"/>
        <v>9.2070937152750609E-3</v>
      </c>
      <c r="M61">
        <f t="shared" si="15"/>
        <v>2.0403754762185367E-2</v>
      </c>
      <c r="N61">
        <f t="shared" si="15"/>
        <v>-1.3901713347696742E-2</v>
      </c>
      <c r="O61">
        <f t="shared" si="15"/>
        <v>4.6662125340599436E-2</v>
      </c>
      <c r="P61">
        <f t="shared" si="15"/>
        <v>1.5505113309452589E-2</v>
      </c>
      <c r="Q61">
        <f t="shared" si="15"/>
        <v>4.4804216867469826E-2</v>
      </c>
      <c r="R61">
        <f t="shared" si="15"/>
        <v>-4.784688995215336E-3</v>
      </c>
      <c r="S61">
        <f t="shared" si="15"/>
        <v>1.3507809202194965E-2</v>
      </c>
      <c r="T61">
        <f t="shared" si="15"/>
        <v>2.3696682464455776E-3</v>
      </c>
      <c r="U61">
        <f t="shared" si="15"/>
        <v>1.7848508710127442E-2</v>
      </c>
      <c r="V61">
        <f t="shared" si="15"/>
        <v>1.0631298265055156E-2</v>
      </c>
      <c r="W61">
        <f t="shared" si="15"/>
        <v>1.1474138445323856E-2</v>
      </c>
      <c r="X61">
        <f t="shared" si="15"/>
        <v>8.2398718242160385E-3</v>
      </c>
      <c r="Y61">
        <f t="shared" si="15"/>
        <v>2.9102167182661898E-3</v>
      </c>
      <c r="Z61">
        <f t="shared" si="15"/>
        <v>1.2209018394921056E-2</v>
      </c>
      <c r="AA61">
        <f t="shared" si="15"/>
        <v>2.7576241539280621E-2</v>
      </c>
      <c r="AB61">
        <f t="shared" si="15"/>
        <v>-1.0000000000000231E-2</v>
      </c>
      <c r="AC61">
        <f t="shared" si="15"/>
        <v>0</v>
      </c>
      <c r="AD61">
        <f t="shared" si="15"/>
        <v>1.1486653267040348E-2</v>
      </c>
      <c r="AE61">
        <f t="shared" si="15"/>
        <v>1.4426960328507876E-2</v>
      </c>
    </row>
    <row r="62" spans="1:31" x14ac:dyDescent="0.3">
      <c r="A62" t="str">
        <f t="shared" si="1"/>
        <v>2005</v>
      </c>
      <c r="B62">
        <f t="shared" ref="B62:AE62" si="16">B20/B19-1</f>
        <v>1.8391709300800141E-2</v>
      </c>
      <c r="C62">
        <f t="shared" si="16"/>
        <v>8.0431008068637677E-3</v>
      </c>
      <c r="D62">
        <f t="shared" si="16"/>
        <v>4.0740112035309028E-3</v>
      </c>
      <c r="E62">
        <f t="shared" si="16"/>
        <v>1.0096192066141985E-2</v>
      </c>
      <c r="F62">
        <f t="shared" si="16"/>
        <v>4.6292233435717201E-2</v>
      </c>
      <c r="G62">
        <f t="shared" si="16"/>
        <v>6.4518151608251362E-2</v>
      </c>
      <c r="H62">
        <f t="shared" si="16"/>
        <v>9.648688767936564E-3</v>
      </c>
      <c r="I62">
        <f t="shared" si="16"/>
        <v>8.2097457627119397E-3</v>
      </c>
      <c r="J62">
        <f t="shared" si="16"/>
        <v>3.0348218603901245E-2</v>
      </c>
      <c r="K62">
        <f t="shared" si="16"/>
        <v>1.6735000036412151E-2</v>
      </c>
      <c r="L62">
        <f t="shared" si="16"/>
        <v>7.1791706114017195E-3</v>
      </c>
      <c r="M62">
        <f t="shared" si="16"/>
        <v>3.1927791997844679E-2</v>
      </c>
      <c r="N62">
        <f t="shared" si="16"/>
        <v>-5.574051916974454E-2</v>
      </c>
      <c r="O62">
        <f t="shared" si="16"/>
        <v>4.6404165310771184E-2</v>
      </c>
      <c r="P62">
        <f t="shared" si="16"/>
        <v>1.2238094541838995E-2</v>
      </c>
      <c r="Q62">
        <f t="shared" si="16"/>
        <v>2.9189189189189335E-2</v>
      </c>
      <c r="R62">
        <f t="shared" si="16"/>
        <v>7.8441295546558543E-3</v>
      </c>
      <c r="S62">
        <f t="shared" si="16"/>
        <v>1.2494793835901685E-2</v>
      </c>
      <c r="T62">
        <f t="shared" si="16"/>
        <v>2.3640661938533203E-3</v>
      </c>
      <c r="U62">
        <f t="shared" si="16"/>
        <v>1.8200572754787592E-2</v>
      </c>
      <c r="V62">
        <f t="shared" si="16"/>
        <v>1.0907803362573132E-2</v>
      </c>
      <c r="W62">
        <f t="shared" si="16"/>
        <v>1.1343976093111108E-2</v>
      </c>
      <c r="X62">
        <f t="shared" si="16"/>
        <v>7.0374574347329411E-3</v>
      </c>
      <c r="Y62">
        <f t="shared" si="16"/>
        <v>4.3835278137926981E-3</v>
      </c>
      <c r="Z62">
        <f t="shared" si="16"/>
        <v>1.2865873271148187E-2</v>
      </c>
      <c r="AA62">
        <f t="shared" si="16"/>
        <v>2.8069708003986671E-2</v>
      </c>
      <c r="AB62">
        <f t="shared" si="16"/>
        <v>-5.4903198653198371E-2</v>
      </c>
      <c r="AC62">
        <f t="shared" si="16"/>
        <v>0</v>
      </c>
      <c r="AD62">
        <f t="shared" si="16"/>
        <v>1.35176356774942E-2</v>
      </c>
      <c r="AE62">
        <f t="shared" si="16"/>
        <v>1.237262812784734E-2</v>
      </c>
    </row>
    <row r="63" spans="1:31" x14ac:dyDescent="0.3">
      <c r="A63" t="str">
        <f t="shared" si="1"/>
        <v>2006</v>
      </c>
      <c r="B63">
        <f t="shared" ref="B63:AE63" si="17">B21/B20-1</f>
        <v>1.4684666117065204E-2</v>
      </c>
      <c r="C63">
        <f t="shared" si="17"/>
        <v>9.118772005370257E-3</v>
      </c>
      <c r="D63">
        <f t="shared" si="17"/>
        <v>4.6069315300083513E-3</v>
      </c>
      <c r="E63">
        <f t="shared" si="17"/>
        <v>2.2036832992287092E-2</v>
      </c>
      <c r="F63">
        <f t="shared" si="17"/>
        <v>5.9970643740826279E-2</v>
      </c>
      <c r="G63">
        <f t="shared" si="17"/>
        <v>1.0425256213923983E-2</v>
      </c>
      <c r="H63">
        <f t="shared" si="17"/>
        <v>9.5564812545945177E-3</v>
      </c>
      <c r="I63">
        <f t="shared" si="17"/>
        <v>7.8802206461781044E-3</v>
      </c>
      <c r="J63">
        <f t="shared" si="17"/>
        <v>1.9049481713279803E-2</v>
      </c>
      <c r="K63">
        <f t="shared" si="17"/>
        <v>1.7118504458689898E-2</v>
      </c>
      <c r="L63">
        <f t="shared" si="17"/>
        <v>8.5924930605894012E-3</v>
      </c>
      <c r="M63">
        <f t="shared" si="17"/>
        <v>1.9880641551659695E-2</v>
      </c>
      <c r="N63">
        <f t="shared" si="17"/>
        <v>3.1980828030740982E-2</v>
      </c>
      <c r="O63">
        <f t="shared" si="17"/>
        <v>4.5465853961935476E-2</v>
      </c>
      <c r="P63">
        <f t="shared" si="17"/>
        <v>1.0537339303769988E-2</v>
      </c>
      <c r="Q63">
        <f t="shared" si="17"/>
        <v>5.6547619047619069E-2</v>
      </c>
      <c r="R63">
        <f t="shared" si="17"/>
        <v>7.7830780818477496E-3</v>
      </c>
      <c r="S63">
        <f t="shared" si="17"/>
        <v>1.6865487453722849E-2</v>
      </c>
      <c r="T63">
        <f t="shared" si="17"/>
        <v>5.8962264150943522E-3</v>
      </c>
      <c r="U63">
        <f t="shared" si="17"/>
        <v>1.8475073313783064E-2</v>
      </c>
      <c r="V63">
        <f t="shared" si="17"/>
        <v>1.128724281695237E-2</v>
      </c>
      <c r="W63">
        <f t="shared" si="17"/>
        <v>1.6309947318286611E-2</v>
      </c>
      <c r="X63">
        <f t="shared" si="17"/>
        <v>1.1045987376014699E-2</v>
      </c>
      <c r="Y63">
        <f t="shared" si="17"/>
        <v>3.8111630194246349E-3</v>
      </c>
      <c r="Z63">
        <f t="shared" si="17"/>
        <v>2.7627818355033362E-2</v>
      </c>
      <c r="AA63">
        <f t="shared" si="17"/>
        <v>3.0288486919462621E-2</v>
      </c>
      <c r="AB63">
        <f t="shared" si="17"/>
        <v>2.6274186724850601E-3</v>
      </c>
      <c r="AC63">
        <f t="shared" si="17"/>
        <v>0</v>
      </c>
      <c r="AD63">
        <f t="shared" si="17"/>
        <v>3.3136985123398466E-2</v>
      </c>
      <c r="AE63">
        <f t="shared" si="17"/>
        <v>1.7064393706783365E-2</v>
      </c>
    </row>
    <row r="64" spans="1:31" x14ac:dyDescent="0.3">
      <c r="A64" t="str">
        <f t="shared" si="1"/>
        <v>2007</v>
      </c>
      <c r="B64">
        <f t="shared" ref="B64:AE64" si="18">B22/B21-1</f>
        <v>1.2415579139795963E-2</v>
      </c>
      <c r="C64">
        <f t="shared" si="18"/>
        <v>9.7643013127837186E-3</v>
      </c>
      <c r="D64">
        <f t="shared" si="18"/>
        <v>6.0162396398670825E-3</v>
      </c>
      <c r="E64">
        <f t="shared" si="18"/>
        <v>2.4795934082858517E-2</v>
      </c>
      <c r="F64">
        <f t="shared" si="18"/>
        <v>5.2027695351137382E-2</v>
      </c>
      <c r="G64">
        <f t="shared" si="18"/>
        <v>9.9387933547070428E-3</v>
      </c>
      <c r="H64">
        <f t="shared" si="18"/>
        <v>9.4660194174758239E-3</v>
      </c>
      <c r="I64">
        <f t="shared" si="18"/>
        <v>9.642950221527169E-3</v>
      </c>
      <c r="J64">
        <f t="shared" si="18"/>
        <v>1.4163979732841669E-2</v>
      </c>
      <c r="K64">
        <f t="shared" si="18"/>
        <v>1.5316362099926151E-2</v>
      </c>
      <c r="L64">
        <f t="shared" si="18"/>
        <v>6.456664387843869E-3</v>
      </c>
      <c r="M64">
        <f t="shared" si="18"/>
        <v>1.5214131587609314E-2</v>
      </c>
      <c r="N64">
        <f t="shared" si="18"/>
        <v>-1.5721759555839987E-2</v>
      </c>
      <c r="O64">
        <f t="shared" si="18"/>
        <v>4.0216550657385941E-2</v>
      </c>
      <c r="P64">
        <f t="shared" si="18"/>
        <v>1.3775827443020638E-2</v>
      </c>
      <c r="Q64">
        <f t="shared" si="18"/>
        <v>3.1483015741507803E-2</v>
      </c>
      <c r="R64">
        <f t="shared" si="18"/>
        <v>9.5914299950174975E-3</v>
      </c>
      <c r="S64">
        <f t="shared" si="18"/>
        <v>1.4967637540453049E-2</v>
      </c>
      <c r="T64">
        <f t="shared" si="18"/>
        <v>2.3446658851113744E-2</v>
      </c>
      <c r="U64">
        <f t="shared" si="18"/>
        <v>1.8964479229379938E-2</v>
      </c>
      <c r="V64">
        <f t="shared" si="18"/>
        <v>1.3295198087279081E-2</v>
      </c>
      <c r="W64">
        <f t="shared" si="18"/>
        <v>2.3048967100229856E-2</v>
      </c>
      <c r="X64">
        <f t="shared" si="18"/>
        <v>1.0447523491001753E-2</v>
      </c>
      <c r="Y64">
        <f t="shared" si="18"/>
        <v>5.2663808940600632E-3</v>
      </c>
      <c r="Z64">
        <f t="shared" si="18"/>
        <v>1.4215080346106079E-2</v>
      </c>
      <c r="AA64">
        <f t="shared" si="18"/>
        <v>2.9034722416314995E-2</v>
      </c>
      <c r="AB64">
        <f t="shared" si="18"/>
        <v>-1.3324746274601118E-4</v>
      </c>
      <c r="AC64">
        <f t="shared" si="18"/>
        <v>0</v>
      </c>
      <c r="AD64">
        <f t="shared" si="18"/>
        <v>9.6551207514348203E-3</v>
      </c>
      <c r="AE64">
        <f t="shared" si="18"/>
        <v>1.3157767623390271E-2</v>
      </c>
    </row>
    <row r="65" spans="1:31" x14ac:dyDescent="0.3">
      <c r="A65" t="str">
        <f t="shared" si="1"/>
        <v>2008</v>
      </c>
      <c r="B65">
        <f t="shared" ref="B65:AE65" si="19">B23/B22-1</f>
        <v>1.0407523510971739E-2</v>
      </c>
      <c r="C65">
        <f t="shared" si="19"/>
        <v>9.1975738291736331E-3</v>
      </c>
      <c r="D65">
        <f t="shared" si="19"/>
        <v>6.6912010705921787E-3</v>
      </c>
      <c r="E65">
        <f t="shared" si="19"/>
        <v>1.7132551848512145E-2</v>
      </c>
      <c r="F65">
        <f t="shared" si="19"/>
        <v>5.2275291462956064E-2</v>
      </c>
      <c r="G65">
        <f t="shared" si="19"/>
        <v>1.6420882514213142E-2</v>
      </c>
      <c r="H65">
        <f t="shared" si="19"/>
        <v>9.3772541476320193E-3</v>
      </c>
      <c r="I65">
        <f t="shared" si="19"/>
        <v>1.4197212183789443E-2</v>
      </c>
      <c r="J65">
        <f t="shared" si="19"/>
        <v>1.7637485333636516E-2</v>
      </c>
      <c r="K65">
        <f t="shared" si="19"/>
        <v>1.2328339575530478E-2</v>
      </c>
      <c r="L65">
        <f t="shared" si="19"/>
        <v>4.6677426471442018E-3</v>
      </c>
      <c r="M65">
        <f t="shared" si="19"/>
        <v>1.2176231132245308E-2</v>
      </c>
      <c r="N65">
        <f t="shared" si="19"/>
        <v>4.2277966101694986E-2</v>
      </c>
      <c r="O65">
        <f t="shared" si="19"/>
        <v>3.5573348584500897E-2</v>
      </c>
      <c r="P65">
        <f t="shared" si="19"/>
        <v>1.2012985868526949E-2</v>
      </c>
      <c r="Q65">
        <f t="shared" si="19"/>
        <v>6.1044176706828157E-3</v>
      </c>
      <c r="R65">
        <f t="shared" si="19"/>
        <v>1.468229487970385E-2</v>
      </c>
      <c r="S65">
        <f t="shared" si="19"/>
        <v>1.5942606616181854E-2</v>
      </c>
      <c r="T65">
        <f t="shared" si="19"/>
        <v>2.2909507445589838E-2</v>
      </c>
      <c r="U65">
        <f t="shared" si="19"/>
        <v>2.0294136535867979E-2</v>
      </c>
      <c r="V65">
        <f t="shared" si="19"/>
        <v>1.7850842374525833E-2</v>
      </c>
      <c r="W65">
        <f t="shared" si="19"/>
        <v>1.6621482658689457E-2</v>
      </c>
      <c r="X65">
        <f t="shared" si="19"/>
        <v>1.3176559593985449E-2</v>
      </c>
      <c r="Y65">
        <f t="shared" si="19"/>
        <v>-1.9493177387914784E-3</v>
      </c>
      <c r="Z65">
        <f t="shared" si="19"/>
        <v>1.6453382084095081E-2</v>
      </c>
      <c r="AA65">
        <f t="shared" si="19"/>
        <v>2.7812608925928073E-2</v>
      </c>
      <c r="AB65">
        <f t="shared" si="19"/>
        <v>3.8646913799615934E-3</v>
      </c>
      <c r="AC65">
        <f t="shared" si="19"/>
        <v>0</v>
      </c>
      <c r="AD65">
        <f t="shared" si="19"/>
        <v>1.7262486243183384E-2</v>
      </c>
      <c r="AE65">
        <f t="shared" si="19"/>
        <v>1.4114898688915467E-2</v>
      </c>
    </row>
    <row r="66" spans="1:31" x14ac:dyDescent="0.3">
      <c r="A66" t="str">
        <f t="shared" si="1"/>
        <v>2009</v>
      </c>
      <c r="B66">
        <f t="shared" ref="B66:AE66" si="20">B24/B23-1</f>
        <v>1.0970464135021007E-2</v>
      </c>
      <c r="C66">
        <f t="shared" si="20"/>
        <v>9.4093305088920332E-3</v>
      </c>
      <c r="D66">
        <f t="shared" si="20"/>
        <v>6.5221003655699938E-3</v>
      </c>
      <c r="E66">
        <f t="shared" si="20"/>
        <v>8.3850472813238763E-2</v>
      </c>
      <c r="F66">
        <f t="shared" si="20"/>
        <v>4.5210864903502568E-2</v>
      </c>
      <c r="G66">
        <f t="shared" si="20"/>
        <v>1.8285065303804693E-2</v>
      </c>
      <c r="H66">
        <f t="shared" si="20"/>
        <v>9.2901381610286382E-3</v>
      </c>
      <c r="I66">
        <f t="shared" si="20"/>
        <v>1.3234919826927927E-2</v>
      </c>
      <c r="J66">
        <f t="shared" si="20"/>
        <v>1.3389370327667738E-2</v>
      </c>
      <c r="K66">
        <f t="shared" si="20"/>
        <v>1.0489354777931892E-2</v>
      </c>
      <c r="L66">
        <f t="shared" si="20"/>
        <v>5.4608494654724282E-3</v>
      </c>
      <c r="M66">
        <f t="shared" si="20"/>
        <v>9.3070434565967197E-3</v>
      </c>
      <c r="N66">
        <f t="shared" si="20"/>
        <v>-3.6165894780666452E-3</v>
      </c>
      <c r="O66">
        <f t="shared" si="20"/>
        <v>3.0982492958524288E-2</v>
      </c>
      <c r="P66">
        <f t="shared" si="20"/>
        <v>1.0505013914963834E-2</v>
      </c>
      <c r="Q66">
        <f t="shared" si="20"/>
        <v>1.5966789078716292E-3</v>
      </c>
      <c r="R66">
        <f t="shared" si="20"/>
        <v>8.7548638132295409E-3</v>
      </c>
      <c r="S66">
        <f t="shared" si="20"/>
        <v>2.1184778344448763E-2</v>
      </c>
      <c r="T66">
        <f t="shared" si="20"/>
        <v>2.2396416573348343E-2</v>
      </c>
      <c r="U66">
        <f t="shared" si="20"/>
        <v>2.0444388493737087E-2</v>
      </c>
      <c r="V66">
        <f t="shared" si="20"/>
        <v>1.5891241943346124E-2</v>
      </c>
      <c r="W66">
        <f t="shared" si="20"/>
        <v>7.3564571302460191E-3</v>
      </c>
      <c r="X66">
        <f t="shared" si="20"/>
        <v>2.0814535950966162E-2</v>
      </c>
      <c r="Y66">
        <f t="shared" si="20"/>
        <v>8.544921875E-3</v>
      </c>
      <c r="Z66">
        <f t="shared" si="20"/>
        <v>1.4688249400479636E-2</v>
      </c>
      <c r="AA66">
        <f t="shared" si="20"/>
        <v>1.8925263487058031E-2</v>
      </c>
      <c r="AB66">
        <f t="shared" si="20"/>
        <v>1.2677832599508498E-2</v>
      </c>
      <c r="AC66">
        <f t="shared" si="20"/>
        <v>0</v>
      </c>
      <c r="AD66">
        <f t="shared" si="20"/>
        <v>6.3007759476487735E-3</v>
      </c>
      <c r="AE66">
        <f t="shared" si="20"/>
        <v>1.1117922661117996E-2</v>
      </c>
    </row>
    <row r="67" spans="1:31" x14ac:dyDescent="0.3">
      <c r="A67" t="str">
        <f t="shared" si="1"/>
        <v>2010</v>
      </c>
      <c r="B67">
        <f t="shared" ref="B67:AE67" si="21">B25/B24-1</f>
        <v>1.3380143376215292E-2</v>
      </c>
      <c r="C67">
        <f t="shared" si="21"/>
        <v>8.7603709126400364E-3</v>
      </c>
      <c r="D67">
        <f t="shared" si="21"/>
        <v>4.8289240166743408E-3</v>
      </c>
      <c r="E67">
        <f t="shared" si="21"/>
        <v>1.9357916979074297E-2</v>
      </c>
      <c r="F67">
        <f t="shared" si="21"/>
        <v>3.1971277141391585E-2</v>
      </c>
      <c r="G67">
        <f t="shared" si="21"/>
        <v>1.4694401070711294E-2</v>
      </c>
      <c r="H67">
        <f t="shared" si="21"/>
        <v>9.2046259145621701E-3</v>
      </c>
      <c r="I67">
        <f t="shared" si="21"/>
        <v>6.5310223561918512E-3</v>
      </c>
      <c r="J67">
        <f t="shared" si="21"/>
        <v>5.6886996733584994E-3</v>
      </c>
      <c r="K67">
        <f t="shared" si="21"/>
        <v>1.0217745790349841E-2</v>
      </c>
      <c r="L67">
        <f t="shared" si="21"/>
        <v>2.7049627862869574E-2</v>
      </c>
      <c r="M67">
        <f t="shared" si="21"/>
        <v>7.6872895251864914E-3</v>
      </c>
      <c r="N67">
        <f t="shared" si="21"/>
        <v>4.0396918657788605E-2</v>
      </c>
      <c r="O67">
        <f t="shared" si="21"/>
        <v>2.7319477180201446E-2</v>
      </c>
      <c r="P67">
        <f t="shared" si="21"/>
        <v>1.1054160907495891E-2</v>
      </c>
      <c r="Q67">
        <f t="shared" si="21"/>
        <v>7.8112545831341418E-3</v>
      </c>
      <c r="R67">
        <f t="shared" si="21"/>
        <v>8.7994214079074595E-3</v>
      </c>
      <c r="S67">
        <f t="shared" si="21"/>
        <v>1.8056089127929331E-2</v>
      </c>
      <c r="T67">
        <f t="shared" si="21"/>
        <v>2.1358159912376884E-2</v>
      </c>
      <c r="U67">
        <f t="shared" si="21"/>
        <v>1.8122602055293147E-2</v>
      </c>
      <c r="V67">
        <f t="shared" si="21"/>
        <v>3.8482864515578585E-2</v>
      </c>
      <c r="W67">
        <f t="shared" si="21"/>
        <v>0.1432066308832658</v>
      </c>
      <c r="X67">
        <f t="shared" si="21"/>
        <v>1.3166717464187849E-2</v>
      </c>
      <c r="Y67">
        <f t="shared" si="21"/>
        <v>8.6540789155167275E-3</v>
      </c>
      <c r="Z67">
        <f t="shared" si="21"/>
        <v>1.2555391432791829E-2</v>
      </c>
      <c r="AA67">
        <f t="shared" si="21"/>
        <v>1.1761502152601189E-2</v>
      </c>
      <c r="AB67">
        <f t="shared" si="21"/>
        <v>1.0443521957614221E-2</v>
      </c>
      <c r="AC67">
        <f t="shared" si="21"/>
        <v>0</v>
      </c>
      <c r="AD67">
        <f t="shared" si="21"/>
        <v>1.2868934970807322E-2</v>
      </c>
      <c r="AE67">
        <f t="shared" si="21"/>
        <v>1.8981241471018206E-2</v>
      </c>
    </row>
    <row r="68" spans="1:31" x14ac:dyDescent="0.3">
      <c r="A68" t="str">
        <f t="shared" si="1"/>
        <v>2011</v>
      </c>
      <c r="B68">
        <f t="shared" ref="B68:AE68" si="22">B26/B25-1</f>
        <v>6.5242144535697877E-2</v>
      </c>
      <c r="C68">
        <f t="shared" si="22"/>
        <v>8.68429328237319E-3</v>
      </c>
      <c r="D68">
        <f t="shared" si="22"/>
        <v>0.16532489936745209</v>
      </c>
      <c r="E68">
        <f t="shared" si="22"/>
        <v>1.5245737211633026E-2</v>
      </c>
      <c r="F68">
        <f t="shared" si="22"/>
        <v>2.9986746189529567E-2</v>
      </c>
      <c r="G68">
        <f t="shared" si="22"/>
        <v>-1.7037179522392254E-3</v>
      </c>
      <c r="H68">
        <f t="shared" si="22"/>
        <v>5.4722111888539482E-2</v>
      </c>
      <c r="I68">
        <f t="shared" si="22"/>
        <v>6.7382081357623136E-3</v>
      </c>
      <c r="J68">
        <f t="shared" si="22"/>
        <v>1.4998905189401723E-2</v>
      </c>
      <c r="K68">
        <f t="shared" si="22"/>
        <v>1.0644616783728411E-2</v>
      </c>
      <c r="L68">
        <f t="shared" si="22"/>
        <v>5.9792447181474806E-3</v>
      </c>
      <c r="M68">
        <f t="shared" si="22"/>
        <v>4.4617080468218884E-3</v>
      </c>
      <c r="N68">
        <f t="shared" si="22"/>
        <v>0.10192761407559958</v>
      </c>
      <c r="O68">
        <f t="shared" si="22"/>
        <v>2.6384398790280983E-2</v>
      </c>
      <c r="P68">
        <f t="shared" si="22"/>
        <v>3.3171510002576454E-3</v>
      </c>
      <c r="Q68">
        <f t="shared" si="22"/>
        <v>1.676684593483091E-2</v>
      </c>
      <c r="R68">
        <f t="shared" si="22"/>
        <v>1.7564822559446247E-2</v>
      </c>
      <c r="S68">
        <f t="shared" si="22"/>
        <v>2.2264150943395844E-2</v>
      </c>
      <c r="T68">
        <f t="shared" si="22"/>
        <v>0.27721179624664782</v>
      </c>
      <c r="U68">
        <f t="shared" si="22"/>
        <v>1.6612543621558729E-2</v>
      </c>
      <c r="V68">
        <f t="shared" si="22"/>
        <v>1.2875933094435466E-2</v>
      </c>
      <c r="W68">
        <f t="shared" si="22"/>
        <v>2.4194321121723705E-2</v>
      </c>
      <c r="X68">
        <f t="shared" si="22"/>
        <v>4.3228445941877025E-2</v>
      </c>
      <c r="Y68">
        <f t="shared" si="22"/>
        <v>7.4998500030023507E-3</v>
      </c>
      <c r="Z68">
        <f t="shared" si="22"/>
        <v>1.0649161196207624E-2</v>
      </c>
      <c r="AA68">
        <f t="shared" si="22"/>
        <v>8.7068343095404455E-3</v>
      </c>
      <c r="AB68">
        <f t="shared" si="22"/>
        <v>1.3600588133540592E-2</v>
      </c>
      <c r="AC68">
        <f t="shared" si="22"/>
        <v>1.0830991678960178E-2</v>
      </c>
      <c r="AD68">
        <f t="shared" si="22"/>
        <v>1.363567697359791E-3</v>
      </c>
      <c r="AE68">
        <f t="shared" si="22"/>
        <v>1.4124075054900764E-2</v>
      </c>
    </row>
    <row r="69" spans="1:31" x14ac:dyDescent="0.3">
      <c r="A69" t="str">
        <f t="shared" si="1"/>
        <v>2012</v>
      </c>
      <c r="B69">
        <f t="shared" ref="B69:AE69" si="23">B27/B26-1</f>
        <v>-4.4416647714351054E-2</v>
      </c>
      <c r="C69">
        <f t="shared" si="23"/>
        <v>9.4009305002633603E-3</v>
      </c>
      <c r="D69">
        <f t="shared" si="23"/>
        <v>6.8732156074875483E-3</v>
      </c>
      <c r="E69">
        <f t="shared" si="23"/>
        <v>2.0681024830402572E-2</v>
      </c>
      <c r="F69">
        <f t="shared" si="23"/>
        <v>1.7854270548496309E-2</v>
      </c>
      <c r="G69">
        <f t="shared" si="23"/>
        <v>1.4671474579535104E-2</v>
      </c>
      <c r="H69">
        <f t="shared" si="23"/>
        <v>9.038238702202106E-3</v>
      </c>
      <c r="I69">
        <f t="shared" si="23"/>
        <v>7.6846802181449458E-3</v>
      </c>
      <c r="J69">
        <f t="shared" si="23"/>
        <v>1.4201991874302378E-2</v>
      </c>
      <c r="K69">
        <f t="shared" si="23"/>
        <v>1.0665320773136866E-2</v>
      </c>
      <c r="L69">
        <f t="shared" si="23"/>
        <v>5.4096901596498714E-3</v>
      </c>
      <c r="M69">
        <f t="shared" si="23"/>
        <v>-4.441889632106566E-3</v>
      </c>
      <c r="N69">
        <f t="shared" si="23"/>
        <v>7.5165706215951644E-4</v>
      </c>
      <c r="O69">
        <f t="shared" si="23"/>
        <v>7.417191627718589E-3</v>
      </c>
      <c r="P69">
        <f t="shared" si="23"/>
        <v>2.7863009137027994E-3</v>
      </c>
      <c r="Q69">
        <f t="shared" si="23"/>
        <v>1.0267579340383248E-2</v>
      </c>
      <c r="R69">
        <f t="shared" si="23"/>
        <v>8.102395490841019E-3</v>
      </c>
      <c r="S69">
        <f t="shared" si="23"/>
        <v>2.2148394241417568E-2</v>
      </c>
      <c r="T69">
        <f t="shared" si="23"/>
        <v>3.5684298908480683E-2</v>
      </c>
      <c r="U69">
        <f t="shared" si="23"/>
        <v>1.6805921405498747E-2</v>
      </c>
      <c r="V69">
        <f t="shared" si="23"/>
        <v>1.2742663084797989E-2</v>
      </c>
      <c r="W69">
        <f t="shared" si="23"/>
        <v>4.7401493770751202E-3</v>
      </c>
      <c r="X69">
        <f t="shared" si="23"/>
        <v>1.1044147755129741E-2</v>
      </c>
      <c r="Y69">
        <f t="shared" si="23"/>
        <v>7.8608861362530202E-3</v>
      </c>
      <c r="Z69">
        <f t="shared" si="23"/>
        <v>8.5161662817552219E-3</v>
      </c>
      <c r="AA69">
        <f t="shared" si="23"/>
        <v>7.1450655846720945E-3</v>
      </c>
      <c r="AB69">
        <f t="shared" si="23"/>
        <v>5.0984491328354142E-3</v>
      </c>
      <c r="AC69">
        <f t="shared" si="23"/>
        <v>1.0740350799617993E-2</v>
      </c>
      <c r="AD69">
        <f t="shared" si="23"/>
        <v>1.7646661823263798E-2</v>
      </c>
      <c r="AE69">
        <f t="shared" si="23"/>
        <v>7.6239056719267229E-3</v>
      </c>
    </row>
    <row r="70" spans="1:31" x14ac:dyDescent="0.3">
      <c r="A70" t="str">
        <f t="shared" si="1"/>
        <v>2013</v>
      </c>
      <c r="B70">
        <f t="shared" ref="B70:AE70" si="24">B28/B27-1</f>
        <v>4.188780731608599E-2</v>
      </c>
      <c r="C70">
        <f t="shared" si="24"/>
        <v>9.5984794487999903E-3</v>
      </c>
      <c r="D70">
        <f t="shared" si="24"/>
        <v>0.12644402436462965</v>
      </c>
      <c r="E70">
        <f t="shared" si="24"/>
        <v>2.2843130928568156E-2</v>
      </c>
      <c r="F70">
        <f t="shared" si="24"/>
        <v>1.1852085967129611E-2</v>
      </c>
      <c r="G70">
        <f t="shared" si="24"/>
        <v>2.1160002170257375E-3</v>
      </c>
      <c r="H70">
        <f t="shared" si="24"/>
        <v>7.1773082223238749E-3</v>
      </c>
      <c r="I70">
        <f t="shared" si="24"/>
        <v>8.8560885608843787E-3</v>
      </c>
      <c r="J70">
        <f t="shared" si="24"/>
        <v>1.1911514463982309E-2</v>
      </c>
      <c r="K70">
        <f t="shared" si="24"/>
        <v>1.0884599589322308E-2</v>
      </c>
      <c r="L70">
        <f t="shared" si="24"/>
        <v>3.5406725036999154E-2</v>
      </c>
      <c r="M70">
        <f t="shared" si="24"/>
        <v>9.0109005651504148E-3</v>
      </c>
      <c r="N70">
        <f t="shared" si="24"/>
        <v>1.1926438455934774E-2</v>
      </c>
      <c r="O70">
        <f t="shared" si="24"/>
        <v>2.8441754916792794E-2</v>
      </c>
      <c r="P70">
        <f t="shared" si="24"/>
        <v>2.5955807357760374E-3</v>
      </c>
      <c r="Q70">
        <f t="shared" si="24"/>
        <v>3.2799507237450287E-2</v>
      </c>
      <c r="R70">
        <f t="shared" si="24"/>
        <v>4.0768782760634004E-3</v>
      </c>
      <c r="S70">
        <f t="shared" si="24"/>
        <v>2.094618996027342E-2</v>
      </c>
      <c r="T70">
        <f t="shared" si="24"/>
        <v>3.8913660316174381E-2</v>
      </c>
      <c r="U70">
        <f t="shared" si="24"/>
        <v>2.1181821378753352E-2</v>
      </c>
      <c r="V70">
        <f t="shared" si="24"/>
        <v>1.3643370503093388E-2</v>
      </c>
      <c r="W70">
        <f t="shared" si="24"/>
        <v>3.2900352282065892E-3</v>
      </c>
      <c r="X70">
        <f t="shared" si="24"/>
        <v>1.1379841423762693E-2</v>
      </c>
      <c r="Y70">
        <f t="shared" si="24"/>
        <v>8.0359253131652153E-3</v>
      </c>
      <c r="Z70">
        <f t="shared" si="24"/>
        <v>7.0130241877779387E-3</v>
      </c>
      <c r="AA70">
        <f t="shared" si="24"/>
        <v>4.1254194807265332E-3</v>
      </c>
      <c r="AB70">
        <f t="shared" si="24"/>
        <v>5.3272773580119726E-3</v>
      </c>
      <c r="AC70">
        <f t="shared" si="24"/>
        <v>1.060987883583242E-2</v>
      </c>
      <c r="AD70">
        <f t="shared" si="24"/>
        <v>3.765009713888845E-2</v>
      </c>
      <c r="AE70">
        <f t="shared" si="24"/>
        <v>1.8375182633938003E-2</v>
      </c>
    </row>
    <row r="71" spans="1:31" x14ac:dyDescent="0.3">
      <c r="A71" t="str">
        <f t="shared" si="1"/>
        <v>2014</v>
      </c>
      <c r="B71">
        <f t="shared" ref="B71:AE71" si="25">B29/B28-1</f>
        <v>2.156383489046787E-2</v>
      </c>
      <c r="C71">
        <f t="shared" si="25"/>
        <v>8.9659716665890787E-3</v>
      </c>
      <c r="D71">
        <f t="shared" si="25"/>
        <v>3.1947293181676883E-2</v>
      </c>
      <c r="E71">
        <f t="shared" si="25"/>
        <v>2.4288688410825099E-2</v>
      </c>
      <c r="F71">
        <f t="shared" si="25"/>
        <v>3.9668905200687998E-2</v>
      </c>
      <c r="G71">
        <f t="shared" si="25"/>
        <v>1.6053059014618398E-2</v>
      </c>
      <c r="H71">
        <f t="shared" si="25"/>
        <v>1.2114474659369545E-2</v>
      </c>
      <c r="I71">
        <f t="shared" si="25"/>
        <v>8.778346744698684E-3</v>
      </c>
      <c r="J71">
        <f t="shared" si="25"/>
        <v>8.7584080717488799E-3</v>
      </c>
      <c r="K71">
        <f t="shared" si="25"/>
        <v>1.2470424585943496E-2</v>
      </c>
      <c r="L71">
        <f t="shared" si="25"/>
        <v>1.1491274005835717E-2</v>
      </c>
      <c r="M71">
        <f t="shared" si="25"/>
        <v>1.2519941735450901E-2</v>
      </c>
      <c r="N71">
        <f t="shared" si="25"/>
        <v>1.3225371120109575E-2</v>
      </c>
      <c r="O71">
        <f t="shared" si="25"/>
        <v>3.339217416887319E-2</v>
      </c>
      <c r="P71">
        <f t="shared" si="25"/>
        <v>9.4226434097262057E-3</v>
      </c>
      <c r="Q71">
        <f t="shared" si="25"/>
        <v>2.3557477262561077E-2</v>
      </c>
      <c r="R71">
        <f t="shared" si="25"/>
        <v>8.2366589327154127E-3</v>
      </c>
      <c r="S71">
        <f t="shared" si="25"/>
        <v>1.7686593562080022E-2</v>
      </c>
      <c r="T71">
        <f t="shared" si="25"/>
        <v>4.2528287163479783E-2</v>
      </c>
      <c r="U71">
        <f t="shared" si="25"/>
        <v>1.7310252996005193E-2</v>
      </c>
      <c r="V71">
        <f t="shared" si="25"/>
        <v>1.5563126450404363E-2</v>
      </c>
      <c r="W71">
        <f t="shared" si="25"/>
        <v>2.2366935296757262E-2</v>
      </c>
      <c r="X71">
        <f t="shared" si="25"/>
        <v>1.184399763119659E-2</v>
      </c>
      <c r="Y71">
        <f t="shared" si="25"/>
        <v>5.509964830012315E-3</v>
      </c>
      <c r="Z71">
        <f t="shared" si="25"/>
        <v>1.3786242183059016E-2</v>
      </c>
      <c r="AA71">
        <f t="shared" si="25"/>
        <v>1.9294314731441276E-2</v>
      </c>
      <c r="AB71">
        <f t="shared" si="25"/>
        <v>-1.3300399011970665E-3</v>
      </c>
      <c r="AC71">
        <f t="shared" si="25"/>
        <v>1.2510293492025149E-2</v>
      </c>
      <c r="AD71">
        <f t="shared" si="25"/>
        <v>2.5181871158148406E-2</v>
      </c>
      <c r="AE71">
        <f t="shared" si="25"/>
        <v>1.5172139400970952E-2</v>
      </c>
    </row>
    <row r="72" spans="1:31" x14ac:dyDescent="0.3">
      <c r="A72" t="str">
        <f t="shared" si="1"/>
        <v>2015</v>
      </c>
      <c r="B72">
        <f t="shared" ref="B72:AE72" si="26">B30/B29-1</f>
        <v>2.3830973246674159E-2</v>
      </c>
      <c r="C72">
        <f t="shared" si="26"/>
        <v>1.0144846457829537E-2</v>
      </c>
      <c r="D72">
        <f t="shared" si="26"/>
        <v>2.9912199029895836E-2</v>
      </c>
      <c r="E72">
        <f t="shared" si="26"/>
        <v>2.2025702565047434E-2</v>
      </c>
      <c r="F72">
        <f t="shared" si="26"/>
        <v>3.3494340558790192E-2</v>
      </c>
      <c r="G72">
        <f t="shared" si="26"/>
        <v>1.8645553067947462E-2</v>
      </c>
      <c r="H72">
        <f t="shared" si="26"/>
        <v>1.3445963888961909E-2</v>
      </c>
      <c r="I72">
        <f t="shared" si="26"/>
        <v>1.1242201087009684E-2</v>
      </c>
      <c r="J72">
        <f t="shared" si="26"/>
        <v>7.9625044250202226E-3</v>
      </c>
      <c r="K72">
        <f t="shared" si="26"/>
        <v>1.5019663586439247E-2</v>
      </c>
      <c r="L72">
        <f t="shared" si="26"/>
        <v>1.3737865144468397E-2</v>
      </c>
      <c r="M72">
        <f t="shared" si="26"/>
        <v>1.2842391854128721E-2</v>
      </c>
      <c r="N72">
        <f t="shared" si="26"/>
        <v>1.3941401512952201E-2</v>
      </c>
      <c r="O72">
        <f t="shared" si="26"/>
        <v>3.5222822195180914E-2</v>
      </c>
      <c r="P72">
        <f t="shared" si="26"/>
        <v>-8.6697578337185943E-3</v>
      </c>
      <c r="Q72">
        <f t="shared" si="26"/>
        <v>2.5867931048274784E-2</v>
      </c>
      <c r="R72">
        <f t="shared" si="26"/>
        <v>9.9797230782294744E-3</v>
      </c>
      <c r="S72">
        <f t="shared" si="26"/>
        <v>1.8266939728690978E-2</v>
      </c>
      <c r="T72">
        <f t="shared" si="26"/>
        <v>4.9603294441811885E-2</v>
      </c>
      <c r="U72">
        <f t="shared" si="26"/>
        <v>1.8408019646131146E-2</v>
      </c>
      <c r="V72">
        <f t="shared" si="26"/>
        <v>1.6153156835523763E-2</v>
      </c>
      <c r="W72">
        <f t="shared" si="26"/>
        <v>2.2301415499478061E-2</v>
      </c>
      <c r="X72">
        <f t="shared" si="26"/>
        <v>1.139520066583688E-2</v>
      </c>
      <c r="Y72">
        <f t="shared" si="26"/>
        <v>5.5415757855543646E-3</v>
      </c>
      <c r="Z72">
        <f t="shared" si="26"/>
        <v>1.3392913308645671E-2</v>
      </c>
      <c r="AA72">
        <f t="shared" si="26"/>
        <v>2.2079407665043016E-2</v>
      </c>
      <c r="AB72">
        <f t="shared" si="26"/>
        <v>-1.4153937492145108E-4</v>
      </c>
      <c r="AC72">
        <f t="shared" si="26"/>
        <v>1.2044157775702447E-2</v>
      </c>
      <c r="AD72">
        <f t="shared" si="26"/>
        <v>2.6045419447258134E-2</v>
      </c>
      <c r="AE72">
        <f t="shared" si="26"/>
        <v>1.4179276501568694E-2</v>
      </c>
    </row>
    <row r="73" spans="1:31" x14ac:dyDescent="0.3">
      <c r="A73" t="str">
        <f t="shared" si="1"/>
        <v>2020</v>
      </c>
      <c r="B73">
        <f t="shared" ref="B73:AE73" si="27">B31/B30-1</f>
        <v>7.6474691291485541E-2</v>
      </c>
      <c r="C73">
        <f t="shared" si="27"/>
        <v>2.1828977416992412E-2</v>
      </c>
      <c r="D73">
        <f t="shared" si="27"/>
        <v>0.13341205564008041</v>
      </c>
      <c r="E73">
        <f t="shared" si="27"/>
        <v>7.3738403794107787E-2</v>
      </c>
      <c r="F73">
        <f t="shared" si="27"/>
        <v>9.4339322066576248E-2</v>
      </c>
      <c r="G73">
        <f t="shared" si="27"/>
        <v>4.0757021654148406E-2</v>
      </c>
      <c r="H73">
        <f t="shared" si="27"/>
        <v>5.4614164401705079E-2</v>
      </c>
      <c r="I73">
        <f t="shared" si="27"/>
        <v>5.0262322275187454E-2</v>
      </c>
      <c r="J73">
        <f t="shared" si="27"/>
        <v>3.6830022767494919E-2</v>
      </c>
      <c r="K73">
        <f t="shared" si="27"/>
        <v>3.2090882944177723E-2</v>
      </c>
      <c r="L73">
        <f t="shared" si="27"/>
        <v>7.6246482104115776E-2</v>
      </c>
      <c r="M73">
        <f t="shared" si="27"/>
        <v>2.8198727203886387E-2</v>
      </c>
      <c r="N73">
        <f t="shared" si="27"/>
        <v>8.5706024667397962E-2</v>
      </c>
      <c r="O73">
        <f t="shared" si="27"/>
        <v>0.10162893815741025</v>
      </c>
      <c r="P73">
        <f t="shared" si="27"/>
        <v>-2.1140270114139437E-3</v>
      </c>
      <c r="Q73">
        <f t="shared" si="27"/>
        <v>7.9491621720223504E-2</v>
      </c>
      <c r="R73">
        <f t="shared" si="27"/>
        <v>4.2472860188259132E-2</v>
      </c>
      <c r="S73">
        <f t="shared" si="27"/>
        <v>6.308847912687976E-2</v>
      </c>
      <c r="T73">
        <f t="shared" si="27"/>
        <v>0.24787048376828147</v>
      </c>
      <c r="U73">
        <f t="shared" si="27"/>
        <v>7.2236512867841496E-2</v>
      </c>
      <c r="V73">
        <f t="shared" si="27"/>
        <v>6.4583097983820004E-2</v>
      </c>
      <c r="W73">
        <f t="shared" si="27"/>
        <v>9.7711170120236668E-2</v>
      </c>
      <c r="X73">
        <f t="shared" si="27"/>
        <v>6.6140944164856608E-2</v>
      </c>
      <c r="Y73">
        <f t="shared" si="27"/>
        <v>2.4534886970915881E-2</v>
      </c>
      <c r="Z73">
        <f t="shared" si="27"/>
        <v>3.7588295006216965E-2</v>
      </c>
      <c r="AA73">
        <f t="shared" si="27"/>
        <v>4.4808622001751841E-2</v>
      </c>
      <c r="AB73">
        <f t="shared" si="27"/>
        <v>2.772702388967252E-2</v>
      </c>
      <c r="AC73">
        <f t="shared" si="27"/>
        <v>9.7961364259324668E-5</v>
      </c>
      <c r="AD73">
        <f t="shared" si="27"/>
        <v>6.1757986697089651E-2</v>
      </c>
      <c r="AE73">
        <f t="shared" si="27"/>
        <v>4.9776206878391793E-2</v>
      </c>
    </row>
    <row r="74" spans="1:31" x14ac:dyDescent="0.3">
      <c r="A74" t="str">
        <f t="shared" si="1"/>
        <v>2025</v>
      </c>
      <c r="B74">
        <f t="shared" ref="B74:AE74" si="28">B32/B31-1</f>
        <v>5.9866648582004522E-2</v>
      </c>
      <c r="C74">
        <f t="shared" si="28"/>
        <v>6.9899742084191363E-2</v>
      </c>
      <c r="D74">
        <f t="shared" si="28"/>
        <v>-1.0378104878275618E-2</v>
      </c>
      <c r="E74">
        <f t="shared" si="28"/>
        <v>1.34562914667955E-2</v>
      </c>
      <c r="F74">
        <f t="shared" si="28"/>
        <v>5.3390786194231099E-2</v>
      </c>
      <c r="G74">
        <f t="shared" si="28"/>
        <v>2.9175201145982044E-2</v>
      </c>
      <c r="H74">
        <f t="shared" si="28"/>
        <v>5.2848107562644575E-2</v>
      </c>
      <c r="I74">
        <f t="shared" si="28"/>
        <v>3.6727450031196485E-2</v>
      </c>
      <c r="J74">
        <f t="shared" si="28"/>
        <v>3.8576216285874931E-2</v>
      </c>
      <c r="K74">
        <f t="shared" si="28"/>
        <v>5.1269782790125173E-2</v>
      </c>
      <c r="L74">
        <f t="shared" si="28"/>
        <v>2.8219840336789259E-2</v>
      </c>
      <c r="M74">
        <f t="shared" si="28"/>
        <v>-3.7915900636625866E-3</v>
      </c>
      <c r="N74">
        <f t="shared" si="28"/>
        <v>2.5203553376856425E-2</v>
      </c>
      <c r="O74">
        <f t="shared" si="28"/>
        <v>6.780986325439553E-2</v>
      </c>
      <c r="P74">
        <f t="shared" si="28"/>
        <v>2.9171837736602368E-2</v>
      </c>
      <c r="Q74">
        <f t="shared" si="28"/>
        <v>-6.2494042498162372E-4</v>
      </c>
      <c r="R74">
        <f t="shared" si="28"/>
        <v>-2.0571552551780226E-2</v>
      </c>
      <c r="S74">
        <f t="shared" si="28"/>
        <v>0.12890208960091432</v>
      </c>
      <c r="T74">
        <f t="shared" si="28"/>
        <v>7.1495668442589144E-2</v>
      </c>
      <c r="U74">
        <f t="shared" si="28"/>
        <v>5.3301111181588201E-2</v>
      </c>
      <c r="V74">
        <f t="shared" si="28"/>
        <v>4.0308656110084717E-2</v>
      </c>
      <c r="W74">
        <f t="shared" si="28"/>
        <v>1.0014922793044612E-2</v>
      </c>
      <c r="X74">
        <f t="shared" si="28"/>
        <v>3.7439363514012447E-2</v>
      </c>
      <c r="Y74">
        <f t="shared" si="28"/>
        <v>3.0361152302075922E-2</v>
      </c>
      <c r="Z74">
        <f t="shared" si="28"/>
        <v>2.6334321356558554E-2</v>
      </c>
      <c r="AA74">
        <f t="shared" si="28"/>
        <v>3.154700579548253E-2</v>
      </c>
      <c r="AB74">
        <f t="shared" si="28"/>
        <v>7.8961216362781528E-2</v>
      </c>
      <c r="AC74">
        <f t="shared" si="28"/>
        <v>4.3825794506364035E-2</v>
      </c>
      <c r="AD74">
        <f t="shared" si="28"/>
        <v>6.8940649977236479E-2</v>
      </c>
      <c r="AE74">
        <f t="shared" si="28"/>
        <v>3.9843923132625969E-2</v>
      </c>
    </row>
    <row r="75" spans="1:31" x14ac:dyDescent="0.3">
      <c r="A75" t="str">
        <f t="shared" si="1"/>
        <v>2030</v>
      </c>
      <c r="B75">
        <f t="shared" ref="B75:AE75" si="29">B33/B32-1</f>
        <v>5.3730841839881638E-2</v>
      </c>
      <c r="C75">
        <f t="shared" si="29"/>
        <v>6.2637714768717601E-2</v>
      </c>
      <c r="D75">
        <f t="shared" si="29"/>
        <v>-1.7895250525807982E-2</v>
      </c>
      <c r="E75">
        <f t="shared" si="29"/>
        <v>1.2081177455139258E-2</v>
      </c>
      <c r="F75">
        <f t="shared" si="29"/>
        <v>4.4816739427135266E-2</v>
      </c>
      <c r="G75">
        <f t="shared" si="29"/>
        <v>2.3749476637488387E-2</v>
      </c>
      <c r="H75">
        <f t="shared" si="29"/>
        <v>4.9215549944175985E-2</v>
      </c>
      <c r="I75">
        <f t="shared" si="29"/>
        <v>2.5890995416711249E-2</v>
      </c>
      <c r="J75">
        <f t="shared" si="29"/>
        <v>3.2699211993216348E-2</v>
      </c>
      <c r="K75">
        <f t="shared" si="29"/>
        <v>4.7584483830917845E-2</v>
      </c>
      <c r="L75">
        <f t="shared" si="29"/>
        <v>2.5151972798896471E-2</v>
      </c>
      <c r="M75">
        <f t="shared" si="29"/>
        <v>-6.6429592064756182E-3</v>
      </c>
      <c r="N75">
        <f t="shared" si="29"/>
        <v>1.9513654099647226E-2</v>
      </c>
      <c r="O75">
        <f t="shared" si="29"/>
        <v>5.4474713739092628E-2</v>
      </c>
      <c r="P75">
        <f t="shared" si="29"/>
        <v>2.4524088594031879E-2</v>
      </c>
      <c r="Q75">
        <f t="shared" si="29"/>
        <v>-1.6334301273451035E-2</v>
      </c>
      <c r="R75">
        <f t="shared" si="29"/>
        <v>-3.3449497373335801E-2</v>
      </c>
      <c r="S75">
        <f t="shared" si="29"/>
        <v>0.11370243435925698</v>
      </c>
      <c r="T75">
        <f t="shared" si="29"/>
        <v>5.7496157086392108E-2</v>
      </c>
      <c r="U75">
        <f t="shared" si="29"/>
        <v>4.9114919021213677E-2</v>
      </c>
      <c r="V75">
        <f t="shared" si="29"/>
        <v>2.3869742056778831E-2</v>
      </c>
      <c r="W75">
        <f t="shared" si="29"/>
        <v>8.7923869228607732E-3</v>
      </c>
      <c r="X75">
        <f t="shared" si="29"/>
        <v>1.805120913009195E-2</v>
      </c>
      <c r="Y75">
        <f t="shared" si="29"/>
        <v>2.4290733311934209E-2</v>
      </c>
      <c r="Z75">
        <f t="shared" si="29"/>
        <v>2.4194852616733709E-2</v>
      </c>
      <c r="AA75">
        <f t="shared" si="29"/>
        <v>3.1160438519853173E-2</v>
      </c>
      <c r="AB75">
        <f t="shared" si="29"/>
        <v>6.8944228413269304E-2</v>
      </c>
      <c r="AC75">
        <f t="shared" si="29"/>
        <v>4.0255847281758683E-2</v>
      </c>
      <c r="AD75">
        <f t="shared" si="29"/>
        <v>6.2041047260114945E-2</v>
      </c>
      <c r="AE75">
        <f t="shared" si="29"/>
        <v>3.5106946052149146E-2</v>
      </c>
    </row>
    <row r="76" spans="1:31" x14ac:dyDescent="0.3">
      <c r="A76" t="str">
        <f t="shared" si="1"/>
        <v>2035</v>
      </c>
      <c r="B76">
        <f t="shared" ref="B76:AE76" si="30">B34/B33-1</f>
        <v>4.5679172670369139E-2</v>
      </c>
      <c r="C76">
        <f t="shared" si="30"/>
        <v>5.5633909237650103E-2</v>
      </c>
      <c r="D76">
        <f t="shared" si="30"/>
        <v>-1.9809381269100479E-2</v>
      </c>
      <c r="E76">
        <f t="shared" si="30"/>
        <v>9.7723167353691576E-3</v>
      </c>
      <c r="F76">
        <f t="shared" si="30"/>
        <v>3.610783409103191E-2</v>
      </c>
      <c r="G76">
        <f t="shared" si="30"/>
        <v>1.9425909153947263E-2</v>
      </c>
      <c r="H76">
        <f t="shared" si="30"/>
        <v>4.2253477864361288E-2</v>
      </c>
      <c r="I76">
        <f t="shared" si="30"/>
        <v>1.9488350527310905E-2</v>
      </c>
      <c r="J76">
        <f t="shared" si="30"/>
        <v>2.5928720543489048E-2</v>
      </c>
      <c r="K76">
        <f t="shared" si="30"/>
        <v>4.3699184777570954E-2</v>
      </c>
      <c r="L76">
        <f t="shared" si="30"/>
        <v>2.2182666702024623E-2</v>
      </c>
      <c r="M76">
        <f t="shared" si="30"/>
        <v>-6.5943090118930625E-3</v>
      </c>
      <c r="N76">
        <f t="shared" si="30"/>
        <v>1.4178292842722096E-2</v>
      </c>
      <c r="O76">
        <f t="shared" si="30"/>
        <v>4.862930718213887E-2</v>
      </c>
      <c r="P76">
        <f t="shared" si="30"/>
        <v>2.13428256434125E-2</v>
      </c>
      <c r="Q76">
        <f t="shared" si="30"/>
        <v>-2.2035289753883691E-2</v>
      </c>
      <c r="R76">
        <f t="shared" si="30"/>
        <v>-3.8311971789482979E-2</v>
      </c>
      <c r="S76">
        <f t="shared" si="30"/>
        <v>9.9150891608715597E-2</v>
      </c>
      <c r="T76">
        <f t="shared" si="30"/>
        <v>4.2899123464776201E-2</v>
      </c>
      <c r="U76">
        <f t="shared" si="30"/>
        <v>4.2674141355333761E-2</v>
      </c>
      <c r="V76">
        <f t="shared" si="30"/>
        <v>1.3383092558676424E-2</v>
      </c>
      <c r="W76">
        <f t="shared" si="30"/>
        <v>6.1244907214514921E-3</v>
      </c>
      <c r="X76">
        <f t="shared" si="30"/>
        <v>1.2919087701819265E-2</v>
      </c>
      <c r="Y76">
        <f t="shared" si="30"/>
        <v>2.0141760706706036E-2</v>
      </c>
      <c r="Z76">
        <f t="shared" si="30"/>
        <v>2.4713570073980229E-2</v>
      </c>
      <c r="AA76">
        <f t="shared" si="30"/>
        <v>3.248259149713939E-2</v>
      </c>
      <c r="AB76">
        <f t="shared" si="30"/>
        <v>5.9231289385364594E-2</v>
      </c>
      <c r="AC76">
        <f t="shared" si="30"/>
        <v>3.731978287122395E-2</v>
      </c>
      <c r="AD76">
        <f t="shared" si="30"/>
        <v>5.4518149201168375E-2</v>
      </c>
      <c r="AE76">
        <f t="shared" si="30"/>
        <v>3.1190579514585481E-2</v>
      </c>
    </row>
    <row r="77" spans="1:31" x14ac:dyDescent="0.3">
      <c r="A77" t="str">
        <f t="shared" si="1"/>
        <v>2040</v>
      </c>
      <c r="B77">
        <f t="shared" ref="B77:AE77" si="31">B35/B34-1</f>
        <v>3.7717794648134628E-2</v>
      </c>
      <c r="C77">
        <f t="shared" si="31"/>
        <v>4.9643920961542909E-2</v>
      </c>
      <c r="D77">
        <f t="shared" si="31"/>
        <v>-1.7518639006550263E-2</v>
      </c>
      <c r="E77">
        <f t="shared" si="31"/>
        <v>6.1305733849799093E-3</v>
      </c>
      <c r="F77">
        <f t="shared" si="31"/>
        <v>3.0517601827586782E-2</v>
      </c>
      <c r="G77">
        <f t="shared" si="31"/>
        <v>2.0746676958542487E-2</v>
      </c>
      <c r="H77">
        <f t="shared" si="31"/>
        <v>3.4723790017508582E-2</v>
      </c>
      <c r="I77">
        <f t="shared" si="31"/>
        <v>1.7386256962674596E-2</v>
      </c>
      <c r="J77">
        <f t="shared" si="31"/>
        <v>1.9655600606522716E-2</v>
      </c>
      <c r="K77">
        <f t="shared" si="31"/>
        <v>3.8869490686828989E-2</v>
      </c>
      <c r="L77">
        <f t="shared" si="31"/>
        <v>1.8146063697677794E-2</v>
      </c>
      <c r="M77">
        <f t="shared" si="31"/>
        <v>-6.483879121002234E-3</v>
      </c>
      <c r="N77">
        <f t="shared" si="31"/>
        <v>1.0798912868485555E-2</v>
      </c>
      <c r="O77">
        <f t="shared" si="31"/>
        <v>4.8481452789216783E-2</v>
      </c>
      <c r="P77">
        <f t="shared" si="31"/>
        <v>1.808764494597348E-2</v>
      </c>
      <c r="Q77">
        <f t="shared" si="31"/>
        <v>-1.7087833691596499E-2</v>
      </c>
      <c r="R77">
        <f t="shared" si="31"/>
        <v>-3.2691361992350565E-2</v>
      </c>
      <c r="S77">
        <f t="shared" si="31"/>
        <v>8.4730838748126702E-2</v>
      </c>
      <c r="T77">
        <f t="shared" si="31"/>
        <v>3.1039900090519046E-2</v>
      </c>
      <c r="U77">
        <f t="shared" si="31"/>
        <v>3.46384829044728E-2</v>
      </c>
      <c r="V77">
        <f t="shared" si="31"/>
        <v>8.5193822887907888E-3</v>
      </c>
      <c r="W77">
        <f t="shared" si="31"/>
        <v>2.3132165819337303E-3</v>
      </c>
      <c r="X77">
        <f t="shared" si="31"/>
        <v>1.0733020061236997E-2</v>
      </c>
      <c r="Y77">
        <f t="shared" si="31"/>
        <v>1.8646129470470063E-2</v>
      </c>
      <c r="Z77">
        <f t="shared" si="31"/>
        <v>2.5256625761135076E-2</v>
      </c>
      <c r="AA77">
        <f t="shared" si="31"/>
        <v>3.3519226547564118E-2</v>
      </c>
      <c r="AB77">
        <f t="shared" si="31"/>
        <v>5.3084362261436757E-2</v>
      </c>
      <c r="AC77">
        <f t="shared" si="31"/>
        <v>3.3559767925596784E-2</v>
      </c>
      <c r="AD77">
        <f t="shared" si="31"/>
        <v>4.7950859581586069E-2</v>
      </c>
      <c r="AE77">
        <f t="shared" si="31"/>
        <v>2.7594923743575306E-2</v>
      </c>
    </row>
    <row r="78" spans="1:31" x14ac:dyDescent="0.3">
      <c r="A78" t="str">
        <f t="shared" si="1"/>
        <v>2045</v>
      </c>
      <c r="B78">
        <f t="shared" ref="B78:AE78" si="32">B36/B35-1</f>
        <v>3.0767051072236207E-2</v>
      </c>
      <c r="C78">
        <f t="shared" si="32"/>
        <v>4.4316743769326594E-2</v>
      </c>
      <c r="D78">
        <f t="shared" si="32"/>
        <v>-1.5029983490404408E-2</v>
      </c>
      <c r="E78">
        <f t="shared" si="32"/>
        <v>4.0794849510792375E-3</v>
      </c>
      <c r="F78">
        <f t="shared" si="32"/>
        <v>2.8343092677693971E-2</v>
      </c>
      <c r="G78">
        <f t="shared" si="32"/>
        <v>2.3548101302166335E-2</v>
      </c>
      <c r="H78">
        <f t="shared" si="32"/>
        <v>2.8241331869550912E-2</v>
      </c>
      <c r="I78">
        <f t="shared" si="32"/>
        <v>1.5196661832832303E-2</v>
      </c>
      <c r="J78">
        <f t="shared" si="32"/>
        <v>1.629871896284385E-2</v>
      </c>
      <c r="K78">
        <f t="shared" si="32"/>
        <v>3.316253073112696E-2</v>
      </c>
      <c r="L78">
        <f t="shared" si="32"/>
        <v>1.5132409636615662E-2</v>
      </c>
      <c r="M78">
        <f t="shared" si="32"/>
        <v>-7.2233534232886143E-3</v>
      </c>
      <c r="N78">
        <f t="shared" si="32"/>
        <v>1.0262737006888845E-2</v>
      </c>
      <c r="O78">
        <f t="shared" si="32"/>
        <v>4.9921871602986112E-2</v>
      </c>
      <c r="P78">
        <f t="shared" si="32"/>
        <v>1.3837059356365478E-2</v>
      </c>
      <c r="Q78">
        <f t="shared" si="32"/>
        <v>-1.2245958972761817E-2</v>
      </c>
      <c r="R78">
        <f t="shared" si="32"/>
        <v>-2.4725389114703566E-2</v>
      </c>
      <c r="S78">
        <f t="shared" si="32"/>
        <v>7.1558074605039712E-2</v>
      </c>
      <c r="T78">
        <f t="shared" si="32"/>
        <v>2.3871490567019649E-2</v>
      </c>
      <c r="U78">
        <f t="shared" si="32"/>
        <v>2.7165258187314079E-2</v>
      </c>
      <c r="V78">
        <f t="shared" si="32"/>
        <v>6.4652436129306601E-3</v>
      </c>
      <c r="W78">
        <f t="shared" si="32"/>
        <v>-3.1766718919237213E-3</v>
      </c>
      <c r="X78">
        <f t="shared" si="32"/>
        <v>9.6875630765618226E-3</v>
      </c>
      <c r="Y78">
        <f t="shared" si="32"/>
        <v>1.8016049903113895E-2</v>
      </c>
      <c r="Z78">
        <f t="shared" si="32"/>
        <v>2.4994366299732285E-2</v>
      </c>
      <c r="AA78">
        <f t="shared" si="32"/>
        <v>3.1737011899373391E-2</v>
      </c>
      <c r="AB78">
        <f t="shared" si="32"/>
        <v>4.9500678828158007E-2</v>
      </c>
      <c r="AC78">
        <f t="shared" si="32"/>
        <v>2.9200478707062105E-2</v>
      </c>
      <c r="AD78">
        <f t="shared" si="32"/>
        <v>4.2758672281884014E-2</v>
      </c>
      <c r="AE78">
        <f t="shared" si="32"/>
        <v>2.4111089628901405E-2</v>
      </c>
    </row>
    <row r="79" spans="1:31" x14ac:dyDescent="0.3">
      <c r="A79" t="str">
        <f t="shared" si="1"/>
        <v>2050</v>
      </c>
      <c r="B79">
        <f t="shared" ref="B79:AE79" si="33">B37/B36-1</f>
        <v>2.4040042625444347E-2</v>
      </c>
      <c r="C79">
        <f t="shared" si="33"/>
        <v>3.8886383059294927E-2</v>
      </c>
      <c r="D79">
        <f t="shared" si="33"/>
        <v>-1.3513779611078247E-2</v>
      </c>
      <c r="E79">
        <f t="shared" si="33"/>
        <v>2.4526800980979591E-3</v>
      </c>
      <c r="F79">
        <f t="shared" si="33"/>
        <v>2.77398434001348E-2</v>
      </c>
      <c r="G79">
        <f t="shared" si="33"/>
        <v>2.1993348984758576E-2</v>
      </c>
      <c r="H79">
        <f t="shared" si="33"/>
        <v>2.3066410934693637E-2</v>
      </c>
      <c r="I79">
        <f t="shared" si="33"/>
        <v>1.1863192649455234E-2</v>
      </c>
      <c r="J79">
        <f t="shared" si="33"/>
        <v>1.4448130037922446E-2</v>
      </c>
      <c r="K79">
        <f t="shared" si="33"/>
        <v>2.8582342986170239E-2</v>
      </c>
      <c r="L79">
        <f t="shared" si="33"/>
        <v>1.2217217913164768E-2</v>
      </c>
      <c r="M79">
        <f t="shared" si="33"/>
        <v>-1.1288413188154101E-2</v>
      </c>
      <c r="N79">
        <f t="shared" si="33"/>
        <v>8.8915266405167337E-3</v>
      </c>
      <c r="O79">
        <f t="shared" si="33"/>
        <v>4.8376734118163789E-2</v>
      </c>
      <c r="P79">
        <f t="shared" si="33"/>
        <v>7.7492403914183328E-3</v>
      </c>
      <c r="Q79">
        <f t="shared" si="33"/>
        <v>-7.3645460448096278E-3</v>
      </c>
      <c r="R79">
        <f t="shared" si="33"/>
        <v>-1.4773713910115283E-2</v>
      </c>
      <c r="S79">
        <f t="shared" si="33"/>
        <v>5.9595147984702557E-2</v>
      </c>
      <c r="T79">
        <f t="shared" si="33"/>
        <v>2.0589640950995802E-2</v>
      </c>
      <c r="U79">
        <f t="shared" si="33"/>
        <v>2.1693918103049326E-2</v>
      </c>
      <c r="V79">
        <f t="shared" si="33"/>
        <v>4.6023082810093818E-3</v>
      </c>
      <c r="W79">
        <f t="shared" si="33"/>
        <v>-1.0077152057972549E-2</v>
      </c>
      <c r="X79">
        <f t="shared" si="33"/>
        <v>9.1939872201487471E-3</v>
      </c>
      <c r="Y79">
        <f t="shared" si="33"/>
        <v>1.5773767220578216E-2</v>
      </c>
      <c r="Z79">
        <f t="shared" si="33"/>
        <v>2.1304222602508416E-2</v>
      </c>
      <c r="AA79">
        <f t="shared" si="33"/>
        <v>2.6476292975802673E-2</v>
      </c>
      <c r="AB79">
        <f t="shared" si="33"/>
        <v>4.6539458844122583E-2</v>
      </c>
      <c r="AC79">
        <f t="shared" si="33"/>
        <v>2.4132617120874889E-2</v>
      </c>
      <c r="AD79">
        <f t="shared" si="33"/>
        <v>3.7838299382028318E-2</v>
      </c>
      <c r="AE79">
        <f t="shared" si="33"/>
        <v>2.0114798710944903E-2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lifestyles</vt:lpstr>
      <vt:lpstr>PIVOT Sweden</vt:lpstr>
      <vt:lpstr>PIVOT Italy</vt:lpstr>
      <vt:lpstr>PIVOT 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Judit</cp:lastModifiedBy>
  <dcterms:created xsi:type="dcterms:W3CDTF">2019-10-09T16:11:40Z</dcterms:created>
  <dcterms:modified xsi:type="dcterms:W3CDTF">2019-10-30T14:40:51Z</dcterms:modified>
</cp:coreProperties>
</file>