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udit Kockat\EUC\buildings\data\"/>
    </mc:Choice>
  </mc:AlternateContent>
  <xr:revisionPtr revIDLastSave="0" documentId="13_ncr:1_{7B8D1AA9-AD1D-41DE-88BB-748C37A081A9}" xr6:coauthVersionLast="37" xr6:coauthVersionMax="37" xr10:uidLastSave="{00000000-0000-0000-0000-000000000000}"/>
  <bookViews>
    <workbookView xWindow="480" yWindow="60" windowWidth="27795" windowHeight="14115" activeTab="1" xr2:uid="{00000000-000D-0000-FFFF-FFFF00000000}"/>
  </bookViews>
  <sheets>
    <sheet name="metadata" sheetId="6" r:id="rId1"/>
    <sheet name="notes" sheetId="7" r:id="rId2"/>
  </sheets>
  <externalReferences>
    <externalReference r:id="rId3"/>
  </externalReferences>
  <definedNames>
    <definedName name="statuslist">[1]a!$C$3:$F$3</definedName>
    <definedName name="to">[1]a!$C$5:$M$5</definedName>
  </definedNames>
  <calcPr calcId="179021"/>
  <fileRecoveryPr autoRecover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4" i="7" l="1"/>
  <c r="F13" i="7"/>
  <c r="F12" i="7"/>
  <c r="F11" i="7"/>
  <c r="F8" i="7"/>
  <c r="F9" i="7"/>
  <c r="F10" i="7"/>
</calcChain>
</file>

<file path=xl/sharedStrings.xml><?xml version="1.0" encoding="utf-8"?>
<sst xmlns="http://schemas.openxmlformats.org/spreadsheetml/2006/main" count="75" uniqueCount="57">
  <si>
    <t>ID</t>
  </si>
  <si>
    <t>Title</t>
  </si>
  <si>
    <t>Summary</t>
  </si>
  <si>
    <t>Tags</t>
  </si>
  <si>
    <t>Variable</t>
  </si>
  <si>
    <t>Unit</t>
  </si>
  <si>
    <t>Activity</t>
  </si>
  <si>
    <t>Source data</t>
  </si>
  <si>
    <t>Frequency</t>
  </si>
  <si>
    <t>Period and reference</t>
  </si>
  <si>
    <t>Date created</t>
  </si>
  <si>
    <t>Institution</t>
  </si>
  <si>
    <t>Contact</t>
  </si>
  <si>
    <t>Contributors and role</t>
  </si>
  <si>
    <t>Comment</t>
  </si>
  <si>
    <t>References</t>
  </si>
  <si>
    <t>Quality control</t>
  </si>
  <si>
    <t>EU calculator metadata template version 1.0</t>
  </si>
  <si>
    <t xml:space="preserve">Each file with numerical data required to running the EU calculator model needs to be have a correspoding metadata file. </t>
  </si>
  <si>
    <t>This file documents the metadata atributes for data collected and produce in the EU Calculator project.</t>
  </si>
  <si>
    <t>Please refer to deliverable 11.2 Annex 8 on how to fill the metadata attributes.</t>
  </si>
  <si>
    <t>Workpackage and task</t>
  </si>
  <si>
    <t>annual</t>
  </si>
  <si>
    <t>name</t>
  </si>
  <si>
    <t>value</t>
  </si>
  <si>
    <t>data type</t>
  </si>
  <si>
    <t>-</t>
  </si>
  <si>
    <t>WP2</t>
  </si>
  <si>
    <t>1990-2015</t>
  </si>
  <si>
    <t>BPIE</t>
  </si>
  <si>
    <t>Version status</t>
  </si>
  <si>
    <t>draft version</t>
  </si>
  <si>
    <t>eleftherios.bourdakis@bpie.eu</t>
  </si>
  <si>
    <t>Judit Kockat (Project Manager), Eleftherios Bourdakis (Assistant), Maarten de Groote (Senior Project Advisor)</t>
  </si>
  <si>
    <t>ll</t>
  </si>
  <si>
    <t>ll_bld_appliance-efficiency</t>
  </si>
  <si>
    <t>appliance-efficiency</t>
  </si>
  <si>
    <t>Appliances energy demand per hour</t>
  </si>
  <si>
    <t>kWh/h</t>
  </si>
  <si>
    <t>Appliances average energy demand per hour</t>
  </si>
  <si>
    <t>Refrigerator</t>
  </si>
  <si>
    <t>https://www.stromverbrauchinfo.de/stromverbrauch-kuehlschraenke.php</t>
  </si>
  <si>
    <t>kWh per year</t>
  </si>
  <si>
    <t>Wh per hour</t>
  </si>
  <si>
    <t>TV</t>
  </si>
  <si>
    <t>https://www.stromverbrauchinfo.de/stromverbrauch-tv-geraete.php&gt;</t>
  </si>
  <si>
    <t>Washing machines</t>
  </si>
  <si>
    <t>https://www.stromverbrauchinfo.de/stromverbrauch-waschmaschinen.php</t>
  </si>
  <si>
    <t>Freezer</t>
  </si>
  <si>
    <t>https://www.stromverbrauchinfo.de/stromverbrauch-gefrierschraenke.php</t>
  </si>
  <si>
    <t>DVD</t>
  </si>
  <si>
    <t>https://www.dvdfestplattenrecorder.org/stromverbrauch/</t>
  </si>
  <si>
    <t>Dishwasher</t>
  </si>
  <si>
    <t>https://www.oeko.de/uploads/oeko/forschung_beratung/themen/nachhaltiger_konsum/infoblatt_spuelmaschine.pdf</t>
  </si>
  <si>
    <t xml:space="preserve">https://www.oeko.de/uploads/oeko/forschung_beratung/themen/nachhaltiger_konsum/infoblatt_trockner.pdf </t>
  </si>
  <si>
    <t>Dryer</t>
  </si>
  <si>
    <t>https://www.stromverbrauch-haushalt.de/klimaanlage-berechnen.html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</si>
</sst>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0"/>
      <color rgb="FF7F7F7F"/>
      <name val="Calibri"/>
      <family val="2"/>
      <scheme val="minor"/>
    </font>
    <font>
      <sz val="11"/>
      <color rgb="FF000000"/>
      <name val="Calibri"/>
      <family val="2"/>
    </font>
    <font>
      <sz val="10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8" tint="0.79998168889431442"/>
        <bgColor indexed="65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 style="medium">
        <color rgb="FFA3A3A3"/>
      </bottom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/>
      <diagonal/>
    </border>
  </borders>
  <cellStyleXfs count="5">
    <xf numFmtId="0" fontId="0" fillId="0" borderId="0"/>
    <xf numFmtId="0" fontId="2" fillId="2" borderId="1" applyNumberFormat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3" borderId="0" applyNumberFormat="0" applyBorder="0" applyAlignment="0" applyProtection="0"/>
  </cellStyleXfs>
  <cellXfs count="19">
    <xf numFmtId="0" fontId="0" fillId="0" borderId="0" xfId="0"/>
    <xf numFmtId="0" fontId="3" fillId="0" borderId="0" xfId="2"/>
    <xf numFmtId="0" fontId="5" fillId="2" borderId="1" xfId="1" applyFont="1" applyAlignment="1">
      <alignment horizontal="right"/>
    </xf>
    <xf numFmtId="0" fontId="5" fillId="2" borderId="3" xfId="1" applyFont="1" applyBorder="1" applyAlignment="1">
      <alignment horizontal="left"/>
    </xf>
    <xf numFmtId="0" fontId="6" fillId="3" borderId="4" xfId="4" applyFont="1" applyBorder="1" applyAlignment="1">
      <alignment horizontal="right"/>
    </xf>
    <xf numFmtId="0" fontId="7" fillId="0" borderId="2" xfId="2" applyFont="1" applyBorder="1" applyAlignment="1">
      <alignment horizontal="left"/>
    </xf>
    <xf numFmtId="0" fontId="6" fillId="3" borderId="5" xfId="4" applyFont="1" applyBorder="1" applyAlignment="1">
      <alignment horizontal="right"/>
    </xf>
    <xf numFmtId="14" fontId="7" fillId="0" borderId="2" xfId="2" applyNumberFormat="1" applyFont="1" applyBorder="1" applyAlignment="1">
      <alignment horizontal="left"/>
    </xf>
    <xf numFmtId="0" fontId="4" fillId="0" borderId="2" xfId="3" applyBorder="1" applyAlignment="1">
      <alignment horizontal="left"/>
    </xf>
    <xf numFmtId="0" fontId="7" fillId="0" borderId="2" xfId="2" applyFont="1" applyBorder="1" applyAlignment="1">
      <alignment horizontal="left" wrapText="1"/>
    </xf>
    <xf numFmtId="0" fontId="0" fillId="0" borderId="0" xfId="0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0" fillId="0" borderId="7" xfId="0" applyBorder="1" applyAlignment="1">
      <alignment vertical="center" wrapText="1"/>
    </xf>
    <xf numFmtId="0" fontId="4" fillId="0" borderId="7" xfId="3" applyBorder="1" applyAlignment="1">
      <alignment vertical="center" wrapText="1"/>
    </xf>
    <xf numFmtId="0" fontId="0" fillId="0" borderId="0" xfId="0" applyAlignment="1"/>
    <xf numFmtId="0" fontId="0" fillId="0" borderId="6" xfId="0" applyBorder="1" applyAlignment="1">
      <alignment vertical="center"/>
    </xf>
    <xf numFmtId="0" fontId="4" fillId="0" borderId="6" xfId="3" applyBorder="1" applyAlignment="1">
      <alignment vertical="center"/>
    </xf>
    <xf numFmtId="1" fontId="0" fillId="0" borderId="7" xfId="0" applyNumberFormat="1" applyBorder="1" applyAlignment="1">
      <alignment vertical="center" wrapText="1"/>
    </xf>
  </cellXfs>
  <cellStyles count="5">
    <cellStyle name="20% - Accent5" xfId="4" builtinId="46"/>
    <cellStyle name="Check Cell" xfId="1" builtinId="23"/>
    <cellStyle name="Explanatory Text" xfId="2" builtinId="53"/>
    <cellStyle name="Hyperlink" xfId="3" builtinId="8"/>
    <cellStyle name="Normal" xfId="0" builtinId="0"/>
  </cellStyles>
  <dxfs count="2">
    <dxf>
      <fill>
        <patternFill>
          <bgColor rgb="FFF9F9F9"/>
        </patternFill>
      </fill>
      <border>
        <left style="medium">
          <color theme="0" tint="-0.24994659260841701"/>
        </left>
        <right style="medium">
          <color theme="0" tint="-0.24994659260841701"/>
        </right>
        <top style="medium">
          <color theme="0" tint="-0.24994659260841701"/>
        </top>
        <bottom style="medium">
          <color theme="0" tint="-0.24994659260841701"/>
        </bottom>
      </border>
    </dxf>
    <dxf>
      <border diagonalUp="0" diagonalDown="0">
        <left style="thick">
          <color theme="0" tint="-0.14996795556505021"/>
        </left>
        <right style="thick">
          <color theme="0" tint="-0.14996795556505021"/>
        </right>
        <top style="thick">
          <color theme="0" tint="-0.14996795556505021"/>
        </top>
        <bottom style="thick">
          <color theme="0" tint="-0.14996795556505021"/>
        </bottom>
        <vertical style="thin">
          <color theme="0" tint="-4.9989318521683403E-2"/>
        </vertical>
        <horizontal style="thin">
          <color theme="0" tint="-4.9989318521683403E-2"/>
        </horizontal>
      </border>
    </dxf>
  </dxfs>
  <tableStyles count="1" defaultTableStyle="TableStyleMedium2" defaultPivotStyle="PivotStyleLight16">
    <tableStyle name="Table Style 1" pivot="0" count="2" xr9:uid="{00000000-0011-0000-FFFF-FFFF00000000}">
      <tableStyleElement type="wholeTable" dxfId="1"/>
      <tableStyleElement type="headerRow" dxfId="0"/>
    </tableStyle>
  </tableStyles>
  <colors>
    <mruColors>
      <color rgb="FF8E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udit%20Kockat/Google%20Drive/EU-Calculator/03%20WorkPackages/wp2/buildings/Data/Aligning%20data/EUCalc_buildings_data_aggregati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"/>
      <sheetName val="overview"/>
      <sheetName val="remember"/>
      <sheetName val="minimum data required"/>
      <sheetName val="approach align diff data source"/>
      <sheetName val="aligned dataset to be used"/>
      <sheetName val="DE building stock"/>
      <sheetName val="DE energy in buildings"/>
    </sheetNames>
    <sheetDataSet>
      <sheetData sheetId="0">
        <row r="3">
          <cell r="C3" t="str">
            <v>completed</v>
          </cell>
          <cell r="D3" t="str">
            <v>in progress</v>
          </cell>
          <cell r="E3" t="str">
            <v>not started</v>
          </cell>
          <cell r="F3" t="str">
            <v>waiting</v>
          </cell>
        </row>
        <row r="5">
          <cell r="C5" t="str">
            <v>module designer</v>
          </cell>
          <cell r="D5" t="str">
            <v xml:space="preserve">PIK </v>
          </cell>
          <cell r="E5" t="str">
            <v xml:space="preserve">Imperial </v>
          </cell>
          <cell r="F5" t="str">
            <v xml:space="preserve">Climact </v>
          </cell>
          <cell r="G5" t="str">
            <v>BPIE</v>
          </cell>
          <cell r="H5" t="str">
            <v xml:space="preserve">OGUT </v>
          </cell>
          <cell r="I5" t="str">
            <v xml:space="preserve">EPFL </v>
          </cell>
          <cell r="J5" t="str">
            <v xml:space="preserve"> P ANNON </v>
          </cell>
          <cell r="K5" t="str">
            <v xml:space="preserve">CMF </v>
          </cell>
          <cell r="L5" t="str">
            <v xml:space="preserve"> T6ECO </v>
          </cell>
          <cell r="M5" t="str">
            <v xml:space="preserve">SEE-Change 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eleftherios.bourdakis@bpie.eu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tromverbrauch-haushalt.de/klimaanlage-berechnen.html" TargetMode="External"/><Relationship Id="rId3" Type="http://schemas.openxmlformats.org/officeDocument/2006/relationships/hyperlink" Target="https://www.stromverbrauchinfo.de/stromverbrauch-waschmaschinen.php" TargetMode="External"/><Relationship Id="rId7" Type="http://schemas.openxmlformats.org/officeDocument/2006/relationships/hyperlink" Target="https://www.oeko.de/uploads/oeko/forschung_beratung/themen/nachhaltiger_konsum/infoblatt_trockner.pdf" TargetMode="External"/><Relationship Id="rId2" Type="http://schemas.openxmlformats.org/officeDocument/2006/relationships/hyperlink" Target="https://www.stromverbrauchinfo.de/stromverbrauch-tv-geraete.php" TargetMode="External"/><Relationship Id="rId1" Type="http://schemas.openxmlformats.org/officeDocument/2006/relationships/hyperlink" Target="https://www.stromverbrauchinfo.de/stromverbrauch-kuehlschraenke.php" TargetMode="External"/><Relationship Id="rId6" Type="http://schemas.openxmlformats.org/officeDocument/2006/relationships/hyperlink" Target="https://www.oeko.de/uploads/oeko/forschung_beratung/themen/nachhaltiger_konsum/infoblatt_spuelmaschine.pdf" TargetMode="External"/><Relationship Id="rId5" Type="http://schemas.openxmlformats.org/officeDocument/2006/relationships/hyperlink" Target="https://www.dvdfestplattenrecorder.org/stromverbrauch/" TargetMode="External"/><Relationship Id="rId4" Type="http://schemas.openxmlformats.org/officeDocument/2006/relationships/hyperlink" Target="https://www.stromverbrauchinfo.de/stromverbrauch-gefrierschraenke.ph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6362C-11C6-4A03-850D-ABF389DAB965}">
  <dimension ref="A1:B21"/>
  <sheetViews>
    <sheetView workbookViewId="0">
      <selection activeCell="B7" sqref="B7"/>
    </sheetView>
  </sheetViews>
  <sheetFormatPr defaultRowHeight="15" x14ac:dyDescent="0.25"/>
  <cols>
    <col min="1" max="1" width="19.140625" bestFit="1" customWidth="1"/>
    <col min="2" max="2" width="85.85546875" bestFit="1" customWidth="1"/>
  </cols>
  <sheetData>
    <row r="1" spans="1:2" ht="16.5" thickTop="1" thickBot="1" x14ac:dyDescent="0.3">
      <c r="A1" s="2" t="s">
        <v>23</v>
      </c>
      <c r="B1" s="3" t="s">
        <v>24</v>
      </c>
    </row>
    <row r="2" spans="1:2" ht="15.75" thickTop="1" x14ac:dyDescent="0.25">
      <c r="A2" s="4" t="s">
        <v>0</v>
      </c>
      <c r="B2" s="5" t="s">
        <v>35</v>
      </c>
    </row>
    <row r="3" spans="1:2" x14ac:dyDescent="0.25">
      <c r="A3" s="6" t="s">
        <v>1</v>
      </c>
      <c r="B3" s="5" t="s">
        <v>37</v>
      </c>
    </row>
    <row r="4" spans="1:2" x14ac:dyDescent="0.25">
      <c r="A4" s="6" t="s">
        <v>2</v>
      </c>
      <c r="B4" s="9" t="s">
        <v>39</v>
      </c>
    </row>
    <row r="5" spans="1:2" x14ac:dyDescent="0.25">
      <c r="A5" s="6" t="s">
        <v>25</v>
      </c>
      <c r="B5" s="5" t="s">
        <v>34</v>
      </c>
    </row>
    <row r="6" spans="1:2" x14ac:dyDescent="0.25">
      <c r="A6" s="6" t="s">
        <v>3</v>
      </c>
      <c r="B6" s="5" t="s">
        <v>26</v>
      </c>
    </row>
    <row r="7" spans="1:2" x14ac:dyDescent="0.25">
      <c r="A7" s="6" t="s">
        <v>4</v>
      </c>
      <c r="B7" s="5" t="s">
        <v>36</v>
      </c>
    </row>
    <row r="8" spans="1:2" x14ac:dyDescent="0.25">
      <c r="A8" s="6" t="s">
        <v>5</v>
      </c>
      <c r="B8" s="5" t="s">
        <v>38</v>
      </c>
    </row>
    <row r="9" spans="1:2" x14ac:dyDescent="0.25">
      <c r="A9" s="6" t="s">
        <v>6</v>
      </c>
      <c r="B9" s="5" t="s">
        <v>26</v>
      </c>
    </row>
    <row r="10" spans="1:2" x14ac:dyDescent="0.25">
      <c r="A10" s="6" t="s">
        <v>21</v>
      </c>
      <c r="B10" s="5" t="s">
        <v>27</v>
      </c>
    </row>
    <row r="11" spans="1:2" x14ac:dyDescent="0.25">
      <c r="A11" s="6" t="s">
        <v>7</v>
      </c>
      <c r="B11" s="5"/>
    </row>
    <row r="12" spans="1:2" x14ac:dyDescent="0.25">
      <c r="A12" s="6" t="s">
        <v>8</v>
      </c>
      <c r="B12" s="5" t="s">
        <v>22</v>
      </c>
    </row>
    <row r="13" spans="1:2" x14ac:dyDescent="0.25">
      <c r="A13" s="6" t="s">
        <v>9</v>
      </c>
      <c r="B13" s="5" t="s">
        <v>28</v>
      </c>
    </row>
    <row r="14" spans="1:2" x14ac:dyDescent="0.25">
      <c r="A14" s="6" t="s">
        <v>10</v>
      </c>
      <c r="B14" s="7">
        <v>43374</v>
      </c>
    </row>
    <row r="15" spans="1:2" x14ac:dyDescent="0.25">
      <c r="A15" s="6" t="s">
        <v>11</v>
      </c>
      <c r="B15" s="7" t="s">
        <v>29</v>
      </c>
    </row>
    <row r="16" spans="1:2" x14ac:dyDescent="0.25">
      <c r="A16" s="6" t="s">
        <v>12</v>
      </c>
      <c r="B16" s="8" t="s">
        <v>32</v>
      </c>
    </row>
    <row r="17" spans="1:2" x14ac:dyDescent="0.25">
      <c r="A17" s="6" t="s">
        <v>13</v>
      </c>
      <c r="B17" s="5" t="s">
        <v>33</v>
      </c>
    </row>
    <row r="18" spans="1:2" x14ac:dyDescent="0.25">
      <c r="A18" s="6" t="s">
        <v>14</v>
      </c>
      <c r="B18" s="5" t="s">
        <v>26</v>
      </c>
    </row>
    <row r="19" spans="1:2" x14ac:dyDescent="0.25">
      <c r="A19" s="6" t="s">
        <v>15</v>
      </c>
      <c r="B19" s="5" t="s">
        <v>26</v>
      </c>
    </row>
    <row r="20" spans="1:2" x14ac:dyDescent="0.25">
      <c r="A20" s="6" t="s">
        <v>16</v>
      </c>
      <c r="B20" s="5" t="s">
        <v>26</v>
      </c>
    </row>
    <row r="21" spans="1:2" x14ac:dyDescent="0.25">
      <c r="A21" s="6" t="s">
        <v>30</v>
      </c>
      <c r="B21" s="5" t="s">
        <v>31</v>
      </c>
    </row>
  </sheetData>
  <hyperlinks>
    <hyperlink ref="B16" r:id="rId1" xr:uid="{376E29C0-BB20-4BCA-9D11-DC669F658433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414409-E15D-4FBB-BD3B-339680396FCE}">
  <dimension ref="A1:H15"/>
  <sheetViews>
    <sheetView tabSelected="1" topLeftCell="B1" zoomScale="85" zoomScaleNormal="85" workbookViewId="0">
      <selection activeCell="F7" sqref="F7"/>
    </sheetView>
  </sheetViews>
  <sheetFormatPr defaultRowHeight="15" x14ac:dyDescent="0.25"/>
  <cols>
    <col min="3" max="3" width="17.7109375" style="15" bestFit="1" customWidth="1"/>
    <col min="4" max="4" width="5" style="15" bestFit="1" customWidth="1"/>
    <col min="5" max="5" width="12.7109375" style="15" bestFit="1" customWidth="1"/>
    <col min="6" max="6" width="8.42578125" style="15" bestFit="1" customWidth="1"/>
    <col min="7" max="7" width="12" style="15" bestFit="1" customWidth="1"/>
    <col min="8" max="8" width="109.7109375" style="15" bestFit="1" customWidth="1"/>
  </cols>
  <sheetData>
    <row r="1" spans="1:8" x14ac:dyDescent="0.25">
      <c r="A1" s="1" t="s">
        <v>17</v>
      </c>
    </row>
    <row r="2" spans="1:8" x14ac:dyDescent="0.25">
      <c r="A2" s="1" t="s">
        <v>19</v>
      </c>
    </row>
    <row r="3" spans="1:8" x14ac:dyDescent="0.25">
      <c r="A3" s="1" t="s">
        <v>18</v>
      </c>
    </row>
    <row r="4" spans="1:8" x14ac:dyDescent="0.25">
      <c r="A4" s="1" t="s">
        <v>20</v>
      </c>
      <c r="B4" s="1"/>
    </row>
    <row r="7" spans="1:8" ht="15.75" thickBot="1" x14ac:dyDescent="0.3"/>
    <row r="8" spans="1:8" ht="15.75" thickBot="1" x14ac:dyDescent="0.3">
      <c r="B8" s="10"/>
      <c r="C8" s="16" t="s">
        <v>40</v>
      </c>
      <c r="D8" s="16">
        <v>62</v>
      </c>
      <c r="E8" s="16" t="s">
        <v>42</v>
      </c>
      <c r="F8" s="18">
        <f>D8/8760*1000</f>
        <v>7.0776255707762559</v>
      </c>
      <c r="G8" s="16" t="s">
        <v>43</v>
      </c>
      <c r="H8" s="17" t="s">
        <v>41</v>
      </c>
    </row>
    <row r="9" spans="1:8" ht="15.75" thickBot="1" x14ac:dyDescent="0.3">
      <c r="B9" s="10"/>
      <c r="C9" s="16" t="s">
        <v>44</v>
      </c>
      <c r="D9" s="16">
        <v>33</v>
      </c>
      <c r="E9" s="16" t="s">
        <v>42</v>
      </c>
      <c r="F9" s="18">
        <f>D9/8760*1000</f>
        <v>3.7671232876712328</v>
      </c>
      <c r="G9" s="16" t="s">
        <v>43</v>
      </c>
      <c r="H9" s="17" t="s">
        <v>45</v>
      </c>
    </row>
    <row r="10" spans="1:8" ht="104.25" customHeight="1" thickBot="1" x14ac:dyDescent="0.3">
      <c r="B10" s="11"/>
      <c r="C10" s="13" t="s">
        <v>46</v>
      </c>
      <c r="D10" s="13">
        <v>132</v>
      </c>
      <c r="E10" s="13" t="s">
        <v>42</v>
      </c>
      <c r="F10" s="18">
        <f>D10/8760*1000</f>
        <v>15.068493150684931</v>
      </c>
      <c r="G10" s="13" t="s">
        <v>43</v>
      </c>
      <c r="H10" s="14" t="s">
        <v>47</v>
      </c>
    </row>
    <row r="11" spans="1:8" ht="15.75" thickBot="1" x14ac:dyDescent="0.3">
      <c r="B11" s="12"/>
      <c r="C11" s="16" t="s">
        <v>48</v>
      </c>
      <c r="D11" s="16">
        <v>94</v>
      </c>
      <c r="E11" s="16" t="s">
        <v>42</v>
      </c>
      <c r="F11" s="18">
        <f>D11/8760*1000</f>
        <v>10.730593607305936</v>
      </c>
      <c r="G11" s="16" t="s">
        <v>43</v>
      </c>
      <c r="H11" s="17" t="s">
        <v>49</v>
      </c>
    </row>
    <row r="12" spans="1:8" ht="15.75" thickBot="1" x14ac:dyDescent="0.3">
      <c r="C12" s="16" t="s">
        <v>50</v>
      </c>
      <c r="D12" s="16">
        <v>44.1</v>
      </c>
      <c r="E12" s="16" t="s">
        <v>42</v>
      </c>
      <c r="F12" s="18">
        <f>D12/8760*1000</f>
        <v>5.0342465753424657</v>
      </c>
      <c r="G12" s="16" t="s">
        <v>43</v>
      </c>
      <c r="H12" s="17" t="s">
        <v>51</v>
      </c>
    </row>
    <row r="13" spans="1:8" ht="15.75" thickBot="1" x14ac:dyDescent="0.3">
      <c r="C13" s="16" t="s">
        <v>52</v>
      </c>
      <c r="D13" s="16">
        <v>292</v>
      </c>
      <c r="E13" s="16" t="s">
        <v>42</v>
      </c>
      <c r="F13" s="18">
        <f>D13/8760*1000</f>
        <v>33.333333333333336</v>
      </c>
      <c r="G13" s="16" t="s">
        <v>43</v>
      </c>
      <c r="H13" s="17" t="s">
        <v>53</v>
      </c>
    </row>
    <row r="14" spans="1:8" ht="15.75" thickBot="1" x14ac:dyDescent="0.3">
      <c r="C14" s="16" t="s">
        <v>55</v>
      </c>
      <c r="D14" s="16">
        <v>581</v>
      </c>
      <c r="E14" s="16" t="s">
        <v>42</v>
      </c>
      <c r="F14" s="18">
        <f>D14/8760*1000</f>
        <v>66.324200913242009</v>
      </c>
      <c r="G14" s="16" t="s">
        <v>43</v>
      </c>
      <c r="H14" s="17" t="s">
        <v>54</v>
      </c>
    </row>
    <row r="15" spans="1:8" ht="15.75" thickBot="1" x14ac:dyDescent="0.3">
      <c r="C15" s="16"/>
      <c r="D15" s="16"/>
      <c r="E15" s="16" t="s">
        <v>42</v>
      </c>
      <c r="F15" s="16">
        <v>2500</v>
      </c>
      <c r="G15" s="16" t="s">
        <v>43</v>
      </c>
      <c r="H15" s="17" t="s">
        <v>56</v>
      </c>
    </row>
  </sheetData>
  <hyperlinks>
    <hyperlink ref="H8" r:id="rId1" xr:uid="{5F627064-C05A-4647-97F7-B8C3A7F9851E}"/>
    <hyperlink ref="H9" r:id="rId2" display="https://www.stromverbrauchinfo.de/stromverbrauch-tv-geraete.php" xr:uid="{9BDAC10A-2F8B-4284-A5C4-9C62445F4027}"/>
    <hyperlink ref="H10" r:id="rId3" xr:uid="{29DB2350-E07F-4B1E-83C4-40BBDFCD8C15}"/>
    <hyperlink ref="H11" r:id="rId4" xr:uid="{C60EACB1-9105-44E1-86D4-247A3A9D2AFB}"/>
    <hyperlink ref="H12" r:id="rId5" xr:uid="{D78E871B-C944-4063-976F-FCFC47CC4CBE}"/>
    <hyperlink ref="H13" r:id="rId6" xr:uid="{71AAB478-ABF4-4D30-A94B-82FCC9ACEC2B}"/>
    <hyperlink ref="H14" r:id="rId7" xr:uid="{0AF9A85A-8B93-415A-9D14-5906449F7773}"/>
    <hyperlink ref="H15" r:id="rId8" xr:uid="{93D68E60-50F4-49F4-AC60-99418FA450A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metadata</vt:lpstr>
      <vt:lpstr>notes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Filipe</dc:creator>
  <cp:lastModifiedBy>Judit Kockat</cp:lastModifiedBy>
  <dcterms:created xsi:type="dcterms:W3CDTF">2017-07-12T11:16:01Z</dcterms:created>
  <dcterms:modified xsi:type="dcterms:W3CDTF">2018-10-05T10:03:37Z</dcterms:modified>
</cp:coreProperties>
</file>